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ducationgovuk-my.sharepoint.com/personal/james_robinson_education_gov_uk/Documents/Desktop/Technical education learner surveys/"/>
    </mc:Choice>
  </mc:AlternateContent>
  <xr:revisionPtr revIDLastSave="0" documentId="8_{37D1CDDA-8C83-4229-9497-B09555E6A984}" xr6:coauthVersionLast="47" xr6:coauthVersionMax="47" xr10:uidLastSave="{00000000-0000-0000-0000-000000000000}"/>
  <bookViews>
    <workbookView xWindow="-110" yWindow="-110" windowWidth="22780" windowHeight="14540" xr2:uid="{00000000-000D-0000-FFFF-FFFF00000000}"/>
  </bookViews>
  <sheets>
    <sheet name="Index" sheetId="1" r:id="rId1"/>
    <sheet name="L301" sheetId="2" r:id="rId2"/>
    <sheet name="L302" sheetId="3" r:id="rId3"/>
    <sheet name="L303" sheetId="4" r:id="rId4"/>
    <sheet name="L304" sheetId="5" r:id="rId5"/>
    <sheet name="L305" sheetId="6" r:id="rId6"/>
    <sheet name="L308" sheetId="8" r:id="rId7"/>
    <sheet name="L306" sheetId="7" r:id="rId8"/>
    <sheet name="L309" sheetId="9" r:id="rId9"/>
    <sheet name="L310" sheetId="10" r:id="rId10"/>
    <sheet name="L311" sheetId="11" r:id="rId11"/>
    <sheet name="L312" sheetId="12" r:id="rId12"/>
    <sheet name="L313" sheetId="13" r:id="rId13"/>
    <sheet name="L316" sheetId="14" r:id="rId14"/>
    <sheet name="L318" sheetId="15" r:id="rId15"/>
    <sheet name="L319" sheetId="16" r:id="rId16"/>
    <sheet name="L321" sheetId="17" r:id="rId17"/>
    <sheet name="L322" sheetId="18" r:id="rId18"/>
    <sheet name="L323" sheetId="19" r:id="rId19"/>
    <sheet name="L324" sheetId="20" r:id="rId20"/>
    <sheet name="L325" sheetId="21" r:id="rId21"/>
    <sheet name="L326" sheetId="22" r:id="rId22"/>
    <sheet name="L327" sheetId="23" r:id="rId23"/>
    <sheet name="L328" sheetId="24" r:id="rId24"/>
    <sheet name="L329" sheetId="25" r:id="rId25"/>
    <sheet name="L330" sheetId="26" r:id="rId26"/>
    <sheet name="L331" sheetId="27" r:id="rId27"/>
    <sheet name="L332" sheetId="28" r:id="rId28"/>
    <sheet name="L333" sheetId="29" r:id="rId29"/>
    <sheet name="L334" sheetId="30" r:id="rId30"/>
    <sheet name="L335" sheetId="31" r:id="rId31"/>
    <sheet name="L336" sheetId="32" r:id="rId32"/>
    <sheet name="L337" sheetId="33" r:id="rId33"/>
    <sheet name="L338" sheetId="34" r:id="rId34"/>
    <sheet name="L339" sheetId="35" r:id="rId35"/>
    <sheet name="L340" sheetId="36" r:id="rId36"/>
    <sheet name="L341" sheetId="37" r:id="rId37"/>
    <sheet name="L342" sheetId="38" r:id="rId38"/>
    <sheet name="L343" sheetId="39" r:id="rId39"/>
    <sheet name="L344" sheetId="40"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1" l="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<sst xmlns="http://schemas.openxmlformats.org/spreadsheetml/2006/main" count="5408" uniqueCount="427">
  <si>
    <t>Technical Education Learner Survey 2024</t>
  </si>
  <si>
    <t>A study for the Department for Education (DfE) by the National Centre for Social Research (NatCen) and the National Foundation for Educational Research (NFER)</t>
  </si>
  <si>
    <t>Tables key info</t>
  </si>
  <si>
    <t>Level 3 Technical learners</t>
  </si>
  <si>
    <t>Learner group:</t>
  </si>
  <si>
    <t>2021 Level 3 Technical starters.</t>
  </si>
  <si>
    <t>Source:</t>
  </si>
  <si>
    <t>Tech Ed Study - T Level Cohort 2 Wave 3 and other learner groups (April - August 2024)</t>
  </si>
  <si>
    <t>General notes:</t>
  </si>
  <si>
    <t>(1)  Percentages equal to or greater than 0.5 have been rounded up (e.g. 46.5 per cent = 47 per cent).</t>
  </si>
  <si>
    <t>(2)  Due to rounding to the nearest whole number, percentages might total 99% or 101%.</t>
  </si>
  <si>
    <t>(3)  If the value of a cell is less than 0.5 per cent but greater than zero, the cell shows ‘0%’.</t>
  </si>
  <si>
    <t xml:space="preserve">  -   An asterisk '*' indicates the figures have been supressed to prevent disclosure (N&lt;30). </t>
  </si>
  <si>
    <t xml:space="preserve">  -   Square brackets '[]' indicate a low base size which should be treated with caution (N&lt;50). </t>
  </si>
  <si>
    <t xml:space="preserve">  -   The sign ‘–‘ indicates the specific answer was not selected by any respondents.</t>
  </si>
  <si>
    <t>(4)  Each table presents both unweighted (or ‘effective’) and weighted bases.</t>
  </si>
  <si>
    <t>Significance testing:</t>
  </si>
  <si>
    <t>The significance tests carried out to test the relationship between variables in each cross-tabulation are chi-square tests. The p-value indicates whether there is a statistically significant relationship between the outcome and the variable it has been cross-tabulated by.</t>
  </si>
  <si>
    <t>The test does not establish whether there is a statistically significant difference between any particular pair of subgroups (e.g., two specific subject groups). Rather, it seeks to establish whether the observed variation between groups is likely to have happened simply by chance or whether it is likely to reflect some 'real' differences in the population.</t>
  </si>
  <si>
    <t>A p-value is the probability of the observed result (e.g. a difference between two subgroups) occurring due to chance alone. A p-value of less than 5% is conventionally taken to indicate a statistically significant result (p&lt;0.05) - i.e. that it is unlikely that the result (e.g. difference between subgroups) is likely to have occurred due to chance alone.</t>
  </si>
  <si>
    <t>Note that the p-value is dependent on the sample size. This means that, with large sample sizes, differences or associations which are very small may still be statistically significant. Vice versa, for small sample sizes, even seemingly large differences may not be statistically significant.</t>
  </si>
  <si>
    <t>For tables with multicoded variables, significance tests were carried out for each answer option in turn, and each p-value reflects the relationship between that specific answer category and the variable this is being cross-tabulated by.</t>
  </si>
  <si>
    <t>Where conditions for the test are not met (e.g. if base sizes are too small), no p-value will be shown.</t>
  </si>
  <si>
    <t>Tables index</t>
  </si>
  <si>
    <t>Sex at birth</t>
  </si>
  <si>
    <t>Table L301: Sex at birth</t>
  </si>
  <si>
    <t>Base: All L3 Tech students who completed their course</t>
  </si>
  <si>
    <t>Total</t>
  </si>
  <si>
    <t/>
  </si>
  <si>
    <t>Female</t>
  </si>
  <si>
    <t>Male</t>
  </si>
  <si>
    <t>Unweighted base</t>
  </si>
  <si>
    <t>Weighted base</t>
  </si>
  <si>
    <t>Source: Tech Ed Study - T Level Cohort 2 Wave 3 and other learner groups (April - August 2024)</t>
  </si>
  <si>
    <t>Base</t>
  </si>
  <si>
    <t>No</t>
  </si>
  <si>
    <t>Yes</t>
  </si>
  <si>
    <t>p-value</t>
  </si>
  <si>
    <t>%</t>
  </si>
  <si>
    <t>*</t>
  </si>
  <si>
    <t>L3 Tech in Construction</t>
  </si>
  <si>
    <t>L3 Tech in Education and Childcare</t>
  </si>
  <si>
    <t>L3 Tech in Digital</t>
  </si>
  <si>
    <t>L3 Tech in Health and Science</t>
  </si>
  <si>
    <t>White</t>
  </si>
  <si>
    <t>Ethnic minority group</t>
  </si>
  <si>
    <t>Ethnicity</t>
  </si>
  <si>
    <t>Lowest quintile</t>
  </si>
  <si>
    <t>2</t>
  </si>
  <si>
    <t>3</t>
  </si>
  <si>
    <t>4</t>
  </si>
  <si>
    <t>Highest quintile</t>
  </si>
  <si>
    <t>Educational attainment (taken from sample file)</t>
  </si>
  <si>
    <t>Special Educational Needs (SEN) status</t>
  </si>
  <si>
    <t>Unknown</t>
  </si>
  <si>
    <t>Free school meals (FSM) status</t>
  </si>
  <si>
    <t>Table L302: Ethnicity</t>
  </si>
  <si>
    <t>FSM status</t>
  </si>
  <si>
    <t>Table L303: FSM status</t>
  </si>
  <si>
    <t>-</t>
  </si>
  <si>
    <t>~</t>
  </si>
  <si>
    <t>SEN status</t>
  </si>
  <si>
    <t>Table L304: SEN status</t>
  </si>
  <si>
    <t>Level of deprivation</t>
  </si>
  <si>
    <t>Table L305: Level of deprivation</t>
  </si>
  <si>
    <t>IDACI (Income Deprivation Affecting Children Index) Rank</t>
  </si>
  <si>
    <t>Pupils in most deprived 2.5% of LSOAs</t>
  </si>
  <si>
    <t>Next 5% most deprived</t>
  </si>
  <si>
    <t>Next 10% most deprived</t>
  </si>
  <si>
    <t>Least deprived 62.5%</t>
  </si>
  <si>
    <t>Course status</t>
  </si>
  <si>
    <t>Table L306: Course status</t>
  </si>
  <si>
    <t>Which of the following apply to you?</t>
  </si>
  <si>
    <t>I completed course ending between summer 2022 and summer 2023</t>
  </si>
  <si>
    <t>I started course but left early</t>
  </si>
  <si>
    <t>Subject area (Education and Childcare)</t>
  </si>
  <si>
    <t>Table L308: Subject area (Education and Childcare)</t>
  </si>
  <si>
    <t>Base: All L3 Tech students who completed an Education and Childcare course</t>
  </si>
  <si>
    <t>[100]</t>
  </si>
  <si>
    <t>Subject area (Digital)</t>
  </si>
  <si>
    <t>Table L309: Subject area (Digital)</t>
  </si>
  <si>
    <t>Base: All L3 Tech students who completed a Digital course</t>
  </si>
  <si>
    <t>Subject area (Health and Science)</t>
  </si>
  <si>
    <t>Table L3010: Subject area (Health and Science)</t>
  </si>
  <si>
    <t>Base: All L3 Tech students who completed a Health &amp; Science course</t>
  </si>
  <si>
    <t>Grade</t>
  </si>
  <si>
    <t>Table L311: Grade</t>
  </si>
  <si>
    <t>Grade received as part of course</t>
  </si>
  <si>
    <t>Distinction or distinction starred</t>
  </si>
  <si>
    <t>Pass or merit</t>
  </si>
  <si>
    <t>Did not pass</t>
  </si>
  <si>
    <t>Very satisfied / quite satisfied</t>
  </si>
  <si>
    <t>Neither satisfied nor dissatisfied</t>
  </si>
  <si>
    <t>Very dissatisfied / quite dissatisfied</t>
  </si>
  <si>
    <t>[41]</t>
  </si>
  <si>
    <t>[56]</t>
  </si>
  <si>
    <t>[3]</t>
  </si>
  <si>
    <t>Overall satisfaction with course (2023 response; if not 2022 response)</t>
  </si>
  <si>
    <t>Very satisfied / quite satisfied with at least four additional factors relating to the course</t>
  </si>
  <si>
    <t>Very dissatisfied / quite dissatisfied with at least four additional factors relating to the course</t>
  </si>
  <si>
    <t>[38]</t>
  </si>
  <si>
    <t>[60]</t>
  </si>
  <si>
    <t>[2]</t>
  </si>
  <si>
    <t>Satisfaction with additional factors relating to the course (2023 response; if not 2022 response)</t>
  </si>
  <si>
    <t>Entirely or mostly online</t>
  </si>
  <si>
    <t>Roughly the same amount of in-person and online teaching</t>
  </si>
  <si>
    <t>Entirely or mostly in person</t>
  </si>
  <si>
    <t>How respondent was primarily taught during course (i.e. in-person or remotely) (2023 response; if not 2022 response)</t>
  </si>
  <si>
    <t>No barriers</t>
  </si>
  <si>
    <t>One or two barriers</t>
  </si>
  <si>
    <t>Three or four barriers</t>
  </si>
  <si>
    <t>Five or more barriers</t>
  </si>
  <si>
    <t>Number of barriers reported - 2022 and 2023 waves</t>
  </si>
  <si>
    <t>Extremely / very challenging</t>
  </si>
  <si>
    <t>Quite challenging</t>
  </si>
  <si>
    <t>Not very / not at all challenging</t>
  </si>
  <si>
    <t>Perceived level of challenge relating to the course (2023 response; if not 2022 response)</t>
  </si>
  <si>
    <t>Studying / working / completing apprenticeship but not in same field – planning to work or study in same field</t>
  </si>
  <si>
    <t>Studying / working / completing apprenticeship but not in same field – not planning to work or study in same field</t>
  </si>
  <si>
    <t>Studying / working / completing an apprenticeship in same general field</t>
  </si>
  <si>
    <t>Not working / studying / completing apprenticeship but looking to work or study in same field</t>
  </si>
  <si>
    <t>Not working / studying / completing apprenticeship and not looking to work or study in same field</t>
  </si>
  <si>
    <t>[54]</t>
  </si>
  <si>
    <t>[33]</t>
  </si>
  <si>
    <t>[13]</t>
  </si>
  <si>
    <t>[37]</t>
  </si>
  <si>
    <t>[63]</t>
  </si>
  <si>
    <t>Whether respondent is working or studying in an area related to their course - plus intention to work or study in this area</t>
  </si>
  <si>
    <t>Whether learner was on both A Level and Level 3 technical courses (DV, from admin data)</t>
  </si>
  <si>
    <t>Whether time was spent on an industry placement</t>
  </si>
  <si>
    <t>Table L312: Whether time was spent on an industry placement</t>
  </si>
  <si>
    <t xml:space="preserve">Base: All L3 Tech students who completed their course </t>
  </si>
  <si>
    <t>Whether industry placement was completed</t>
  </si>
  <si>
    <t>Industry placement completed at either W1, W2, W3</t>
  </si>
  <si>
    <t>Industry placement not completed at either W1, W2, W3</t>
  </si>
  <si>
    <t>Current activity</t>
  </si>
  <si>
    <t>Table L313: Current activity</t>
  </si>
  <si>
    <t>Which of the following options describes what you are doing at the moment?</t>
  </si>
  <si>
    <t>Studying a university degree</t>
  </si>
  <si>
    <t>Studying a Higher Technical qualification (HTQ)</t>
  </si>
  <si>
    <t>Studying a different kind of level 4 or 5 qualification (such as foundation degree, level 4/5 award, HND, HNC)</t>
  </si>
  <si>
    <t>Studying a different kind of Level 3 qualification (such as Level 3 award, Level 3 certificate, Level 3 diploma, Level 3 NVQ)</t>
  </si>
  <si>
    <t>Doing another qualification / type of study</t>
  </si>
  <si>
    <t>Doing an apprenticeship (including a degree apprenticeship)</t>
  </si>
  <si>
    <t>Doing paid work</t>
  </si>
  <si>
    <t>Looking for work/unemployed/looking for apprenticeship</t>
  </si>
  <si>
    <t>Gap year</t>
  </si>
  <si>
    <t>Volunteering/voluntary work</t>
  </si>
  <si>
    <t>Looking after the home or family</t>
  </si>
  <si>
    <t>Sick/health issues inc. mental health (not clear if sick from employment or education)</t>
  </si>
  <si>
    <t>Other specific answer not in codeframe</t>
  </si>
  <si>
    <t>Further study</t>
  </si>
  <si>
    <t>Paid work</t>
  </si>
  <si>
    <t>Something else / not sure</t>
  </si>
  <si>
    <t>Aspiration upon completion of the course (2023 response; if not 2022 response)</t>
  </si>
  <si>
    <t>Main activity for those in paid work and further study</t>
  </si>
  <si>
    <t>Table L316: Main activity for those in paid work and further study</t>
  </si>
  <si>
    <t>Main activity for all respondents</t>
  </si>
  <si>
    <t>Something else (specify)</t>
  </si>
  <si>
    <t>Work or studying in area of course - plus intention to work or study in this area (summarised)</t>
  </si>
  <si>
    <t>Table L318: Work or studying in area of course - plus intention to work or study in this area (summarised)</t>
  </si>
  <si>
    <t>Whether respondent is working or studying in an area related to their course - plus intention to work or study in this area (summarised)</t>
  </si>
  <si>
    <t>Studying / working / completing apprenticeship in same field</t>
  </si>
  <si>
    <t>Not currently studying / working / completing apprenticeship in same field but intend to return</t>
  </si>
  <si>
    <t>Not currently studying / working / completing apprenticeship in same field - no intention to return</t>
  </si>
  <si>
    <t>[44]</t>
  </si>
  <si>
    <t>[18]</t>
  </si>
  <si>
    <t>Employment status</t>
  </si>
  <si>
    <t>Table L319: Employment status</t>
  </si>
  <si>
    <t>Base: All L3 Tech students who completed their course and are currently working</t>
  </si>
  <si>
    <t>What type of work have you been doing?</t>
  </si>
  <si>
    <t>Full time paid employment</t>
  </si>
  <si>
    <t>Part time paid employment</t>
  </si>
  <si>
    <t>Self-employed -  full time</t>
  </si>
  <si>
    <t>Self-employed -  part time</t>
  </si>
  <si>
    <t>None of these</t>
  </si>
  <si>
    <t>[67]</t>
  </si>
  <si>
    <t>[30]</t>
  </si>
  <si>
    <t>[48]</t>
  </si>
  <si>
    <t>[51]</t>
  </si>
  <si>
    <t>[1]</t>
  </si>
  <si>
    <t>[35]</t>
  </si>
  <si>
    <t>[5]</t>
  </si>
  <si>
    <t>Salary (for those doing paid work as their main activity)</t>
  </si>
  <si>
    <t>Table L321: Salary (for those doing paid work as their main activity)</t>
  </si>
  <si>
    <t>Base: All L3 Tech students who completed their course and whose main activity is paid work</t>
  </si>
  <si>
    <t>Salary (monthly aggregate, quartiles)</t>
  </si>
  <si>
    <t>Aggregated monthly salary of £1,558 or under</t>
  </si>
  <si>
    <t>Aggregated monthly salary between £1,558 and £1,833</t>
  </si>
  <si>
    <t>Aggregated monthly salary between £1,834 and £1,948</t>
  </si>
  <si>
    <t>Aggregated monthly salary of £1,949 or over</t>
  </si>
  <si>
    <t>Working in same general field as course</t>
  </si>
  <si>
    <t>Not working in same general field as course</t>
  </si>
  <si>
    <t>Whether respondent is working in same general field as course</t>
  </si>
  <si>
    <t>[32]</t>
  </si>
  <si>
    <t>[23]</t>
  </si>
  <si>
    <t>[26]</t>
  </si>
  <si>
    <t>[19]</t>
  </si>
  <si>
    <t>[9]</t>
  </si>
  <si>
    <t>[21]</t>
  </si>
  <si>
    <t>[28]</t>
  </si>
  <si>
    <t>Whether working for same organisation as during the industry placement</t>
  </si>
  <si>
    <t>Table L322: Whether working for same organisation as during the industry placement</t>
  </si>
  <si>
    <t>Base: All L3 Tech students who completed their course, are currently working and spent time on an industry placement</t>
  </si>
  <si>
    <t>Are you working for the same organisation where you did your industry or work experience placement?</t>
  </si>
  <si>
    <t>Not sure</t>
  </si>
  <si>
    <t>[43]</t>
  </si>
  <si>
    <t>[57]</t>
  </si>
  <si>
    <t>[87]</t>
  </si>
  <si>
    <t>[4]</t>
  </si>
  <si>
    <t>[89]</t>
  </si>
  <si>
    <t>[16]</t>
  </si>
  <si>
    <t>[74]</t>
  </si>
  <si>
    <t>[10]</t>
  </si>
  <si>
    <t>[84]</t>
  </si>
  <si>
    <t>[15]</t>
  </si>
  <si>
    <t>[85]</t>
  </si>
  <si>
    <t>Whether job role is the same as during industry placement</t>
  </si>
  <si>
    <t>Table L323: Whether job role is the same as during industry placement</t>
  </si>
  <si>
    <t>Base: All L3 Tech students who completed their course, are currently working outside of the general field of their course and spent time on an industry placement</t>
  </si>
  <si>
    <t>Is your current role the same or similar to the work you did during your industry or work experience placement?</t>
  </si>
  <si>
    <t>Yes -  role is the same</t>
  </si>
  <si>
    <t>Yes -  role is similar</t>
  </si>
  <si>
    <t>[20]</t>
  </si>
  <si>
    <t>[80]</t>
  </si>
  <si>
    <t>Whether working for same organisation and in same job role as industry placement</t>
  </si>
  <si>
    <t>Table L324: Whether working for same organisation and in same job role as industry placement</t>
  </si>
  <si>
    <t>Working for same organisation as placement or in a similar role</t>
  </si>
  <si>
    <t>Working in same or similar role as industry placement for the same employer</t>
  </si>
  <si>
    <t>Working for same employer as industry placement, but in a different role</t>
  </si>
  <si>
    <t>No longer working for same employer as industry placement, but still in the same role or a similar one</t>
  </si>
  <si>
    <t>No longer working for same employer as industry placement, also working in a different role</t>
  </si>
  <si>
    <t>[6]</t>
  </si>
  <si>
    <t>[17]</t>
  </si>
  <si>
    <t>[79]</t>
  </si>
  <si>
    <t>Sector of work</t>
  </si>
  <si>
    <t>Table L325: Sector of work</t>
  </si>
  <si>
    <t>And which of these describes what your firm or organisation mainly makes or does?</t>
  </si>
  <si>
    <t>Manufacturing</t>
  </si>
  <si>
    <t>Electricity, gas, steam, and air conditioning supply</t>
  </si>
  <si>
    <t>Construction</t>
  </si>
  <si>
    <t>Wholesale and retail trade</t>
  </si>
  <si>
    <t>Information and communication</t>
  </si>
  <si>
    <t>Administrative and support service activities</t>
  </si>
  <si>
    <t>Education</t>
  </si>
  <si>
    <t>Human health and social work activities</t>
  </si>
  <si>
    <t>Professional, scientific and technical activities</t>
  </si>
  <si>
    <t>Arts, entertainment, and recreation</t>
  </si>
  <si>
    <t>Another sector</t>
  </si>
  <si>
    <t>[14]</t>
  </si>
  <si>
    <t>Most important factors in career decision-making</t>
  </si>
  <si>
    <t>Table L326: Most important factors in career decision-making</t>
  </si>
  <si>
    <t>Secure employment over several years</t>
  </si>
  <si>
    <t>Work that interests and stimulates me</t>
  </si>
  <si>
    <t>Opportunities to further develop my occupational/technical knowledge, skills and competence</t>
  </si>
  <si>
    <t>Opportunities to gain further qualifications</t>
  </si>
  <si>
    <t>A high salary/wage</t>
  </si>
  <si>
    <t>An innovative work culture that promotes creativity</t>
  </si>
  <si>
    <t>An inclusive and supportive work environment</t>
  </si>
  <si>
    <t>A work-life balance that suits me</t>
  </si>
  <si>
    <t>None of the above</t>
  </si>
  <si>
    <t>[45]</t>
  </si>
  <si>
    <t>[68]</t>
  </si>
  <si>
    <t>[58]</t>
  </si>
  <si>
    <t>[49]</t>
  </si>
  <si>
    <t>[36]</t>
  </si>
  <si>
    <t>[62]</t>
  </si>
  <si>
    <t>[61]</t>
  </si>
  <si>
    <t>[81]</t>
  </si>
  <si>
    <t>[40]</t>
  </si>
  <si>
    <t>[71]</t>
  </si>
  <si>
    <t>[53]</t>
  </si>
  <si>
    <t>[50]</t>
  </si>
  <si>
    <t>[42]</t>
  </si>
  <si>
    <t>[47]</t>
  </si>
  <si>
    <t>[70]</t>
  </si>
  <si>
    <t>[66]</t>
  </si>
  <si>
    <t>[72]</t>
  </si>
  <si>
    <t>[46]</t>
  </si>
  <si>
    <t>[65]</t>
  </si>
  <si>
    <t>[75]</t>
  </si>
  <si>
    <t>[29]</t>
  </si>
  <si>
    <t>[69]</t>
  </si>
  <si>
    <t>Main factor for those reporting multiple factors in career decision-making</t>
  </si>
  <si>
    <t>Table L327: Main factor for those reporting multiple factors in career decision-making</t>
  </si>
  <si>
    <t>Base: All L3 Tech students who completed their course and reported multiple factors in career decision-making</t>
  </si>
  <si>
    <t>And which is the most important to you?</t>
  </si>
  <si>
    <t>None of these,  they are equally important</t>
  </si>
  <si>
    <t>[7]</t>
  </si>
  <si>
    <t>[27]</t>
  </si>
  <si>
    <t>To what extent did career preference change during course</t>
  </si>
  <si>
    <t>Table L328: To what extent did career preference change during course</t>
  </si>
  <si>
    <t>To what extent did your idea of what you wanted to do as a career change during your course?</t>
  </si>
  <si>
    <t>It stayed the same</t>
  </si>
  <si>
    <t>It changed a little</t>
  </si>
  <si>
    <t>It changed a lot</t>
  </si>
  <si>
    <t>Very likely</t>
  </si>
  <si>
    <t>Quite likely</t>
  </si>
  <si>
    <t>Neither likely nor unlikely</t>
  </si>
  <si>
    <t>Quite unlikely</t>
  </si>
  <si>
    <t>Very unlikely</t>
  </si>
  <si>
    <t>[39]</t>
  </si>
  <si>
    <t>How likely are you to recommend your course(s) to others?</t>
  </si>
  <si>
    <t>What factors influenced change in career preference</t>
  </si>
  <si>
    <t>Table L329: What factors influenced change in career preference</t>
  </si>
  <si>
    <t>Base: All L3 Tech students who completed their course and experienced a career change during their course</t>
  </si>
  <si>
    <t>Did any of these influence this change in what you wanted to do in your career?</t>
  </si>
  <si>
    <t>Experience of work experience/placement</t>
  </si>
  <si>
    <t>Learning more about the occupation during the course</t>
  </si>
  <si>
    <t>Advice from teachers/careers staff</t>
  </si>
  <si>
    <t>Unhappy with course/running of course/lack of support in course</t>
  </si>
  <si>
    <t>Didn't obtain the qualifications/grades/skills required</t>
  </si>
  <si>
    <t>Personal circumstances/family commitments</t>
  </si>
  <si>
    <t>Interests changed</t>
  </si>
  <si>
    <t>Whether planning to leave current employer in the next twelve months</t>
  </si>
  <si>
    <t>Table L330: Whether planning to leave current employer in the next twelve months</t>
  </si>
  <si>
    <t>How likely are you to voluntarily leave your current employer in the next 12 months?</t>
  </si>
  <si>
    <t>[12]</t>
  </si>
  <si>
    <t>[22]</t>
  </si>
  <si>
    <t>[25]</t>
  </si>
  <si>
    <t>[11]</t>
  </si>
  <si>
    <t>Whether planning to do further study</t>
  </si>
  <si>
    <t>Table L331: Whether planning to do further study</t>
  </si>
  <si>
    <t>Base: All L3 Tech students who completed their course and currently not studying</t>
  </si>
  <si>
    <t>In future, are you aiming to do further study?</t>
  </si>
  <si>
    <t>Apprenticeship</t>
  </si>
  <si>
    <t>Paid work and further study</t>
  </si>
  <si>
    <t>Current activity - whether respondent is in work or further study</t>
  </si>
  <si>
    <t>[31]</t>
  </si>
  <si>
    <t>Type of course further study will be in</t>
  </si>
  <si>
    <t>Table L332: Type of course further study will be in</t>
  </si>
  <si>
    <t>Base: All L3 Tech students who completed their course and aiming to do further study in the future</t>
  </si>
  <si>
    <t>Which type of course do you aim to do?</t>
  </si>
  <si>
    <t>A university degree</t>
  </si>
  <si>
    <t>A Higher Technical qualification (HTQ)</t>
  </si>
  <si>
    <t>A different kind of level 4 or 5 qualification (such as a foundation degree, HND or HNC)</t>
  </si>
  <si>
    <t>An apprenticeship (including a degree apprenticeship)</t>
  </si>
  <si>
    <t>Another qualification / type of study (specify)</t>
  </si>
  <si>
    <t>[8]</t>
  </si>
  <si>
    <t>[34]</t>
  </si>
  <si>
    <t>Extent to which students who completed their course feel fulfilled in current situation</t>
  </si>
  <si>
    <t>Table L333: Extent to which students who completed their course feel fulfilled in current situation</t>
  </si>
  <si>
    <t>In general, how fulfilled do you feel by your current situation?</t>
  </si>
  <si>
    <t>Very fulfilled</t>
  </si>
  <si>
    <t>Quite fulfilled</t>
  </si>
  <si>
    <t>Neutral</t>
  </si>
  <si>
    <t>Not very fulfilled</t>
  </si>
  <si>
    <t>Very unfulfilled</t>
  </si>
  <si>
    <t>NET values:</t>
  </si>
  <si>
    <t>Fulfilled</t>
  </si>
  <si>
    <t>Not fulfilled</t>
  </si>
  <si>
    <t>Studying in same general field as course</t>
  </si>
  <si>
    <t>Not studying in same general field as course</t>
  </si>
  <si>
    <t>Whether respondent is studying in same general field as course</t>
  </si>
  <si>
    <t>[24]</t>
  </si>
  <si>
    <t>Likelihood of recommending the course to others</t>
  </si>
  <si>
    <t>Table L334: Likelihood of recommending the course to others</t>
  </si>
  <si>
    <t>Likely</t>
  </si>
  <si>
    <t>Unlikely</t>
  </si>
  <si>
    <t>[59]</t>
  </si>
  <si>
    <t>Overall satisfaction</t>
  </si>
  <si>
    <t>Table L335: Overall satisfaction</t>
  </si>
  <si>
    <t>[73]</t>
  </si>
  <si>
    <t>To what extent agreed with the statement: My course has prepared me well for my current study</t>
  </si>
  <si>
    <t>Table L336: To what extent agreed with the statement: My course has prepared me well for my current study</t>
  </si>
  <si>
    <t>Base: All L3 Tech students who completed their course and currently studying</t>
  </si>
  <si>
    <t>To what extent do you agree with the following statement? My course prepared me well for my current study</t>
  </si>
  <si>
    <t>Strongly agree</t>
  </si>
  <si>
    <t>Agree</t>
  </si>
  <si>
    <t>Neither agree nor disagree</t>
  </si>
  <si>
    <t>Disagree</t>
  </si>
  <si>
    <t>Strongly disagree</t>
  </si>
  <si>
    <t>[82]</t>
  </si>
  <si>
    <t>What aspects of course best prepared students who completed their course for current study</t>
  </si>
  <si>
    <t>Table L337: What aspects of course best prepared students who completed their course for current study</t>
  </si>
  <si>
    <t>What aspects of the course(s) do you think prepared you best for your current study?</t>
  </si>
  <si>
    <t>Technical knowledge of the subject provided</t>
  </si>
  <si>
    <t>Practical skills provided</t>
  </si>
  <si>
    <t>Industry Placement</t>
  </si>
  <si>
    <t>Development of English, maths and other transferable skills</t>
  </si>
  <si>
    <t>Development of study skills</t>
  </si>
  <si>
    <t>Employer-set project</t>
  </si>
  <si>
    <t>Doing assessments (e.g. exams, exam preparation, project work)</t>
  </si>
  <si>
    <t>To what extent agreed with the statement: My course has prepared me well for the workplace</t>
  </si>
  <si>
    <t>Table L338: To what extent agreed with the statement: My course has prepared me well for the workplace</t>
  </si>
  <si>
    <t>To what extent do you agree with the following statement? My course/s has/have prepared me well for the workplace</t>
  </si>
  <si>
    <t>[52]</t>
  </si>
  <si>
    <t>What aspects of course best prepared students who completed their course for the workplace</t>
  </si>
  <si>
    <t>Table L339: What aspects of course best prepared students who completed their course for the workplace</t>
  </si>
  <si>
    <t>Base: All L3 Tech students who completed their course excluding those who disagreed that the course prepared them for the workplace</t>
  </si>
  <si>
    <t>How course prepared for workplace</t>
  </si>
  <si>
    <t>Something else</t>
  </si>
  <si>
    <t>To what extent agreed with the statement: My course has prepared me for my future career</t>
  </si>
  <si>
    <t>Table L340: To what extent agreed with the statement: My course has prepared me for my future career</t>
  </si>
  <si>
    <t>To what extent do you agree with the following statement? My course has prepared me for my future career</t>
  </si>
  <si>
    <t>Extent to which skills developed on course are used in current study</t>
  </si>
  <si>
    <t>Table L341: Extent to which skills developed on course are used in current study</t>
  </si>
  <si>
    <t>Base: All L3 Tech students who completed their course and are currently studying</t>
  </si>
  <si>
    <t>How much do you use the skills developed by your course in your current study?</t>
  </si>
  <si>
    <t>A great deal</t>
  </si>
  <si>
    <t>Quite a bit</t>
  </si>
  <si>
    <t>To some extent</t>
  </si>
  <si>
    <t>Very little</t>
  </si>
  <si>
    <t>Not at all</t>
  </si>
  <si>
    <t>A great deal / quite a bit</t>
  </si>
  <si>
    <t>Very little / not at all</t>
  </si>
  <si>
    <t>Extent to which skills developed on course are used in current work</t>
  </si>
  <si>
    <t>Table L342: Extent to which skills developed on course are used in current work</t>
  </si>
  <si>
    <t>How much do you use the skills developed by your course in your current work?</t>
  </si>
  <si>
    <t>Whether course has allowed learner to progress to what they want to do</t>
  </si>
  <si>
    <t>Table L343: Whether course has allowed learner to progress to what they want to do</t>
  </si>
  <si>
    <t>To what extent do you agree with the following statement? My course(s) has/have allowed me to progress to what I want to do</t>
  </si>
  <si>
    <t>[55]</t>
  </si>
  <si>
    <t>[78]</t>
  </si>
  <si>
    <t>[83]</t>
  </si>
  <si>
    <t>What aspects of industry placement best prepared students who completed their course for current study or work</t>
  </si>
  <si>
    <t>Table L344: What aspects of industry placement best prepared students who completed their course for current study or work</t>
  </si>
  <si>
    <t>Base: All L3 Tech students who completed their course and reported that the industry placement prepared them for their current study or work</t>
  </si>
  <si>
    <t>Aspect of placement that prepared for current study/work</t>
  </si>
  <si>
    <t>Given real tasks to carry out</t>
  </si>
  <si>
    <t>Able to apply technical knowledge and skills developed on the course</t>
  </si>
  <si>
    <t>Experience of a real workplace</t>
  </si>
  <si>
    <t>The opportunity to build my confidence in the workplace</t>
  </si>
  <si>
    <t>[77]</t>
  </si>
  <si>
    <t>[90]</t>
  </si>
  <si>
    <t>[76]</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</si>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</sst>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rgb="FF000000"/>
      <name val="Calibri"/>
      <family val="2"/>
      <scheme val="minor"/>
    </font>
    <font>
      <sz val="11"/>
      <color rgb="FF000000"/>
      <name val="Arial"/>
    </font>
    <font>
      <b/>
      <sz val="22"/>
      <color rgb="FF000000"/>
      <name val="Arial"/>
    </font>
    <font>
      <i/>
      <sz val="14"/>
      <color rgb="FF000000"/>
      <name val="Arial"/>
    </font>
    <font>
      <b/>
      <sz val="18"/>
      <color rgb="FF000000"/>
      <name val="Arial"/>
    </font>
    <font>
      <b/>
      <sz val="12"/>
      <color rgb="FF000000"/>
      <name val="Arial"/>
    </font>
    <font>
      <u/>
      <sz val="11"/>
      <color theme="10"/>
      <name val="Arial"/>
    </font>
    <font>
      <u/>
      <sz val="11"/>
      <color theme="10"/>
      <name val="Calibri"/>
    </font>
    <font>
      <b/>
      <sz val="11"/>
      <color rgb="FF000000"/>
      <name val="Calibri"/>
    </font>
    <font>
      <sz val="8"/>
      <color rgb="FF000000"/>
      <name val="Arial"/>
    </font>
    <font>
      <sz val="11"/>
      <color rgb="FF000000"/>
      <name val="Calibri"/>
    </font>
    <font>
      <b/>
      <sz val="14"/>
      <color rgb="FF000000"/>
      <name val="Arial"/>
    </font>
    <font>
      <b/>
      <sz val="10"/>
      <color rgb="FF000000"/>
      <name val="Arial"/>
    </font>
    <font>
      <sz val="10"/>
      <color rgb="FF000000"/>
      <name val="Arial"/>
    </font>
    <font>
      <i/>
      <sz val="10"/>
      <color rgb="FF000000"/>
      <name val="Arial"/>
    </font>
  </fonts>
  <fills count="4">
    <fill>
      <patternFill patternType="none"/>
    </fill>
    <fill>
      <patternFill patternType="gray125"/>
    </fill>
    <fill>
      <patternFill patternType="solid">
        <fgColor rgb="FFCFDCE3"/>
      </patternFill>
    </fill>
    <fill>
      <patternFill patternType="solid">
        <fgColor rgb="FFF2F2F2"/>
      </patternFill>
    </fill>
  </fills>
  <borders count="2">
    <border>
      <left/>
      <right/>
      <top/>
      <bottom/>
      <diagonal/>
    </border>
    <border>
      <left/>
      <right style="thin">
        <color rgb="FF000000"/>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1" fillId="2" borderId="0" xfId="0" applyFont="1" applyFill="1"/>
    <xf numFmtId="0" fontId="5" fillId="2" borderId="0" xfId="0" applyFont="1" applyFill="1"/>
    <xf numFmtId="0" fontId="6" fillId="0" borderId="0" xfId="0" applyFont="1"/>
    <xf numFmtId="0" fontId="7" fillId="0" borderId="0" xfId="0" applyFont="1"/>
    <xf numFmtId="0" fontId="8" fillId="0" borderId="0" xfId="0" applyFont="1"/>
    <xf numFmtId="0" fontId="9" fillId="0" borderId="0" xfId="0" applyFont="1" applyAlignment="1">
      <alignment wrapText="1"/>
    </xf>
    <xf numFmtId="164" fontId="10" fillId="0" borderId="0" xfId="0" applyNumberFormat="1" applyFont="1"/>
    <xf numFmtId="0" fontId="11" fillId="2" borderId="0" xfId="0" applyFont="1" applyFill="1" applyAlignment="1">
      <alignment wrapText="1"/>
    </xf>
    <xf numFmtId="0" fontId="10" fillId="2" borderId="0" xfId="0" applyFont="1" applyFill="1"/>
    <xf numFmtId="0" fontId="12" fillId="0" borderId="0" xfId="0" applyFont="1" applyAlignment="1">
      <alignment horizontal="left" wrapText="1"/>
    </xf>
    <xf numFmtId="0" fontId="13" fillId="0" borderId="0" xfId="0" applyFont="1" applyAlignment="1">
      <alignment horizontal="left" wrapText="1"/>
    </xf>
    <xf numFmtId="0" fontId="12" fillId="0" borderId="0" xfId="0" applyFont="1" applyAlignment="1">
      <alignment horizontal="right" wrapText="1"/>
    </xf>
    <xf numFmtId="1" fontId="13" fillId="0" borderId="0" xfId="0" applyNumberFormat="1" applyFont="1" applyAlignment="1">
      <alignment horizontal="right"/>
    </xf>
    <xf numFmtId="164" fontId="13" fillId="0" borderId="0" xfId="0" applyNumberFormat="1" applyFont="1" applyAlignment="1">
      <alignment horizontal="right"/>
    </xf>
    <xf numFmtId="3" fontId="14" fillId="3" borderId="0" xfId="0" applyNumberFormat="1" applyFont="1" applyFill="1" applyAlignment="1">
      <alignment horizontal="left" wrapText="1"/>
    </xf>
    <xf numFmtId="3" fontId="14" fillId="3" borderId="0" xfId="0" applyNumberFormat="1" applyFont="1" applyFill="1" applyAlignment="1">
      <alignment horizontal="right"/>
    </xf>
    <xf numFmtId="0" fontId="13" fillId="0" borderId="1" xfId="0" applyFont="1" applyBorder="1" applyAlignment="1">
      <alignment horizontal="left" wrapText="1"/>
    </xf>
    <xf numFmtId="0" fontId="12" fillId="0" borderId="1" xfId="0" applyFont="1" applyBorder="1" applyAlignment="1">
      <alignment horizontal="right" wrapText="1"/>
    </xf>
    <xf numFmtId="1" fontId="13" fillId="0" borderId="1" xfId="0" applyNumberFormat="1" applyFont="1" applyBorder="1" applyAlignment="1">
      <alignment horizontal="right"/>
    </xf>
    <xf numFmtId="164" fontId="13" fillId="0" borderId="1" xfId="0" applyNumberFormat="1" applyFont="1" applyBorder="1" applyAlignment="1">
      <alignment horizontal="right"/>
    </xf>
    <xf numFmtId="3" fontId="14" fillId="3" borderId="1" xfId="0" applyNumberFormat="1" applyFont="1" applyFill="1" applyBorder="1" applyAlignment="1">
      <alignment horizontal="left" wrapText="1"/>
    </xf>
    <xf numFmtId="3" fontId="14" fillId="3" borderId="1" xfId="0" applyNumberFormat="1" applyFont="1" applyFill="1" applyBorder="1" applyAlignment="1">
      <alignment horizontal="right"/>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
  <sheetViews>
    <sheetView showGridLines="0" tabSelected="1" zoomScaleNormal="100" workbookViewId="0"/>
  </sheetViews>
  <sheetFormatPr defaultColWidth="11.453125" defaultRowHeight="14.5" x14ac:dyDescent="0.35"/>
  <cols>
    <col min="1" max="1" width="9" customWidth="1"/>
  </cols>
  <sheetData>
    <row r="1" spans="1:100" ht="28" x14ac:dyDescent="0.6">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ht="17.5" x14ac:dyDescent="0.35">
      <c r="A2" s="3"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15.5" x14ac:dyDescent="0.35">
      <c r="A4" s="7" t="s">
        <v>2</v>
      </c>
      <c r="B4" s="6"/>
      <c r="C4" s="6"/>
      <c r="D4" s="6"/>
      <c r="E4" s="6"/>
      <c r="F4" s="6"/>
      <c r="G4" s="6"/>
      <c r="H4" s="6"/>
      <c r="I4" s="6"/>
      <c r="J4" s="6"/>
      <c r="K4" s="6"/>
      <c r="L4" s="6"/>
      <c r="M4" s="6"/>
      <c r="N4" s="6"/>
      <c r="O4" s="6"/>
      <c r="P4" s="6"/>
      <c r="Q4" s="6"/>
      <c r="R4" s="6"/>
      <c r="S4" s="6"/>
      <c r="T4" s="6"/>
      <c r="U4" s="6"/>
      <c r="V4" s="6"/>
      <c r="W4" s="6"/>
      <c r="X4" s="6"/>
      <c r="Y4" s="6"/>
      <c r="Z4" s="6"/>
      <c r="AA4" s="6"/>
      <c r="AB4" s="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ht="23" x14ac:dyDescent="0.5">
      <c r="A5" s="4"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5" x14ac:dyDescent="0.35">
      <c r="A6" s="5" t="s">
        <v>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35">
      <c r="A7" s="1" t="s">
        <v>5</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5" x14ac:dyDescent="0.35">
      <c r="A8" s="5" t="s">
        <v>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35">
      <c r="A9" s="1" t="s">
        <v>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5" x14ac:dyDescent="0.35">
      <c r="A10" s="5" t="s">
        <v>8</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35">
      <c r="A11" s="1" t="s">
        <v>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35">
      <c r="A12" s="1" t="s">
        <v>10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35">
      <c r="A13" s="1" t="s">
        <v>11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35">
      <c r="A14" s="1" t="s">
        <v>12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35">
      <c r="A15" s="1" t="s">
        <v>13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35">
      <c r="A16" s="1" t="s">
        <v>14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35">
      <c r="A17" s="1" t="s">
        <v>15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5" x14ac:dyDescent="0.35">
      <c r="A19" s="5" t="s">
        <v>16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33.65" customHeight="1" x14ac:dyDescent="0.35">
      <c r="A20" s="28" t="s">
        <v>17</v>
      </c>
      <c r="B20" s="28"/>
      <c r="C20" s="28"/>
      <c r="D20" s="28"/>
      <c r="E20" s="28"/>
      <c r="F20" s="28"/>
      <c r="G20" s="28"/>
      <c r="H20" s="28"/>
      <c r="I20" s="28"/>
      <c r="J20" s="28"/>
      <c r="K20" s="28"/>
      <c r="L20" s="28"/>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45.65" customHeight="1" x14ac:dyDescent="0.35">
      <c r="A21" s="28" t="s">
        <v>18</v>
      </c>
      <c r="B21" s="28"/>
      <c r="C21" s="28"/>
      <c r="D21" s="28"/>
      <c r="E21" s="28"/>
      <c r="F21" s="28"/>
      <c r="G21" s="28"/>
      <c r="H21" s="28"/>
      <c r="I21" s="28"/>
      <c r="J21" s="28"/>
      <c r="K21" s="28"/>
      <c r="L21" s="28"/>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45.65" customHeight="1" x14ac:dyDescent="0.35">
      <c r="A22" s="28" t="s">
        <v>19</v>
      </c>
      <c r="B22" s="28"/>
      <c r="C22" s="28"/>
      <c r="D22" s="28"/>
      <c r="E22" s="28"/>
      <c r="F22" s="28"/>
      <c r="G22" s="28"/>
      <c r="H22" s="28"/>
      <c r="I22" s="28"/>
      <c r="J22" s="28"/>
      <c r="K22" s="28"/>
      <c r="L22" s="28"/>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45.65" customHeight="1" x14ac:dyDescent="0.35">
      <c r="A23" s="28" t="s">
        <v>20</v>
      </c>
      <c r="B23" s="28"/>
      <c r="C23" s="28"/>
      <c r="D23" s="28"/>
      <c r="E23" s="28"/>
      <c r="F23" s="28"/>
      <c r="G23" s="28"/>
      <c r="H23" s="28"/>
      <c r="I23" s="28"/>
      <c r="J23" s="28"/>
      <c r="K23" s="28"/>
      <c r="L23" s="2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33.65" customHeight="1" x14ac:dyDescent="0.35">
      <c r="A24" s="28" t="s">
        <v>21</v>
      </c>
      <c r="B24" s="28"/>
      <c r="C24" s="28"/>
      <c r="D24" s="28"/>
      <c r="E24" s="28"/>
      <c r="F24" s="28"/>
      <c r="G24" s="28"/>
      <c r="H24" s="28"/>
      <c r="I24" s="28"/>
      <c r="J24" s="28"/>
      <c r="K24" s="28"/>
      <c r="L24" s="28"/>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21.65" customHeight="1" x14ac:dyDescent="0.35">
      <c r="A25" s="28" t="s">
        <v>22</v>
      </c>
      <c r="B25" s="28"/>
      <c r="C25" s="28"/>
      <c r="D25" s="28"/>
      <c r="E25" s="28"/>
      <c r="F25" s="28"/>
      <c r="G25" s="28"/>
      <c r="H25" s="28"/>
      <c r="I25" s="28"/>
      <c r="J25" s="28"/>
      <c r="K25" s="28"/>
      <c r="L25" s="28"/>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ht="15.5" x14ac:dyDescent="0.35">
      <c r="A27" s="7" t="s">
        <v>23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35">
      <c r="A28" s="8" t="str">
        <f>HYPERLINK("#'L301'!A1", "L301")</f>
        <v>L301</v>
      </c>
      <c r="B28" s="1" t="s">
        <v>24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35">
      <c r="A29" s="8" t="str">
        <f>HYPERLINK("#'L302'!A1", "L302")</f>
        <v>L302</v>
      </c>
      <c r="B29" s="1" t="s">
        <v>46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35">
      <c r="A30" s="8" t="str">
        <f>HYPERLINK("#'L303'!A1", "L303")</f>
        <v>L303</v>
      </c>
      <c r="B30" s="1" t="s">
        <v>57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35">
      <c r="A31" s="8" t="str">
        <f>HYPERLINK("#'L304'!A1", "L304")</f>
        <v>L304</v>
      </c>
      <c r="B31" s="1" t="s">
        <v>61</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35">
      <c r="A32" s="8" t="str">
        <f>HYPERLINK("#'L305'!A1", "L305")</f>
        <v>L305</v>
      </c>
      <c r="B32" s="1" t="s">
        <v>63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35">
      <c r="A33" s="8" t="str">
        <f>HYPERLINK("#'L306'!A1", "L306")</f>
        <v>L306</v>
      </c>
      <c r="B33" s="1" t="s">
        <v>70</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35">
      <c r="A34" s="8" t="str">
        <f>HYPERLINK("#'L308'!A1", "L308")</f>
        <v>L308</v>
      </c>
      <c r="B34" s="1" t="s">
        <v>75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35">
      <c r="A35" s="8" t="str">
        <f>HYPERLINK("#'L309'!A1", "L309")</f>
        <v>L309</v>
      </c>
      <c r="B35" s="1" t="s">
        <v>79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35">
      <c r="A36" s="8" t="str">
        <f>HYPERLINK("#'L310'!A1", "L310")</f>
        <v>L310</v>
      </c>
      <c r="B36" s="1" t="s">
        <v>82</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35">
      <c r="A37" s="8" t="str">
        <f>HYPERLINK("#'L311'!A1", "L311")</f>
        <v>L311</v>
      </c>
      <c r="B37" s="1" t="s">
        <v>85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35">
      <c r="A38" s="8" t="str">
        <f>HYPERLINK("#'L312'!A1", "L312")</f>
        <v>L312</v>
      </c>
      <c r="B38" s="1" t="s">
        <v>129</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35">
      <c r="A39" s="8" t="str">
        <f>HYPERLINK("#'L313'!A1", "L313")</f>
        <v>L313</v>
      </c>
      <c r="B39" s="1" t="s">
        <v>135</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35">
      <c r="A40" s="8" t="str">
        <f>HYPERLINK("#'L316'!A1", "L316")</f>
        <v>L316</v>
      </c>
      <c r="B40" s="1" t="s">
        <v>155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35">
      <c r="A41" s="8" t="str">
        <f>HYPERLINK("#'L318'!A1", "L318")</f>
        <v>L318</v>
      </c>
      <c r="B41" s="1" t="s">
        <v>159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35">
      <c r="A42" s="8" t="str">
        <f>HYPERLINK("#'L319'!A1", "L319")</f>
        <v>L319</v>
      </c>
      <c r="B42" s="1" t="s">
        <v>167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35">
      <c r="A43" s="8" t="str">
        <f>HYPERLINK("#'L321'!A1", "L321")</f>
        <v>L321</v>
      </c>
      <c r="B43" s="1" t="s">
        <v>183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35">
      <c r="A44" s="8" t="str">
        <f>HYPERLINK("#'L322'!A1", "L322")</f>
        <v>L322</v>
      </c>
      <c r="B44" s="1" t="s">
        <v>201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35">
      <c r="A45" s="8" t="str">
        <f>HYPERLINK("#'L323'!A1", "L323")</f>
        <v>L323</v>
      </c>
      <c r="B45" s="1" t="s">
        <v>217</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35">
      <c r="A46" s="8" t="str">
        <f>HYPERLINK("#'L324'!A1", "L324")</f>
        <v>L324</v>
      </c>
      <c r="B46" s="1" t="s">
        <v>225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35">
      <c r="A47" s="8" t="str">
        <f>HYPERLINK("#'L325'!A1", "L325")</f>
        <v>L325</v>
      </c>
      <c r="B47" s="1" t="s">
        <v>235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35">
      <c r="A48" s="8" t="str">
        <f>HYPERLINK("#'L326'!A1", "L326")</f>
        <v>L326</v>
      </c>
      <c r="B48" s="1" t="s">
        <v>250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35">
      <c r="A49" s="8" t="str">
        <f>HYPERLINK("#'L327'!A1", "L327")</f>
        <v>L327</v>
      </c>
      <c r="B49" s="1" t="s">
        <v>283</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35">
      <c r="A50" s="8" t="str">
        <f>HYPERLINK("#'L328'!A1", "L328")</f>
        <v>L328</v>
      </c>
      <c r="B50" s="1" t="s">
        <v>290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35">
      <c r="A51" s="8" t="str">
        <f>HYPERLINK("#'L329'!A1", "L329")</f>
        <v>L329</v>
      </c>
      <c r="B51" s="1" t="s">
        <v>303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35">
      <c r="A52" s="8" t="str">
        <f>HYPERLINK("#'L330'!A1", "L330")</f>
        <v>L330</v>
      </c>
      <c r="B52" s="1" t="s">
        <v>314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35">
      <c r="A53" s="8" t="str">
        <f>HYPERLINK("#'L331'!A1", "L331")</f>
        <v>L331</v>
      </c>
      <c r="B53" s="1" t="s">
        <v>321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35">
      <c r="A54" s="8" t="str">
        <f>HYPERLINK("#'L332'!A1", "L332")</f>
        <v>L332</v>
      </c>
      <c r="B54" s="1" t="s">
        <v>329</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35">
      <c r="A55" s="8" t="str">
        <f>HYPERLINK("#'L333'!A1", "L333")</f>
        <v>L333</v>
      </c>
      <c r="B55" s="1" t="s">
        <v>340</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35">
      <c r="A56" s="8" t="str">
        <f>HYPERLINK("#'L334'!A1", "L334")</f>
        <v>L334</v>
      </c>
      <c r="B56" s="1" t="s">
        <v>355</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35">
      <c r="A57" s="8" t="str">
        <f>HYPERLINK("#'L335'!A1", "L335")</f>
        <v>L335</v>
      </c>
      <c r="B57" s="1" t="s">
        <v>360</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35">
      <c r="A58" s="8" t="str">
        <f>HYPERLINK("#'L336'!A1", "L336")</f>
        <v>L336</v>
      </c>
      <c r="B58" s="1" t="s">
        <v>363</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35">
      <c r="A59" s="8" t="str">
        <f>HYPERLINK("#'L337'!A1", "L337")</f>
        <v>L337</v>
      </c>
      <c r="B59" s="1" t="s">
        <v>373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35">
      <c r="A60" s="8" t="str">
        <f>HYPERLINK("#'L338'!A1", "L338")</f>
        <v>L338</v>
      </c>
      <c r="B60" s="1" t="s">
        <v>383</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35">
      <c r="A61" s="8" t="str">
        <f>HYPERLINK("#'L339'!A1", "L339")</f>
        <v>L339</v>
      </c>
      <c r="B61" s="1" t="s">
        <v>387</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35">
      <c r="A62" s="8" t="str">
        <f>HYPERLINK("#'L340'!A1", "L340")</f>
        <v>L340</v>
      </c>
      <c r="B62" s="1" t="s">
        <v>392</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35">
      <c r="A63" s="8" t="str">
        <f>HYPERLINK("#'L341'!A1", "L341")</f>
        <v>L341</v>
      </c>
      <c r="B63" s="1" t="s">
        <v>395</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35">
      <c r="A64" s="8" t="str">
        <f>HYPERLINK("#'L342'!A1", "L342")</f>
        <v>L342</v>
      </c>
      <c r="B64" s="1" t="s">
        <v>406</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35">
      <c r="A65" s="8" t="str">
        <f>HYPERLINK("#'L343'!A1", "L343")</f>
        <v>L343</v>
      </c>
      <c r="B65" s="1" t="s">
        <v>409</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35">
      <c r="A66" s="8" t="str">
        <f>HYPERLINK("#'L344'!A1", "L344")</f>
        <v>L344</v>
      </c>
      <c r="B66" s="1" t="s">
        <v>415</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row r="864" spans="1:100"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row>
    <row r="865" spans="1:100"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row>
    <row r="866" spans="1:100"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row>
    <row r="867" spans="1:100"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row>
    <row r="868" spans="1:100"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row>
    <row r="869" spans="1:100"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row>
    <row r="870" spans="1:100"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row>
    <row r="871" spans="1:100"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row>
    <row r="872" spans="1:100"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row>
    <row r="873" spans="1:100"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row>
    <row r="874" spans="1:100"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row>
    <row r="875" spans="1:100"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row>
    <row r="876" spans="1:100"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row>
    <row r="877" spans="1:100"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row>
    <row r="878" spans="1:100"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row>
    <row r="879" spans="1:100"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row>
    <row r="880" spans="1:100"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row>
    <row r="881" spans="1:100"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row>
    <row r="882" spans="1:100"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row>
    <row r="883" spans="1:100"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row>
    <row r="884" spans="1:100"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row>
    <row r="885" spans="1:100"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row>
    <row r="886" spans="1:100"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row>
    <row r="887" spans="1:100"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row>
    <row r="888" spans="1:100"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row>
    <row r="889" spans="1:100"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row>
    <row r="890" spans="1:100"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row>
    <row r="891" spans="1:100"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row>
    <row r="892" spans="1:100"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row>
    <row r="893" spans="1:100"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row>
    <row r="894" spans="1:100"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row>
    <row r="895" spans="1:100"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row>
    <row r="896" spans="1:100"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row>
    <row r="897" spans="1:100"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row>
    <row r="898" spans="1:100"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row>
    <row r="899" spans="1:100"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row>
    <row r="900" spans="1:100"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row>
    <row r="901" spans="1:100"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row>
    <row r="902" spans="1:100"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row>
    <row r="903" spans="1:100"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row>
    <row r="904" spans="1:100"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row>
    <row r="905" spans="1:100"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row>
    <row r="906" spans="1:100"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row>
    <row r="907" spans="1:100"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row>
    <row r="908" spans="1:100"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row>
    <row r="909" spans="1:100"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row>
    <row r="910" spans="1:100"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row>
    <row r="911" spans="1:100"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row>
    <row r="912" spans="1:100"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row>
    <row r="913" spans="1:100"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row>
    <row r="914" spans="1:100"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row>
    <row r="915" spans="1:100"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row>
    <row r="916" spans="1:100"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row>
    <row r="917" spans="1:100"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row>
    <row r="918" spans="1:100"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row>
    <row r="919" spans="1:100"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row>
    <row r="920" spans="1:100"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row>
    <row r="921" spans="1:100"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row>
    <row r="922" spans="1:100"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row>
    <row r="923" spans="1:100"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row>
    <row r="924" spans="1:100"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row>
    <row r="925" spans="1:100"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row>
    <row r="926" spans="1:100"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row>
    <row r="927" spans="1:100"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row>
    <row r="928" spans="1:100"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row>
    <row r="929" spans="1:100"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row>
    <row r="930" spans="1:100"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row>
    <row r="931" spans="1:100"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row>
    <row r="932" spans="1:100"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row>
    <row r="933" spans="1:100"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row>
    <row r="934" spans="1:100"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row>
    <row r="935" spans="1:100"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row>
    <row r="936" spans="1:100"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row>
    <row r="937" spans="1:100"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row>
    <row r="938" spans="1:100"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row>
    <row r="939" spans="1:100"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row>
    <row r="940" spans="1:100"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row>
    <row r="941" spans="1:100"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row>
    <row r="942" spans="1:100"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row>
    <row r="943" spans="1:100"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row>
    <row r="944" spans="1:100"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row>
    <row r="945" spans="1:100"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row>
    <row r="946" spans="1:100"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row>
    <row r="947" spans="1:100"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row>
    <row r="948" spans="1:100"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row>
    <row r="949" spans="1:100"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row>
    <row r="950" spans="1:100"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row>
    <row r="951" spans="1:100"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row>
    <row r="952" spans="1:100"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row>
    <row r="953" spans="1:100"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row>
    <row r="954" spans="1:100"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row>
    <row r="955" spans="1:100"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row>
    <row r="956" spans="1:100"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row>
    <row r="957" spans="1:100"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row>
    <row r="958" spans="1:100"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row>
    <row r="959" spans="1:100"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row>
    <row r="960" spans="1:100"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row>
    <row r="961" spans="1:100"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row>
    <row r="962" spans="1:100"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row>
    <row r="963" spans="1:100"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row>
    <row r="964" spans="1:100"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row>
    <row r="965" spans="1:100"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row>
    <row r="966" spans="1:100"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row>
    <row r="967" spans="1:100"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row>
    <row r="968" spans="1:100"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row>
    <row r="969" spans="1:100"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row>
    <row r="970" spans="1:100"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row>
    <row r="971" spans="1:100"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row>
    <row r="972" spans="1:100"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row>
    <row r="973" spans="1:100"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row>
    <row r="974" spans="1:100"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row>
    <row r="975" spans="1:100"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row>
    <row r="976" spans="1:100"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row>
    <row r="977" spans="1:100"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row>
    <row r="978" spans="1:100"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row>
    <row r="979" spans="1:100"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row>
    <row r="980" spans="1:100"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row>
    <row r="981" spans="1:100"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row>
    <row r="982" spans="1:100"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row>
    <row r="983" spans="1:100"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row>
    <row r="984" spans="1:100"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row>
    <row r="985" spans="1:100"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row>
    <row r="986" spans="1:100"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row>
    <row r="987" spans="1:100"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row>
    <row r="988" spans="1:100"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row>
    <row r="989" spans="1:100"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row>
    <row r="990" spans="1:100"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row>
    <row r="991" spans="1:100"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row>
    <row r="992" spans="1:100"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row>
    <row r="993" spans="1:100"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row>
    <row r="994" spans="1:100"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row>
    <row r="995" spans="1:100"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row>
    <row r="996" spans="1:100"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row>
    <row r="997" spans="1:100"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row>
    <row r="998" spans="1:100"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row>
    <row r="999" spans="1:100"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row>
    <row r="1000" spans="1:100"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6" width="12.7265625" customWidth="1"/>
    <col min="17" max="17" width="21.7265625" customWidth="1"/>
    <col min="18" max="18" width="12.7265625" customWidth="1"/>
    <col min="19" max="19" width="40.7265625" customWidth="1"/>
    <col min="20" max="22" width="12.7265625" customWidth="1"/>
    <col min="23" max="23" width="16.7265625" customWidth="1"/>
    <col min="24" max="24" width="12.7265625" customWidth="1"/>
    <col min="25" max="25" width="38.7265625" customWidth="1"/>
    <col min="26" max="27" width="12.7265625" customWidth="1"/>
    <col min="28" max="28" width="30.7265625" customWidth="1"/>
    <col min="29" max="31" width="12.7265625" customWidth="1"/>
  </cols>
  <sheetData>
    <row r="1" spans="1:31" x14ac:dyDescent="0.35">
      <c r="A1" s="9" t="str">
        <f>HYPERLINK("#'Index'!A1", "Back to Index sheet")</f>
        <v>Back to Index sheet</v>
      </c>
    </row>
    <row r="2" spans="1:31" ht="32.15" customHeight="1" x14ac:dyDescent="0.4">
      <c r="A2" s="13" t="s">
        <v>25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40</v>
      </c>
      <c r="E4" s="17"/>
      <c r="F4" s="23"/>
      <c r="G4" s="17" t="s">
        <v>41</v>
      </c>
      <c r="H4" s="17"/>
      <c r="I4" s="23"/>
      <c r="J4" s="17" t="s">
        <v>42</v>
      </c>
      <c r="K4" s="17"/>
      <c r="L4" s="23"/>
      <c r="M4" s="17" t="s">
        <v>43</v>
      </c>
      <c r="N4" s="17"/>
      <c r="O4" s="23"/>
      <c r="P4" s="17" t="s">
        <v>46</v>
      </c>
      <c r="Q4" s="17"/>
      <c r="R4" s="23"/>
      <c r="S4" s="17" t="s">
        <v>52</v>
      </c>
      <c r="T4" s="17"/>
      <c r="U4" s="17"/>
      <c r="V4" s="17"/>
      <c r="W4" s="17"/>
      <c r="X4" s="23"/>
      <c r="Y4" s="17" t="s">
        <v>53</v>
      </c>
      <c r="Z4" s="17"/>
      <c r="AA4" s="23"/>
      <c r="AB4" s="17" t="s">
        <v>55</v>
      </c>
      <c r="AC4" s="17"/>
      <c r="AD4" s="17"/>
      <c r="AE4" s="17"/>
    </row>
    <row r="5" spans="1:31"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44</v>
      </c>
      <c r="Q5" s="17" t="s">
        <v>45</v>
      </c>
      <c r="R5" s="23" t="s">
        <v>37</v>
      </c>
      <c r="S5" s="17" t="s">
        <v>47</v>
      </c>
      <c r="T5" s="17" t="s">
        <v>48</v>
      </c>
      <c r="U5" s="17" t="s">
        <v>49</v>
      </c>
      <c r="V5" s="17" t="s">
        <v>50</v>
      </c>
      <c r="W5" s="17" t="s">
        <v>51</v>
      </c>
      <c r="X5" s="23" t="s">
        <v>37</v>
      </c>
      <c r="Y5" s="17" t="s">
        <v>35</v>
      </c>
      <c r="Z5" s="17" t="s">
        <v>36</v>
      </c>
      <c r="AA5" s="23" t="s">
        <v>37</v>
      </c>
      <c r="AB5" s="17" t="s">
        <v>35</v>
      </c>
      <c r="AC5" s="17" t="s">
        <v>36</v>
      </c>
      <c r="AD5" s="17" t="s">
        <v>54</v>
      </c>
      <c r="AE5" s="17" t="s">
        <v>37</v>
      </c>
    </row>
    <row r="6" spans="1:31" x14ac:dyDescent="0.35">
      <c r="A6" s="15" t="s">
        <v>24</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18" t="s">
        <v>38</v>
      </c>
      <c r="V6" s="18" t="s">
        <v>38</v>
      </c>
      <c r="W6" s="18" t="s">
        <v>38</v>
      </c>
      <c r="X6" s="25"/>
      <c r="Y6" s="18" t="s">
        <v>38</v>
      </c>
      <c r="Z6" s="18" t="s">
        <v>38</v>
      </c>
      <c r="AA6" s="25"/>
      <c r="AB6" s="18" t="s">
        <v>38</v>
      </c>
      <c r="AC6" s="18" t="s">
        <v>38</v>
      </c>
      <c r="AD6" s="18" t="s">
        <v>38</v>
      </c>
      <c r="AE6" s="19"/>
    </row>
    <row r="7" spans="1:31" x14ac:dyDescent="0.35">
      <c r="A7" s="16"/>
      <c r="B7" s="22" t="s">
        <v>29</v>
      </c>
      <c r="C7" s="24">
        <v>63</v>
      </c>
      <c r="D7" s="18">
        <v>65</v>
      </c>
      <c r="E7" s="18" t="s">
        <v>39</v>
      </c>
      <c r="F7" s="25">
        <v>3.7234793899762699E-5</v>
      </c>
      <c r="G7" s="18">
        <v>60</v>
      </c>
      <c r="H7" s="18">
        <v>94</v>
      </c>
      <c r="I7" s="25">
        <v>3.6605479428819403E-8</v>
      </c>
      <c r="J7" s="18">
        <v>78</v>
      </c>
      <c r="K7" s="18">
        <v>16</v>
      </c>
      <c r="L7" s="25">
        <v>5.4575780758357902E-40</v>
      </c>
      <c r="M7" s="18">
        <v>32</v>
      </c>
      <c r="N7" s="18">
        <v>78</v>
      </c>
      <c r="O7" s="25">
        <v>4.80210948762339E-25</v>
      </c>
      <c r="P7" s="18">
        <v>65</v>
      </c>
      <c r="Q7" s="18">
        <v>60</v>
      </c>
      <c r="R7" s="25">
        <v>0.224031677052351</v>
      </c>
      <c r="S7" s="18">
        <v>59</v>
      </c>
      <c r="T7" s="18">
        <v>59</v>
      </c>
      <c r="U7" s="18">
        <v>65</v>
      </c>
      <c r="V7" s="18">
        <v>66</v>
      </c>
      <c r="W7" s="18">
        <v>66</v>
      </c>
      <c r="X7" s="25">
        <v>0.71669202439920998</v>
      </c>
      <c r="Y7" s="18">
        <v>63</v>
      </c>
      <c r="Z7" s="18" t="s">
        <v>39</v>
      </c>
      <c r="AA7" s="25">
        <v>0.227831295998282</v>
      </c>
      <c r="AB7" s="18">
        <v>63</v>
      </c>
      <c r="AC7" s="18">
        <v>61</v>
      </c>
      <c r="AD7" s="18" t="s">
        <v>39</v>
      </c>
      <c r="AE7" s="19">
        <v>8.2056867533359099E-2</v>
      </c>
    </row>
    <row r="8" spans="1:31" x14ac:dyDescent="0.35">
      <c r="A8" s="16"/>
      <c r="B8" s="22" t="s">
        <v>30</v>
      </c>
      <c r="C8" s="24">
        <v>37</v>
      </c>
      <c r="D8" s="18">
        <v>35</v>
      </c>
      <c r="E8" s="18" t="s">
        <v>39</v>
      </c>
      <c r="F8" s="25"/>
      <c r="G8" s="18">
        <v>40</v>
      </c>
      <c r="H8" s="18">
        <v>6</v>
      </c>
      <c r="I8" s="25"/>
      <c r="J8" s="18">
        <v>22</v>
      </c>
      <c r="K8" s="18">
        <v>84</v>
      </c>
      <c r="L8" s="25"/>
      <c r="M8" s="18">
        <v>68</v>
      </c>
      <c r="N8" s="18">
        <v>22</v>
      </c>
      <c r="O8" s="25"/>
      <c r="P8" s="18">
        <v>35</v>
      </c>
      <c r="Q8" s="18">
        <v>40</v>
      </c>
      <c r="R8" s="25"/>
      <c r="S8" s="18">
        <v>41</v>
      </c>
      <c r="T8" s="18">
        <v>41</v>
      </c>
      <c r="U8" s="18">
        <v>35</v>
      </c>
      <c r="V8" s="18">
        <v>34</v>
      </c>
      <c r="W8" s="18">
        <v>34</v>
      </c>
      <c r="X8" s="25"/>
      <c r="Y8" s="18">
        <v>37</v>
      </c>
      <c r="Z8" s="18" t="s">
        <v>39</v>
      </c>
      <c r="AA8" s="25"/>
      <c r="AB8" s="18">
        <v>37</v>
      </c>
      <c r="AC8" s="18">
        <v>39</v>
      </c>
      <c r="AD8" s="18" t="s">
        <v>39</v>
      </c>
      <c r="AE8" s="19"/>
    </row>
    <row r="9" spans="1:31" x14ac:dyDescent="0.35">
      <c r="A9" s="20" t="s">
        <v>34</v>
      </c>
      <c r="B9" s="26" t="s">
        <v>31</v>
      </c>
      <c r="C9" s="27">
        <v>746</v>
      </c>
      <c r="D9" s="21">
        <v>727</v>
      </c>
      <c r="E9" s="21">
        <v>19</v>
      </c>
      <c r="F9" s="27"/>
      <c r="G9" s="21">
        <v>655</v>
      </c>
      <c r="H9" s="21">
        <v>91</v>
      </c>
      <c r="I9" s="27"/>
      <c r="J9" s="21">
        <v>590</v>
      </c>
      <c r="K9" s="21">
        <v>156</v>
      </c>
      <c r="L9" s="27"/>
      <c r="M9" s="21">
        <v>230</v>
      </c>
      <c r="N9" s="21">
        <v>516</v>
      </c>
      <c r="O9" s="27"/>
      <c r="P9" s="21">
        <v>460</v>
      </c>
      <c r="Q9" s="21">
        <v>269</v>
      </c>
      <c r="R9" s="27"/>
      <c r="S9" s="21">
        <v>148</v>
      </c>
      <c r="T9" s="21">
        <v>133</v>
      </c>
      <c r="U9" s="21">
        <v>121</v>
      </c>
      <c r="V9" s="21">
        <v>123</v>
      </c>
      <c r="W9" s="21">
        <v>190</v>
      </c>
      <c r="X9" s="27"/>
      <c r="Y9" s="21">
        <v>731</v>
      </c>
      <c r="Z9" s="21">
        <v>15</v>
      </c>
      <c r="AA9" s="27"/>
      <c r="AB9" s="21">
        <v>388</v>
      </c>
      <c r="AC9" s="21">
        <v>347</v>
      </c>
      <c r="AD9" s="21">
        <v>11</v>
      </c>
      <c r="AE9" s="21"/>
    </row>
    <row r="10" spans="1:31" x14ac:dyDescent="0.35">
      <c r="A10" s="20"/>
      <c r="B10" s="26" t="s">
        <v>32</v>
      </c>
      <c r="C10" s="27">
        <v>749</v>
      </c>
      <c r="D10" s="21">
        <v>718</v>
      </c>
      <c r="E10" s="21">
        <v>31</v>
      </c>
      <c r="F10" s="27"/>
      <c r="G10" s="21">
        <v>679</v>
      </c>
      <c r="H10" s="21">
        <v>69</v>
      </c>
      <c r="I10" s="27"/>
      <c r="J10" s="21">
        <v>573</v>
      </c>
      <c r="K10" s="21">
        <v>176</v>
      </c>
      <c r="L10" s="27"/>
      <c r="M10" s="21">
        <v>241</v>
      </c>
      <c r="N10" s="21">
        <v>508</v>
      </c>
      <c r="O10" s="27"/>
      <c r="P10" s="21">
        <v>487</v>
      </c>
      <c r="Q10" s="21">
        <v>244</v>
      </c>
      <c r="R10" s="27"/>
      <c r="S10" s="21">
        <v>146</v>
      </c>
      <c r="T10" s="21">
        <v>135</v>
      </c>
      <c r="U10" s="21">
        <v>125</v>
      </c>
      <c r="V10" s="21">
        <v>117</v>
      </c>
      <c r="W10" s="21">
        <v>188</v>
      </c>
      <c r="X10" s="27"/>
      <c r="Y10" s="21">
        <v>733</v>
      </c>
      <c r="Z10" s="21">
        <v>16</v>
      </c>
      <c r="AA10" s="27"/>
      <c r="AB10" s="21">
        <v>507</v>
      </c>
      <c r="AC10" s="21">
        <v>229</v>
      </c>
      <c r="AD10" s="21">
        <v>13</v>
      </c>
      <c r="AE10" s="21"/>
    </row>
    <row r="11" spans="1:31" x14ac:dyDescent="0.35">
      <c r="A11" s="11" t="s">
        <v>33</v>
      </c>
      <c r="F11" s="12"/>
      <c r="I11" s="12"/>
      <c r="L11" s="12"/>
      <c r="O11" s="12"/>
      <c r="R11" s="12"/>
      <c r="X11" s="12"/>
      <c r="AA11" s="12"/>
      <c r="AE11" s="12"/>
    </row>
    <row r="12" spans="1:31" x14ac:dyDescent="0.35">
      <c r="F12" s="12"/>
      <c r="I12" s="12"/>
      <c r="L12" s="12"/>
      <c r="O12" s="12"/>
      <c r="R12" s="12"/>
      <c r="X12" s="12"/>
      <c r="AA12" s="12"/>
      <c r="AE12" s="12"/>
    </row>
    <row r="13" spans="1:31" x14ac:dyDescent="0.35">
      <c r="F13" s="12"/>
      <c r="I13" s="12"/>
      <c r="L13" s="12"/>
      <c r="O13" s="12"/>
      <c r="R13" s="12"/>
      <c r="X13" s="12"/>
      <c r="AA13" s="12"/>
      <c r="AE13" s="12"/>
    </row>
    <row r="14" spans="1:31" x14ac:dyDescent="0.35">
      <c r="F14" s="12"/>
      <c r="I14" s="12"/>
      <c r="L14" s="12"/>
      <c r="O14" s="12"/>
      <c r="R14" s="12"/>
      <c r="X14" s="12"/>
      <c r="AA14" s="12"/>
      <c r="AE14" s="12"/>
    </row>
    <row r="15" spans="1:31" x14ac:dyDescent="0.35">
      <c r="F15" s="12"/>
      <c r="I15" s="12"/>
      <c r="L15" s="12"/>
      <c r="O15" s="12"/>
      <c r="R15" s="12"/>
      <c r="X15" s="12"/>
      <c r="AA15" s="12"/>
      <c r="AE15" s="1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8" width="12.7265625" customWidth="1"/>
    <col min="19" max="19" width="40.7265625" customWidth="1"/>
    <col min="20" max="22" width="12.7265625" customWidth="1"/>
    <col min="23" max="23" width="16.7265625" customWidth="1"/>
    <col min="24" max="24" width="12.7265625" customWidth="1"/>
    <col min="25" max="25" width="38.7265625" customWidth="1"/>
    <col min="26" max="27" width="12.7265625" customWidth="1"/>
    <col min="28" max="28" width="30.7265625" customWidth="1"/>
    <col min="29" max="31" width="12.7265625" customWidth="1"/>
  </cols>
  <sheetData>
    <row r="1" spans="1:31" x14ac:dyDescent="0.35">
      <c r="A1" s="9" t="str">
        <f>HYPERLINK("#'Index'!A1", "Back to Index sheet")</f>
        <v>Back to Index sheet</v>
      </c>
    </row>
    <row r="2" spans="1:31" ht="32.15" customHeight="1" x14ac:dyDescent="0.4">
      <c r="A2" s="13" t="s">
        <v>56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52</v>
      </c>
      <c r="T4" s="17"/>
      <c r="U4" s="17"/>
      <c r="V4" s="17"/>
      <c r="W4" s="17"/>
      <c r="X4" s="23"/>
      <c r="Y4" s="17" t="s">
        <v>53</v>
      </c>
      <c r="Z4" s="17"/>
      <c r="AA4" s="23"/>
      <c r="AB4" s="17" t="s">
        <v>55</v>
      </c>
      <c r="AC4" s="17"/>
      <c r="AD4" s="17"/>
      <c r="AE4" s="17"/>
    </row>
    <row r="5" spans="1:31"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47</v>
      </c>
      <c r="T5" s="17" t="s">
        <v>48</v>
      </c>
      <c r="U5" s="17" t="s">
        <v>49</v>
      </c>
      <c r="V5" s="17" t="s">
        <v>50</v>
      </c>
      <c r="W5" s="17" t="s">
        <v>51</v>
      </c>
      <c r="X5" s="23" t="s">
        <v>37</v>
      </c>
      <c r="Y5" s="17" t="s">
        <v>35</v>
      </c>
      <c r="Z5" s="17" t="s">
        <v>36</v>
      </c>
      <c r="AA5" s="23" t="s">
        <v>37</v>
      </c>
      <c r="AB5" s="17" t="s">
        <v>35</v>
      </c>
      <c r="AC5" s="17" t="s">
        <v>36</v>
      </c>
      <c r="AD5" s="17" t="s">
        <v>54</v>
      </c>
      <c r="AE5" s="17" t="s">
        <v>37</v>
      </c>
    </row>
    <row r="6" spans="1:31" x14ac:dyDescent="0.35">
      <c r="A6" s="15" t="s">
        <v>46</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18" t="s">
        <v>38</v>
      </c>
      <c r="V6" s="18" t="s">
        <v>38</v>
      </c>
      <c r="W6" s="18" t="s">
        <v>38</v>
      </c>
      <c r="X6" s="25"/>
      <c r="Y6" s="18" t="s">
        <v>38</v>
      </c>
      <c r="Z6" s="18" t="s">
        <v>38</v>
      </c>
      <c r="AA6" s="25"/>
      <c r="AB6" s="18" t="s">
        <v>38</v>
      </c>
      <c r="AC6" s="18" t="s">
        <v>38</v>
      </c>
      <c r="AD6" s="18" t="s">
        <v>38</v>
      </c>
      <c r="AE6" s="19"/>
    </row>
    <row r="7" spans="1:31" x14ac:dyDescent="0.35">
      <c r="A7" s="16"/>
      <c r="B7" s="22" t="s">
        <v>44</v>
      </c>
      <c r="C7" s="24">
        <v>67</v>
      </c>
      <c r="D7" s="18">
        <v>67</v>
      </c>
      <c r="E7" s="18" t="s">
        <v>39</v>
      </c>
      <c r="F7" s="25">
        <v>0.92772083234423697</v>
      </c>
      <c r="G7" s="18">
        <v>65</v>
      </c>
      <c r="H7" s="18">
        <v>84</v>
      </c>
      <c r="I7" s="25">
        <v>1.89329072132967E-3</v>
      </c>
      <c r="J7" s="18">
        <v>68</v>
      </c>
      <c r="K7" s="18">
        <v>62</v>
      </c>
      <c r="L7" s="25">
        <v>0.209305622450875</v>
      </c>
      <c r="M7" s="18">
        <v>69</v>
      </c>
      <c r="N7" s="18">
        <v>66</v>
      </c>
      <c r="O7" s="25">
        <v>0.43496028156315097</v>
      </c>
      <c r="P7" s="18">
        <v>68</v>
      </c>
      <c r="Q7" s="18">
        <v>63</v>
      </c>
      <c r="R7" s="25">
        <v>0.224031677052351</v>
      </c>
      <c r="S7" s="18">
        <v>54</v>
      </c>
      <c r="T7" s="18">
        <v>66</v>
      </c>
      <c r="U7" s="18">
        <v>69</v>
      </c>
      <c r="V7" s="18">
        <v>68</v>
      </c>
      <c r="W7" s="18">
        <v>72</v>
      </c>
      <c r="X7" s="25">
        <v>3.1573050785671401E-2</v>
      </c>
      <c r="Y7" s="18">
        <v>67</v>
      </c>
      <c r="Z7" s="18" t="s">
        <v>39</v>
      </c>
      <c r="AA7" s="25">
        <v>0.76083133935292102</v>
      </c>
      <c r="AB7" s="18">
        <v>72</v>
      </c>
      <c r="AC7" s="18">
        <v>55</v>
      </c>
      <c r="AD7" s="18" t="s">
        <v>39</v>
      </c>
      <c r="AE7" s="19">
        <v>5.8394632102190698E-4</v>
      </c>
    </row>
    <row r="8" spans="1:31" x14ac:dyDescent="0.35">
      <c r="A8" s="16"/>
      <c r="B8" s="22" t="s">
        <v>45</v>
      </c>
      <c r="C8" s="24">
        <v>33</v>
      </c>
      <c r="D8" s="18">
        <v>33</v>
      </c>
      <c r="E8" s="18" t="s">
        <v>39</v>
      </c>
      <c r="F8" s="25"/>
      <c r="G8" s="18">
        <v>35</v>
      </c>
      <c r="H8" s="18">
        <v>16</v>
      </c>
      <c r="I8" s="25"/>
      <c r="J8" s="18">
        <v>32</v>
      </c>
      <c r="K8" s="18">
        <v>38</v>
      </c>
      <c r="L8" s="25"/>
      <c r="M8" s="18">
        <v>31</v>
      </c>
      <c r="N8" s="18">
        <v>34</v>
      </c>
      <c r="O8" s="25"/>
      <c r="P8" s="18">
        <v>32</v>
      </c>
      <c r="Q8" s="18">
        <v>37</v>
      </c>
      <c r="R8" s="25"/>
      <c r="S8" s="18">
        <v>46</v>
      </c>
      <c r="T8" s="18">
        <v>34</v>
      </c>
      <c r="U8" s="18">
        <v>31</v>
      </c>
      <c r="V8" s="18">
        <v>32</v>
      </c>
      <c r="W8" s="18">
        <v>28</v>
      </c>
      <c r="X8" s="25"/>
      <c r="Y8" s="18">
        <v>33</v>
      </c>
      <c r="Z8" s="18" t="s">
        <v>39</v>
      </c>
      <c r="AA8" s="25"/>
      <c r="AB8" s="18">
        <v>28</v>
      </c>
      <c r="AC8" s="18">
        <v>45</v>
      </c>
      <c r="AD8" s="18" t="s">
        <v>39</v>
      </c>
      <c r="AE8" s="19"/>
    </row>
    <row r="9" spans="1:31" x14ac:dyDescent="0.35">
      <c r="A9" s="20" t="s">
        <v>34</v>
      </c>
      <c r="B9" s="26" t="s">
        <v>31</v>
      </c>
      <c r="C9" s="27">
        <v>729</v>
      </c>
      <c r="D9" s="21">
        <v>710</v>
      </c>
      <c r="E9" s="21">
        <v>19</v>
      </c>
      <c r="F9" s="27"/>
      <c r="G9" s="21">
        <v>640</v>
      </c>
      <c r="H9" s="21">
        <v>89</v>
      </c>
      <c r="I9" s="27"/>
      <c r="J9" s="21">
        <v>576</v>
      </c>
      <c r="K9" s="21">
        <v>153</v>
      </c>
      <c r="L9" s="27"/>
      <c r="M9" s="21">
        <v>227</v>
      </c>
      <c r="N9" s="21">
        <v>502</v>
      </c>
      <c r="O9" s="27"/>
      <c r="P9" s="21">
        <v>521</v>
      </c>
      <c r="Q9" s="21">
        <v>208</v>
      </c>
      <c r="R9" s="27"/>
      <c r="S9" s="21">
        <v>144</v>
      </c>
      <c r="T9" s="21">
        <v>130</v>
      </c>
      <c r="U9" s="21">
        <v>121</v>
      </c>
      <c r="V9" s="21">
        <v>122</v>
      </c>
      <c r="W9" s="21">
        <v>185</v>
      </c>
      <c r="X9" s="27"/>
      <c r="Y9" s="21">
        <v>714</v>
      </c>
      <c r="Z9" s="21">
        <v>15</v>
      </c>
      <c r="AA9" s="27"/>
      <c r="AB9" s="21">
        <v>379</v>
      </c>
      <c r="AC9" s="21">
        <v>339</v>
      </c>
      <c r="AD9" s="21">
        <v>11</v>
      </c>
      <c r="AE9" s="21"/>
    </row>
    <row r="10" spans="1:31" x14ac:dyDescent="0.35">
      <c r="A10" s="20"/>
      <c r="B10" s="26" t="s">
        <v>32</v>
      </c>
      <c r="C10" s="27">
        <v>731</v>
      </c>
      <c r="D10" s="21">
        <v>700</v>
      </c>
      <c r="E10" s="21">
        <v>31</v>
      </c>
      <c r="F10" s="27"/>
      <c r="G10" s="21">
        <v>664</v>
      </c>
      <c r="H10" s="21">
        <v>67</v>
      </c>
      <c r="I10" s="27"/>
      <c r="J10" s="21">
        <v>560</v>
      </c>
      <c r="K10" s="21">
        <v>171</v>
      </c>
      <c r="L10" s="27"/>
      <c r="M10" s="21">
        <v>236</v>
      </c>
      <c r="N10" s="21">
        <v>496</v>
      </c>
      <c r="O10" s="27"/>
      <c r="P10" s="21">
        <v>461</v>
      </c>
      <c r="Q10" s="21">
        <v>270</v>
      </c>
      <c r="R10" s="27"/>
      <c r="S10" s="21">
        <v>141</v>
      </c>
      <c r="T10" s="21">
        <v>132</v>
      </c>
      <c r="U10" s="21">
        <v>125</v>
      </c>
      <c r="V10" s="21">
        <v>116</v>
      </c>
      <c r="W10" s="21">
        <v>184</v>
      </c>
      <c r="X10" s="27"/>
      <c r="Y10" s="21">
        <v>715</v>
      </c>
      <c r="Z10" s="21">
        <v>16</v>
      </c>
      <c r="AA10" s="27"/>
      <c r="AB10" s="21">
        <v>495</v>
      </c>
      <c r="AC10" s="21">
        <v>224</v>
      </c>
      <c r="AD10" s="21">
        <v>13</v>
      </c>
      <c r="AE10" s="21"/>
    </row>
    <row r="11" spans="1:31" x14ac:dyDescent="0.35">
      <c r="A11" s="11" t="s">
        <v>33</v>
      </c>
      <c r="F11" s="12"/>
      <c r="I11" s="12"/>
      <c r="L11" s="12"/>
      <c r="O11" s="12"/>
      <c r="R11" s="12"/>
      <c r="X11" s="12"/>
      <c r="AA11" s="12"/>
      <c r="AE11" s="12"/>
    </row>
    <row r="12" spans="1:31" x14ac:dyDescent="0.35">
      <c r="F12" s="12"/>
      <c r="I12" s="12"/>
      <c r="L12" s="12"/>
      <c r="O12" s="12"/>
      <c r="R12" s="12"/>
      <c r="X12" s="12"/>
      <c r="AA12" s="12"/>
      <c r="AE12" s="12"/>
    </row>
    <row r="13" spans="1:31" x14ac:dyDescent="0.35">
      <c r="F13" s="12"/>
      <c r="I13" s="12"/>
      <c r="L13" s="12"/>
      <c r="O13" s="12"/>
      <c r="R13" s="12"/>
      <c r="X13" s="12"/>
      <c r="AA13" s="12"/>
      <c r="AE13" s="12"/>
    </row>
    <row r="14" spans="1:31" x14ac:dyDescent="0.35">
      <c r="F14" s="12"/>
      <c r="I14" s="12"/>
      <c r="L14" s="12"/>
      <c r="O14" s="12"/>
      <c r="R14" s="12"/>
      <c r="X14" s="12"/>
      <c r="AA14" s="12"/>
      <c r="AE14" s="12"/>
    </row>
    <row r="15" spans="1:31" x14ac:dyDescent="0.35">
      <c r="F15" s="12"/>
      <c r="I15" s="12"/>
      <c r="L15" s="12"/>
      <c r="O15" s="12"/>
      <c r="R15" s="12"/>
      <c r="X15" s="12"/>
      <c r="AA15" s="12"/>
      <c r="AE15" s="12"/>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s>
  <sheetData>
    <row r="1" spans="1:30" x14ac:dyDescent="0.35">
      <c r="A1" s="9" t="str">
        <f>HYPERLINK("#'Index'!A1", "Back to Index sheet")</f>
        <v>Back to Index sheet</v>
      </c>
    </row>
    <row r="2" spans="1:30" ht="32.15" customHeight="1" x14ac:dyDescent="0.4">
      <c r="A2" s="13" t="s">
        <v>58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35">
      <c r="A3" s="10" t="s">
        <v>26</v>
      </c>
    </row>
    <row r="4" spans="1:30"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17"/>
    </row>
    <row r="5" spans="1:30"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17" t="s">
        <v>37</v>
      </c>
    </row>
    <row r="6" spans="1:30" x14ac:dyDescent="0.35">
      <c r="A6" s="15" t="s">
        <v>55</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19"/>
    </row>
    <row r="7" spans="1:30" x14ac:dyDescent="0.35">
      <c r="A7" s="16"/>
      <c r="B7" s="22" t="s">
        <v>35</v>
      </c>
      <c r="C7" s="24">
        <v>68</v>
      </c>
      <c r="D7" s="18">
        <v>67</v>
      </c>
      <c r="E7" s="18" t="s">
        <v>39</v>
      </c>
      <c r="F7" s="25">
        <v>0.30209740993649897</v>
      </c>
      <c r="G7" s="18">
        <v>68</v>
      </c>
      <c r="H7" s="18">
        <v>63</v>
      </c>
      <c r="I7" s="25">
        <v>0.41527733070633399</v>
      </c>
      <c r="J7" s="18">
        <v>68</v>
      </c>
      <c r="K7" s="18">
        <v>67</v>
      </c>
      <c r="L7" s="25">
        <v>0.57174463468595205</v>
      </c>
      <c r="M7" s="18">
        <v>68</v>
      </c>
      <c r="N7" s="18">
        <v>67</v>
      </c>
      <c r="O7" s="25">
        <v>0.91567610464307903</v>
      </c>
      <c r="P7" s="18">
        <v>68</v>
      </c>
      <c r="Q7" s="18">
        <v>67</v>
      </c>
      <c r="R7" s="25">
        <v>8.2056867533359099E-2</v>
      </c>
      <c r="S7" s="18">
        <v>73</v>
      </c>
      <c r="T7" s="18">
        <v>58</v>
      </c>
      <c r="U7" s="25">
        <v>5.8394632102191002E-4</v>
      </c>
      <c r="V7" s="18">
        <v>59</v>
      </c>
      <c r="W7" s="18">
        <v>68</v>
      </c>
      <c r="X7" s="18">
        <v>70</v>
      </c>
      <c r="Y7" s="18">
        <v>72</v>
      </c>
      <c r="Z7" s="18">
        <v>74</v>
      </c>
      <c r="AA7" s="25" t="s">
        <v>60</v>
      </c>
      <c r="AB7" s="18">
        <v>68</v>
      </c>
      <c r="AC7" s="18" t="s">
        <v>39</v>
      </c>
      <c r="AD7" s="19">
        <v>0.42449692964686397</v>
      </c>
    </row>
    <row r="8" spans="1:30" x14ac:dyDescent="0.35">
      <c r="A8" s="16"/>
      <c r="B8" s="22" t="s">
        <v>36</v>
      </c>
      <c r="C8" s="24">
        <v>31</v>
      </c>
      <c r="D8" s="18">
        <v>31</v>
      </c>
      <c r="E8" s="18" t="s">
        <v>39</v>
      </c>
      <c r="F8" s="25"/>
      <c r="G8" s="18">
        <v>30</v>
      </c>
      <c r="H8" s="18">
        <v>33</v>
      </c>
      <c r="I8" s="25"/>
      <c r="J8" s="18">
        <v>30</v>
      </c>
      <c r="K8" s="18">
        <v>32</v>
      </c>
      <c r="L8" s="25"/>
      <c r="M8" s="18">
        <v>30</v>
      </c>
      <c r="N8" s="18">
        <v>31</v>
      </c>
      <c r="O8" s="25"/>
      <c r="P8" s="18">
        <v>30</v>
      </c>
      <c r="Q8" s="18">
        <v>32</v>
      </c>
      <c r="R8" s="25"/>
      <c r="S8" s="18">
        <v>25</v>
      </c>
      <c r="T8" s="18">
        <v>41</v>
      </c>
      <c r="U8" s="25"/>
      <c r="V8" s="18">
        <v>41</v>
      </c>
      <c r="W8" s="18">
        <v>32</v>
      </c>
      <c r="X8" s="18">
        <v>30</v>
      </c>
      <c r="Y8" s="18">
        <v>28</v>
      </c>
      <c r="Z8" s="18">
        <v>26</v>
      </c>
      <c r="AA8" s="25"/>
      <c r="AB8" s="18">
        <v>31</v>
      </c>
      <c r="AC8" s="18" t="s">
        <v>39</v>
      </c>
      <c r="AD8" s="19"/>
    </row>
    <row r="9" spans="1:30" x14ac:dyDescent="0.35">
      <c r="A9" s="16"/>
      <c r="B9" s="22" t="s">
        <v>54</v>
      </c>
      <c r="C9" s="24">
        <v>2</v>
      </c>
      <c r="D9" s="18">
        <v>2</v>
      </c>
      <c r="E9" s="18" t="s">
        <v>39</v>
      </c>
      <c r="F9" s="25"/>
      <c r="G9" s="18">
        <v>2</v>
      </c>
      <c r="H9" s="18">
        <v>4</v>
      </c>
      <c r="I9" s="25"/>
      <c r="J9" s="18">
        <v>2</v>
      </c>
      <c r="K9" s="18">
        <v>1</v>
      </c>
      <c r="L9" s="25"/>
      <c r="M9" s="18">
        <v>1</v>
      </c>
      <c r="N9" s="18">
        <v>2</v>
      </c>
      <c r="O9" s="25"/>
      <c r="P9" s="18">
        <v>3</v>
      </c>
      <c r="Q9" s="18">
        <v>0</v>
      </c>
      <c r="R9" s="25"/>
      <c r="S9" s="18">
        <v>2</v>
      </c>
      <c r="T9" s="18">
        <v>2</v>
      </c>
      <c r="U9" s="25"/>
      <c r="V9" s="18" t="s">
        <v>59</v>
      </c>
      <c r="W9" s="18" t="s">
        <v>59</v>
      </c>
      <c r="X9" s="18" t="s">
        <v>59</v>
      </c>
      <c r="Y9" s="18" t="s">
        <v>59</v>
      </c>
      <c r="Z9" s="18" t="s">
        <v>59</v>
      </c>
      <c r="AA9" s="25"/>
      <c r="AB9" s="18">
        <v>2</v>
      </c>
      <c r="AC9" s="18" t="s">
        <v>39</v>
      </c>
      <c r="AD9" s="19"/>
    </row>
    <row r="10" spans="1:30" x14ac:dyDescent="0.35">
      <c r="A10" s="20" t="s">
        <v>34</v>
      </c>
      <c r="B10" s="26" t="s">
        <v>31</v>
      </c>
      <c r="C10" s="27">
        <v>746</v>
      </c>
      <c r="D10" s="21">
        <v>727</v>
      </c>
      <c r="E10" s="21">
        <v>19</v>
      </c>
      <c r="F10" s="27"/>
      <c r="G10" s="21">
        <v>655</v>
      </c>
      <c r="H10" s="21">
        <v>91</v>
      </c>
      <c r="I10" s="27"/>
      <c r="J10" s="21">
        <v>590</v>
      </c>
      <c r="K10" s="21">
        <v>156</v>
      </c>
      <c r="L10" s="27"/>
      <c r="M10" s="21">
        <v>230</v>
      </c>
      <c r="N10" s="21">
        <v>516</v>
      </c>
      <c r="O10" s="27"/>
      <c r="P10" s="21">
        <v>534</v>
      </c>
      <c r="Q10" s="21">
        <v>212</v>
      </c>
      <c r="R10" s="27"/>
      <c r="S10" s="21">
        <v>460</v>
      </c>
      <c r="T10" s="21">
        <v>269</v>
      </c>
      <c r="U10" s="27"/>
      <c r="V10" s="21">
        <v>148</v>
      </c>
      <c r="W10" s="21">
        <v>133</v>
      </c>
      <c r="X10" s="21">
        <v>121</v>
      </c>
      <c r="Y10" s="21">
        <v>123</v>
      </c>
      <c r="Z10" s="21">
        <v>190</v>
      </c>
      <c r="AA10" s="27"/>
      <c r="AB10" s="21">
        <v>731</v>
      </c>
      <c r="AC10" s="21">
        <v>15</v>
      </c>
      <c r="AD10" s="21"/>
    </row>
    <row r="11" spans="1:30" x14ac:dyDescent="0.35">
      <c r="A11" s="20"/>
      <c r="B11" s="26" t="s">
        <v>32</v>
      </c>
      <c r="C11" s="27">
        <v>749</v>
      </c>
      <c r="D11" s="21">
        <v>718</v>
      </c>
      <c r="E11" s="21">
        <v>32</v>
      </c>
      <c r="F11" s="27"/>
      <c r="G11" s="21">
        <v>679</v>
      </c>
      <c r="H11" s="21">
        <v>69</v>
      </c>
      <c r="I11" s="27"/>
      <c r="J11" s="21">
        <v>572</v>
      </c>
      <c r="K11" s="21">
        <v>176</v>
      </c>
      <c r="L11" s="27"/>
      <c r="M11" s="21">
        <v>242</v>
      </c>
      <c r="N11" s="21">
        <v>508</v>
      </c>
      <c r="O11" s="27"/>
      <c r="P11" s="21">
        <v>473</v>
      </c>
      <c r="Q11" s="21">
        <v>276</v>
      </c>
      <c r="R11" s="27"/>
      <c r="S11" s="21">
        <v>487</v>
      </c>
      <c r="T11" s="21">
        <v>245</v>
      </c>
      <c r="U11" s="27"/>
      <c r="V11" s="21">
        <v>147</v>
      </c>
      <c r="W11" s="21">
        <v>135</v>
      </c>
      <c r="X11" s="21">
        <v>126</v>
      </c>
      <c r="Y11" s="21">
        <v>117</v>
      </c>
      <c r="Z11" s="21">
        <v>188</v>
      </c>
      <c r="AA11" s="27"/>
      <c r="AB11" s="21">
        <v>733</v>
      </c>
      <c r="AC11" s="21">
        <v>16</v>
      </c>
      <c r="AD11" s="21"/>
    </row>
    <row r="12" spans="1:30" x14ac:dyDescent="0.35">
      <c r="A12" s="11" t="s">
        <v>33</v>
      </c>
      <c r="F12" s="12"/>
      <c r="I12" s="12"/>
      <c r="L12" s="12"/>
      <c r="O12" s="12"/>
      <c r="R12" s="12"/>
      <c r="U12" s="12"/>
      <c r="AA12" s="12"/>
      <c r="AD12" s="12"/>
    </row>
    <row r="13" spans="1:30" x14ac:dyDescent="0.35">
      <c r="F13" s="12"/>
      <c r="I13" s="12"/>
      <c r="L13" s="12"/>
      <c r="O13" s="12"/>
      <c r="R13" s="12"/>
      <c r="U13" s="12"/>
      <c r="AA13" s="12"/>
      <c r="AD13" s="12"/>
    </row>
    <row r="14" spans="1:30" x14ac:dyDescent="0.35">
      <c r="F14" s="12"/>
      <c r="I14" s="12"/>
      <c r="L14" s="12"/>
      <c r="O14" s="12"/>
      <c r="R14" s="12"/>
      <c r="U14" s="12"/>
      <c r="AA14" s="12"/>
      <c r="AD14" s="12"/>
    </row>
    <row r="15" spans="1:30" x14ac:dyDescent="0.35">
      <c r="F15" s="12"/>
      <c r="I15" s="12"/>
      <c r="L15" s="12"/>
      <c r="O15" s="12"/>
      <c r="R15" s="12"/>
      <c r="U15" s="12"/>
      <c r="AA15" s="12"/>
      <c r="AD15" s="12"/>
    </row>
    <row r="16" spans="1:30" x14ac:dyDescent="0.35">
      <c r="F16" s="12"/>
      <c r="I16" s="12"/>
      <c r="L16" s="12"/>
      <c r="O16" s="12"/>
      <c r="R16" s="12"/>
      <c r="U16" s="12"/>
      <c r="AA16" s="12"/>
      <c r="AD16" s="12"/>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0.7265625" customWidth="1"/>
    <col min="29" max="31" width="12.7265625" customWidth="1"/>
  </cols>
  <sheetData>
    <row r="1" spans="1:31" x14ac:dyDescent="0.35">
      <c r="A1" s="9" t="str">
        <f>HYPERLINK("#'Index'!A1", "Back to Index sheet")</f>
        <v>Back to Index sheet</v>
      </c>
    </row>
    <row r="2" spans="1:31" ht="32.15" customHeight="1" x14ac:dyDescent="0.4">
      <c r="A2" s="13" t="s">
        <v>62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55</v>
      </c>
      <c r="AC4" s="17"/>
      <c r="AD4" s="17"/>
      <c r="AE4" s="17"/>
    </row>
    <row r="5" spans="1:31"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17" t="s">
        <v>54</v>
      </c>
      <c r="AE5" s="17" t="s">
        <v>37</v>
      </c>
    </row>
    <row r="6" spans="1:31" x14ac:dyDescent="0.35">
      <c r="A6" s="15" t="s">
        <v>53</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18" t="s">
        <v>38</v>
      </c>
      <c r="AE6" s="19"/>
    </row>
    <row r="7" spans="1:31" x14ac:dyDescent="0.35">
      <c r="A7" s="16"/>
      <c r="B7" s="22" t="s">
        <v>35</v>
      </c>
      <c r="C7" s="24">
        <v>98</v>
      </c>
      <c r="D7" s="18">
        <v>98</v>
      </c>
      <c r="E7" s="18" t="s">
        <v>39</v>
      </c>
      <c r="F7" s="25">
        <v>0.49478984691564298</v>
      </c>
      <c r="G7" s="18">
        <v>98</v>
      </c>
      <c r="H7" s="18">
        <v>97</v>
      </c>
      <c r="I7" s="25">
        <v>0.61725292933906495</v>
      </c>
      <c r="J7" s="18">
        <v>97</v>
      </c>
      <c r="K7" s="18">
        <v>99</v>
      </c>
      <c r="L7" s="25">
        <v>9.2602113907851294E-2</v>
      </c>
      <c r="M7" s="18">
        <v>99</v>
      </c>
      <c r="N7" s="18">
        <v>97</v>
      </c>
      <c r="O7" s="25">
        <v>0.212383229295382</v>
      </c>
      <c r="P7" s="18">
        <v>97</v>
      </c>
      <c r="Q7" s="18">
        <v>99</v>
      </c>
      <c r="R7" s="25">
        <v>0.227831295998282</v>
      </c>
      <c r="S7" s="18">
        <v>98</v>
      </c>
      <c r="T7" s="18">
        <v>98</v>
      </c>
      <c r="U7" s="25">
        <v>0.76083133935292102</v>
      </c>
      <c r="V7" s="18">
        <v>96</v>
      </c>
      <c r="W7" s="18">
        <v>97</v>
      </c>
      <c r="X7" s="18">
        <v>98</v>
      </c>
      <c r="Y7" s="18">
        <v>99</v>
      </c>
      <c r="Z7" s="18">
        <v>100</v>
      </c>
      <c r="AA7" s="25">
        <v>0.17588724678746101</v>
      </c>
      <c r="AB7" s="18">
        <v>98</v>
      </c>
      <c r="AC7" s="18">
        <v>98</v>
      </c>
      <c r="AD7" s="18" t="s">
        <v>39</v>
      </c>
      <c r="AE7" s="19">
        <v>0.42449692964686497</v>
      </c>
    </row>
    <row r="8" spans="1:31" x14ac:dyDescent="0.35">
      <c r="A8" s="16"/>
      <c r="B8" s="22" t="s">
        <v>36</v>
      </c>
      <c r="C8" s="24">
        <v>2</v>
      </c>
      <c r="D8" s="18">
        <v>2</v>
      </c>
      <c r="E8" s="18" t="s">
        <v>39</v>
      </c>
      <c r="F8" s="25"/>
      <c r="G8" s="18">
        <v>2</v>
      </c>
      <c r="H8" s="18">
        <v>3</v>
      </c>
      <c r="I8" s="25"/>
      <c r="J8" s="18">
        <v>3</v>
      </c>
      <c r="K8" s="18">
        <v>1</v>
      </c>
      <c r="L8" s="25"/>
      <c r="M8" s="18">
        <v>1</v>
      </c>
      <c r="N8" s="18">
        <v>3</v>
      </c>
      <c r="O8" s="25"/>
      <c r="P8" s="18">
        <v>3</v>
      </c>
      <c r="Q8" s="18">
        <v>1</v>
      </c>
      <c r="R8" s="25"/>
      <c r="S8" s="18">
        <v>2</v>
      </c>
      <c r="T8" s="18">
        <v>2</v>
      </c>
      <c r="U8" s="25"/>
      <c r="V8" s="18">
        <v>4</v>
      </c>
      <c r="W8" s="18">
        <v>3</v>
      </c>
      <c r="X8" s="18">
        <v>2</v>
      </c>
      <c r="Y8" s="18">
        <v>1</v>
      </c>
      <c r="Z8" s="18">
        <v>0</v>
      </c>
      <c r="AA8" s="25"/>
      <c r="AB8" s="18">
        <v>2</v>
      </c>
      <c r="AC8" s="18">
        <v>2</v>
      </c>
      <c r="AD8" s="18" t="s">
        <v>39</v>
      </c>
      <c r="AE8" s="19"/>
    </row>
    <row r="9" spans="1:31" x14ac:dyDescent="0.35">
      <c r="A9" s="20" t="s">
        <v>34</v>
      </c>
      <c r="B9" s="26" t="s">
        <v>31</v>
      </c>
      <c r="C9" s="27">
        <v>746</v>
      </c>
      <c r="D9" s="21">
        <v>727</v>
      </c>
      <c r="E9" s="21">
        <v>19</v>
      </c>
      <c r="F9" s="27"/>
      <c r="G9" s="21">
        <v>655</v>
      </c>
      <c r="H9" s="21">
        <v>91</v>
      </c>
      <c r="I9" s="27"/>
      <c r="J9" s="21">
        <v>590</v>
      </c>
      <c r="K9" s="21">
        <v>156</v>
      </c>
      <c r="L9" s="27"/>
      <c r="M9" s="21">
        <v>230</v>
      </c>
      <c r="N9" s="21">
        <v>516</v>
      </c>
      <c r="O9" s="27"/>
      <c r="P9" s="21">
        <v>534</v>
      </c>
      <c r="Q9" s="21">
        <v>212</v>
      </c>
      <c r="R9" s="27"/>
      <c r="S9" s="21">
        <v>460</v>
      </c>
      <c r="T9" s="21">
        <v>269</v>
      </c>
      <c r="U9" s="27"/>
      <c r="V9" s="21">
        <v>148</v>
      </c>
      <c r="W9" s="21">
        <v>133</v>
      </c>
      <c r="X9" s="21">
        <v>121</v>
      </c>
      <c r="Y9" s="21">
        <v>123</v>
      </c>
      <c r="Z9" s="21">
        <v>190</v>
      </c>
      <c r="AA9" s="27"/>
      <c r="AB9" s="21">
        <v>388</v>
      </c>
      <c r="AC9" s="21">
        <v>347</v>
      </c>
      <c r="AD9" s="21">
        <v>11</v>
      </c>
      <c r="AE9" s="21"/>
    </row>
    <row r="10" spans="1:31" x14ac:dyDescent="0.35">
      <c r="A10" s="20"/>
      <c r="B10" s="26" t="s">
        <v>32</v>
      </c>
      <c r="C10" s="27">
        <v>749</v>
      </c>
      <c r="D10" s="21">
        <v>718</v>
      </c>
      <c r="E10" s="21">
        <v>31</v>
      </c>
      <c r="F10" s="27"/>
      <c r="G10" s="21">
        <v>680</v>
      </c>
      <c r="H10" s="21">
        <v>69</v>
      </c>
      <c r="I10" s="27"/>
      <c r="J10" s="21">
        <v>573</v>
      </c>
      <c r="K10" s="21">
        <v>176</v>
      </c>
      <c r="L10" s="27"/>
      <c r="M10" s="21">
        <v>241</v>
      </c>
      <c r="N10" s="21">
        <v>508</v>
      </c>
      <c r="O10" s="27"/>
      <c r="P10" s="21">
        <v>474</v>
      </c>
      <c r="Q10" s="21">
        <v>275</v>
      </c>
      <c r="R10" s="27"/>
      <c r="S10" s="21">
        <v>487</v>
      </c>
      <c r="T10" s="21">
        <v>244</v>
      </c>
      <c r="U10" s="27"/>
      <c r="V10" s="21">
        <v>146</v>
      </c>
      <c r="W10" s="21">
        <v>135</v>
      </c>
      <c r="X10" s="21">
        <v>126</v>
      </c>
      <c r="Y10" s="21">
        <v>116</v>
      </c>
      <c r="Z10" s="21">
        <v>188</v>
      </c>
      <c r="AA10" s="27"/>
      <c r="AB10" s="21">
        <v>506</v>
      </c>
      <c r="AC10" s="21">
        <v>230</v>
      </c>
      <c r="AD10" s="21">
        <v>13</v>
      </c>
      <c r="AE10" s="21"/>
    </row>
    <row r="11" spans="1:31" x14ac:dyDescent="0.35">
      <c r="A11" s="11" t="s">
        <v>33</v>
      </c>
      <c r="F11" s="12"/>
      <c r="I11" s="12"/>
      <c r="L11" s="12"/>
      <c r="O11" s="12"/>
      <c r="R11" s="12"/>
      <c r="U11" s="12"/>
      <c r="AA11" s="12"/>
      <c r="AE11" s="12"/>
    </row>
    <row r="12" spans="1:31" x14ac:dyDescent="0.35">
      <c r="F12" s="12"/>
      <c r="I12" s="12"/>
      <c r="L12" s="12"/>
      <c r="O12" s="12"/>
      <c r="R12" s="12"/>
      <c r="U12" s="12"/>
      <c r="AA12" s="12"/>
      <c r="AE12" s="12"/>
    </row>
    <row r="13" spans="1:31" x14ac:dyDescent="0.35">
      <c r="F13" s="12"/>
      <c r="I13" s="12"/>
      <c r="L13" s="12"/>
      <c r="O13" s="12"/>
      <c r="R13" s="12"/>
      <c r="U13" s="12"/>
      <c r="AA13" s="12"/>
      <c r="AE13" s="12"/>
    </row>
    <row r="14" spans="1:31" x14ac:dyDescent="0.35">
      <c r="F14" s="12"/>
      <c r="I14" s="12"/>
      <c r="L14" s="12"/>
      <c r="O14" s="12"/>
      <c r="R14" s="12"/>
      <c r="U14" s="12"/>
      <c r="AA14" s="12"/>
      <c r="AE14" s="12"/>
    </row>
    <row r="15" spans="1:31" x14ac:dyDescent="0.35">
      <c r="F15" s="12"/>
      <c r="I15" s="12"/>
      <c r="L15" s="12"/>
      <c r="O15" s="12"/>
      <c r="R15" s="12"/>
      <c r="U15" s="12"/>
      <c r="AA15" s="12"/>
      <c r="AE15" s="1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7"/>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64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26</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65</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26" x14ac:dyDescent="0.35">
      <c r="A7" s="16"/>
      <c r="B7" s="22" t="s">
        <v>66</v>
      </c>
      <c r="C7" s="24">
        <v>5</v>
      </c>
      <c r="D7" s="18">
        <v>5</v>
      </c>
      <c r="E7" s="18" t="s">
        <v>39</v>
      </c>
      <c r="F7" s="25">
        <v>0.20162300785894399</v>
      </c>
      <c r="G7" s="18">
        <v>5</v>
      </c>
      <c r="H7" s="18">
        <v>5</v>
      </c>
      <c r="I7" s="25">
        <v>0.45998067008341098</v>
      </c>
      <c r="J7" s="18">
        <v>4</v>
      </c>
      <c r="K7" s="18">
        <v>8</v>
      </c>
      <c r="L7" s="25">
        <v>3.3298004918223899E-2</v>
      </c>
      <c r="M7" s="18">
        <v>6</v>
      </c>
      <c r="N7" s="18">
        <v>4</v>
      </c>
      <c r="O7" s="25">
        <v>0.173646127340601</v>
      </c>
      <c r="P7" s="18">
        <v>3</v>
      </c>
      <c r="Q7" s="18">
        <v>7</v>
      </c>
      <c r="R7" s="25">
        <v>3.5534045104431001E-3</v>
      </c>
      <c r="S7" s="18">
        <v>4</v>
      </c>
      <c r="T7" s="18">
        <v>5</v>
      </c>
      <c r="U7" s="25">
        <v>5.8624641377301895E-14</v>
      </c>
      <c r="V7" s="18">
        <v>5</v>
      </c>
      <c r="W7" s="18">
        <v>4</v>
      </c>
      <c r="X7" s="18">
        <v>7</v>
      </c>
      <c r="Y7" s="18">
        <v>5</v>
      </c>
      <c r="Z7" s="18">
        <v>4</v>
      </c>
      <c r="AA7" s="25">
        <v>0.15136578408885901</v>
      </c>
      <c r="AB7" s="18">
        <v>5</v>
      </c>
      <c r="AC7" s="18" t="s">
        <v>39</v>
      </c>
      <c r="AD7" s="25">
        <v>0.641606911520618</v>
      </c>
      <c r="AE7" s="18">
        <v>3</v>
      </c>
      <c r="AF7" s="18">
        <v>8</v>
      </c>
      <c r="AG7" s="18" t="s">
        <v>39</v>
      </c>
      <c r="AH7" s="19">
        <v>6.5063365842747601E-8</v>
      </c>
    </row>
    <row r="8" spans="1:34" x14ac:dyDescent="0.35">
      <c r="A8" s="16"/>
      <c r="B8" s="22" t="s">
        <v>67</v>
      </c>
      <c r="C8" s="24">
        <v>24</v>
      </c>
      <c r="D8" s="18">
        <v>25</v>
      </c>
      <c r="E8" s="18" t="s">
        <v>39</v>
      </c>
      <c r="F8" s="25"/>
      <c r="G8" s="18">
        <v>23</v>
      </c>
      <c r="H8" s="18">
        <v>30</v>
      </c>
      <c r="I8" s="25"/>
      <c r="J8" s="18">
        <v>23</v>
      </c>
      <c r="K8" s="18">
        <v>28</v>
      </c>
      <c r="L8" s="25"/>
      <c r="M8" s="18">
        <v>26</v>
      </c>
      <c r="N8" s="18">
        <v>23</v>
      </c>
      <c r="O8" s="25"/>
      <c r="P8" s="18">
        <v>27</v>
      </c>
      <c r="Q8" s="18">
        <v>20</v>
      </c>
      <c r="R8" s="25"/>
      <c r="S8" s="18">
        <v>18</v>
      </c>
      <c r="T8" s="18">
        <v>36</v>
      </c>
      <c r="U8" s="25"/>
      <c r="V8" s="18">
        <v>30</v>
      </c>
      <c r="W8" s="18">
        <v>23</v>
      </c>
      <c r="X8" s="18">
        <v>27</v>
      </c>
      <c r="Y8" s="18">
        <v>29</v>
      </c>
      <c r="Z8" s="18">
        <v>16</v>
      </c>
      <c r="AA8" s="25"/>
      <c r="AB8" s="18">
        <v>24</v>
      </c>
      <c r="AC8" s="18" t="s">
        <v>39</v>
      </c>
      <c r="AD8" s="25"/>
      <c r="AE8" s="18">
        <v>18</v>
      </c>
      <c r="AF8" s="18">
        <v>37</v>
      </c>
      <c r="AG8" s="18" t="s">
        <v>39</v>
      </c>
      <c r="AH8" s="19"/>
    </row>
    <row r="9" spans="1:34" x14ac:dyDescent="0.35">
      <c r="A9" s="16"/>
      <c r="B9" s="22" t="s">
        <v>68</v>
      </c>
      <c r="C9" s="24">
        <v>25</v>
      </c>
      <c r="D9" s="18">
        <v>24</v>
      </c>
      <c r="E9" s="18" t="s">
        <v>39</v>
      </c>
      <c r="F9" s="25"/>
      <c r="G9" s="18">
        <v>25</v>
      </c>
      <c r="H9" s="18">
        <v>19</v>
      </c>
      <c r="I9" s="25"/>
      <c r="J9" s="18">
        <v>24</v>
      </c>
      <c r="K9" s="18">
        <v>27</v>
      </c>
      <c r="L9" s="25"/>
      <c r="M9" s="18">
        <v>28</v>
      </c>
      <c r="N9" s="18">
        <v>23</v>
      </c>
      <c r="O9" s="25"/>
      <c r="P9" s="18">
        <v>22</v>
      </c>
      <c r="Q9" s="18">
        <v>30</v>
      </c>
      <c r="R9" s="25"/>
      <c r="S9" s="18">
        <v>20</v>
      </c>
      <c r="T9" s="18">
        <v>35</v>
      </c>
      <c r="U9" s="25"/>
      <c r="V9" s="18">
        <v>23</v>
      </c>
      <c r="W9" s="18">
        <v>25</v>
      </c>
      <c r="X9" s="18">
        <v>30</v>
      </c>
      <c r="Y9" s="18">
        <v>21</v>
      </c>
      <c r="Z9" s="18">
        <v>24</v>
      </c>
      <c r="AA9" s="25"/>
      <c r="AB9" s="18">
        <v>25</v>
      </c>
      <c r="AC9" s="18" t="s">
        <v>39</v>
      </c>
      <c r="AD9" s="25"/>
      <c r="AE9" s="18">
        <v>25</v>
      </c>
      <c r="AF9" s="18">
        <v>25</v>
      </c>
      <c r="AG9" s="18" t="s">
        <v>39</v>
      </c>
      <c r="AH9" s="19"/>
    </row>
    <row r="10" spans="1:34" x14ac:dyDescent="0.35">
      <c r="A10" s="16"/>
      <c r="B10" s="22" t="s">
        <v>69</v>
      </c>
      <c r="C10" s="24">
        <v>47</v>
      </c>
      <c r="D10" s="18">
        <v>46</v>
      </c>
      <c r="E10" s="18" t="s">
        <v>39</v>
      </c>
      <c r="F10" s="25"/>
      <c r="G10" s="18">
        <v>46</v>
      </c>
      <c r="H10" s="18">
        <v>47</v>
      </c>
      <c r="I10" s="25"/>
      <c r="J10" s="18">
        <v>49</v>
      </c>
      <c r="K10" s="18">
        <v>37</v>
      </c>
      <c r="L10" s="25"/>
      <c r="M10" s="18">
        <v>40</v>
      </c>
      <c r="N10" s="18">
        <v>50</v>
      </c>
      <c r="O10" s="25"/>
      <c r="P10" s="18">
        <v>49</v>
      </c>
      <c r="Q10" s="18">
        <v>43</v>
      </c>
      <c r="R10" s="25"/>
      <c r="S10" s="18">
        <v>58</v>
      </c>
      <c r="T10" s="18">
        <v>23</v>
      </c>
      <c r="U10" s="25"/>
      <c r="V10" s="18">
        <v>42</v>
      </c>
      <c r="W10" s="18">
        <v>49</v>
      </c>
      <c r="X10" s="18">
        <v>36</v>
      </c>
      <c r="Y10" s="18">
        <v>45</v>
      </c>
      <c r="Z10" s="18">
        <v>56</v>
      </c>
      <c r="AA10" s="25"/>
      <c r="AB10" s="18">
        <v>46</v>
      </c>
      <c r="AC10" s="18" t="s">
        <v>39</v>
      </c>
      <c r="AD10" s="25"/>
      <c r="AE10" s="18">
        <v>54</v>
      </c>
      <c r="AF10" s="18">
        <v>30</v>
      </c>
      <c r="AG10" s="18" t="s">
        <v>39</v>
      </c>
      <c r="AH10" s="19"/>
    </row>
    <row r="11" spans="1:34" x14ac:dyDescent="0.35">
      <c r="A11" s="20" t="s">
        <v>34</v>
      </c>
      <c r="B11" s="26" t="s">
        <v>31</v>
      </c>
      <c r="C11" s="27">
        <v>743</v>
      </c>
      <c r="D11" s="21">
        <v>724</v>
      </c>
      <c r="E11" s="21">
        <v>19</v>
      </c>
      <c r="F11" s="27"/>
      <c r="G11" s="21">
        <v>652</v>
      </c>
      <c r="H11" s="21">
        <v>91</v>
      </c>
      <c r="I11" s="27"/>
      <c r="J11" s="21">
        <v>587</v>
      </c>
      <c r="K11" s="21">
        <v>156</v>
      </c>
      <c r="L11" s="27"/>
      <c r="M11" s="21">
        <v>230</v>
      </c>
      <c r="N11" s="21">
        <v>513</v>
      </c>
      <c r="O11" s="27"/>
      <c r="P11" s="21">
        <v>531</v>
      </c>
      <c r="Q11" s="21">
        <v>212</v>
      </c>
      <c r="R11" s="27"/>
      <c r="S11" s="21">
        <v>458</v>
      </c>
      <c r="T11" s="21">
        <v>268</v>
      </c>
      <c r="U11" s="27"/>
      <c r="V11" s="21">
        <v>148</v>
      </c>
      <c r="W11" s="21">
        <v>133</v>
      </c>
      <c r="X11" s="21">
        <v>121</v>
      </c>
      <c r="Y11" s="21">
        <v>122</v>
      </c>
      <c r="Z11" s="21">
        <v>189</v>
      </c>
      <c r="AA11" s="27"/>
      <c r="AB11" s="21">
        <v>728</v>
      </c>
      <c r="AC11" s="21">
        <v>15</v>
      </c>
      <c r="AD11" s="27"/>
      <c r="AE11" s="21">
        <v>387</v>
      </c>
      <c r="AF11" s="21">
        <v>346</v>
      </c>
      <c r="AG11" s="21">
        <v>10</v>
      </c>
      <c r="AH11" s="21"/>
    </row>
    <row r="12" spans="1:34" x14ac:dyDescent="0.35">
      <c r="A12" s="20"/>
      <c r="B12" s="26" t="s">
        <v>32</v>
      </c>
      <c r="C12" s="27">
        <v>748</v>
      </c>
      <c r="D12" s="21">
        <v>714</v>
      </c>
      <c r="E12" s="21">
        <v>31</v>
      </c>
      <c r="F12" s="27"/>
      <c r="G12" s="21">
        <v>678</v>
      </c>
      <c r="H12" s="21">
        <v>69</v>
      </c>
      <c r="I12" s="27"/>
      <c r="J12" s="21">
        <v>571</v>
      </c>
      <c r="K12" s="21">
        <v>177</v>
      </c>
      <c r="L12" s="27"/>
      <c r="M12" s="21">
        <v>241</v>
      </c>
      <c r="N12" s="21">
        <v>506</v>
      </c>
      <c r="O12" s="27"/>
      <c r="P12" s="21">
        <v>471</v>
      </c>
      <c r="Q12" s="21">
        <v>275</v>
      </c>
      <c r="R12" s="27"/>
      <c r="S12" s="21">
        <v>486</v>
      </c>
      <c r="T12" s="21">
        <v>243</v>
      </c>
      <c r="U12" s="27"/>
      <c r="V12" s="21">
        <v>147</v>
      </c>
      <c r="W12" s="21">
        <v>135</v>
      </c>
      <c r="X12" s="21">
        <v>125</v>
      </c>
      <c r="Y12" s="21">
        <v>117</v>
      </c>
      <c r="Z12" s="21">
        <v>187</v>
      </c>
      <c r="AA12" s="27"/>
      <c r="AB12" s="21">
        <v>731</v>
      </c>
      <c r="AC12" s="21">
        <v>16</v>
      </c>
      <c r="AD12" s="27"/>
      <c r="AE12" s="21">
        <v>505</v>
      </c>
      <c r="AF12" s="21">
        <v>229</v>
      </c>
      <c r="AG12" s="21">
        <v>12</v>
      </c>
      <c r="AH12" s="21"/>
    </row>
    <row r="13" spans="1:34" x14ac:dyDescent="0.35">
      <c r="A13" s="11" t="s">
        <v>33</v>
      </c>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row r="17" spans="6:34" x14ac:dyDescent="0.35">
      <c r="F17" s="12"/>
      <c r="I17" s="12"/>
      <c r="L17" s="12"/>
      <c r="O17" s="12"/>
      <c r="R17" s="12"/>
      <c r="U17" s="12"/>
      <c r="AA17" s="12"/>
      <c r="AD17" s="12"/>
      <c r="AH17" s="1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
  <sheetViews>
    <sheetView showGridLines="0" workbookViewId="0"/>
  </sheetViews>
  <sheetFormatPr defaultColWidth="11.453125" defaultRowHeight="14.5" x14ac:dyDescent="0.35"/>
  <cols>
    <col min="1" max="1" width="68.1796875" customWidth="1"/>
    <col min="2" max="2" width="30.7265625" customWidth="1"/>
    <col min="3" max="6" width="12.7265625" customWidth="1"/>
    <col min="7" max="7" width="21.7265625" customWidth="1"/>
    <col min="8" max="8" width="40.7265625" customWidth="1"/>
    <col min="9" max="11" width="12.7265625" customWidth="1"/>
    <col min="12" max="12" width="16.7265625" customWidth="1"/>
    <col min="13" max="13" width="38.7265625" customWidth="1"/>
    <col min="14" max="14" width="12.7265625" customWidth="1"/>
    <col min="15" max="15" width="30.7265625" customWidth="1"/>
    <col min="16" max="17" width="12.7265625" customWidth="1"/>
  </cols>
  <sheetData>
    <row r="1" spans="1:17" x14ac:dyDescent="0.35">
      <c r="A1" s="9" t="str">
        <f>HYPERLINK("#'Index'!A1", "Back to Index sheet")</f>
        <v>Back to Index sheet</v>
      </c>
    </row>
    <row r="2" spans="1:17" ht="32.15" customHeight="1" x14ac:dyDescent="0.4">
      <c r="A2" s="13" t="s">
        <v>76</v>
      </c>
      <c r="B2" s="14"/>
      <c r="C2" s="14"/>
      <c r="D2" s="14"/>
      <c r="E2" s="14"/>
      <c r="F2" s="14"/>
      <c r="G2" s="14"/>
      <c r="H2" s="14"/>
      <c r="I2" s="14"/>
      <c r="J2" s="14"/>
      <c r="K2" s="14"/>
      <c r="L2" s="14"/>
      <c r="M2" s="14"/>
      <c r="N2" s="14"/>
      <c r="O2" s="14"/>
      <c r="P2" s="14"/>
      <c r="Q2" s="14"/>
    </row>
    <row r="3" spans="1:17" x14ac:dyDescent="0.35">
      <c r="A3" s="10" t="s">
        <v>77</v>
      </c>
    </row>
    <row r="4" spans="1:17" ht="32.15" customHeight="1" x14ac:dyDescent="0.35">
      <c r="A4" s="17"/>
      <c r="B4" s="23"/>
      <c r="C4" s="23" t="s">
        <v>27</v>
      </c>
      <c r="D4" s="17" t="s">
        <v>24</v>
      </c>
      <c r="E4" s="23"/>
      <c r="F4" s="17" t="s">
        <v>46</v>
      </c>
      <c r="G4" s="23"/>
      <c r="H4" s="17" t="s">
        <v>52</v>
      </c>
      <c r="I4" s="17"/>
      <c r="J4" s="17"/>
      <c r="K4" s="17"/>
      <c r="L4" s="23"/>
      <c r="M4" s="17" t="s">
        <v>53</v>
      </c>
      <c r="N4" s="23"/>
      <c r="O4" s="17" t="s">
        <v>55</v>
      </c>
      <c r="P4" s="17"/>
      <c r="Q4" s="17"/>
    </row>
    <row r="5" spans="1:17" x14ac:dyDescent="0.35">
      <c r="A5" s="17"/>
      <c r="B5" s="23" t="s">
        <v>28</v>
      </c>
      <c r="C5" s="23" t="s">
        <v>28</v>
      </c>
      <c r="D5" s="17" t="s">
        <v>29</v>
      </c>
      <c r="E5" s="23" t="s">
        <v>30</v>
      </c>
      <c r="F5" s="17" t="s">
        <v>44</v>
      </c>
      <c r="G5" s="23" t="s">
        <v>45</v>
      </c>
      <c r="H5" s="17" t="s">
        <v>47</v>
      </c>
      <c r="I5" s="17" t="s">
        <v>48</v>
      </c>
      <c r="J5" s="17" t="s">
        <v>49</v>
      </c>
      <c r="K5" s="17" t="s">
        <v>50</v>
      </c>
      <c r="L5" s="23" t="s">
        <v>51</v>
      </c>
      <c r="M5" s="17" t="s">
        <v>35</v>
      </c>
      <c r="N5" s="23" t="s">
        <v>36</v>
      </c>
      <c r="O5" s="17" t="s">
        <v>35</v>
      </c>
      <c r="P5" s="17" t="s">
        <v>36</v>
      </c>
      <c r="Q5" s="17" t="s">
        <v>54</v>
      </c>
    </row>
    <row r="6" spans="1:17" x14ac:dyDescent="0.35">
      <c r="A6" s="15" t="s">
        <v>41</v>
      </c>
      <c r="B6" s="22" t="s">
        <v>28</v>
      </c>
      <c r="C6" s="24" t="s">
        <v>38</v>
      </c>
      <c r="D6" s="18" t="s">
        <v>38</v>
      </c>
      <c r="E6" s="24" t="s">
        <v>38</v>
      </c>
      <c r="F6" s="18" t="s">
        <v>38</v>
      </c>
      <c r="G6" s="24" t="s">
        <v>38</v>
      </c>
      <c r="H6" s="18" t="s">
        <v>38</v>
      </c>
      <c r="I6" s="18" t="s">
        <v>38</v>
      </c>
      <c r="J6" s="18" t="s">
        <v>38</v>
      </c>
      <c r="K6" s="18" t="s">
        <v>38</v>
      </c>
      <c r="L6" s="24" t="s">
        <v>38</v>
      </c>
      <c r="M6" s="18" t="s">
        <v>38</v>
      </c>
      <c r="N6" s="24" t="s">
        <v>38</v>
      </c>
      <c r="O6" s="18" t="s">
        <v>38</v>
      </c>
      <c r="P6" s="18" t="s">
        <v>38</v>
      </c>
      <c r="Q6" s="18" t="s">
        <v>38</v>
      </c>
    </row>
    <row r="7" spans="1:17" x14ac:dyDescent="0.35">
      <c r="A7" s="16"/>
      <c r="B7" s="22" t="s">
        <v>36</v>
      </c>
      <c r="C7" s="24">
        <v>100</v>
      </c>
      <c r="D7" s="18">
        <v>100</v>
      </c>
      <c r="E7" s="24" t="s">
        <v>39</v>
      </c>
      <c r="F7" s="18">
        <v>100</v>
      </c>
      <c r="G7" s="24" t="s">
        <v>39</v>
      </c>
      <c r="H7" s="18" t="s">
        <v>39</v>
      </c>
      <c r="I7" s="18" t="s">
        <v>39</v>
      </c>
      <c r="J7" s="18" t="s">
        <v>39</v>
      </c>
      <c r="K7" s="18" t="s">
        <v>39</v>
      </c>
      <c r="L7" s="24" t="s">
        <v>39</v>
      </c>
      <c r="M7" s="18">
        <v>100</v>
      </c>
      <c r="N7" s="24" t="s">
        <v>39</v>
      </c>
      <c r="O7" s="18" t="s">
        <v>78</v>
      </c>
      <c r="P7" s="18" t="s">
        <v>78</v>
      </c>
      <c r="Q7" s="18" t="s">
        <v>39</v>
      </c>
    </row>
    <row r="8" spans="1:17" x14ac:dyDescent="0.35">
      <c r="A8" s="20" t="s">
        <v>34</v>
      </c>
      <c r="B8" s="26" t="s">
        <v>31</v>
      </c>
      <c r="C8" s="27">
        <v>91</v>
      </c>
      <c r="D8" s="21">
        <v>86</v>
      </c>
      <c r="E8" s="27">
        <v>5</v>
      </c>
      <c r="F8" s="21">
        <v>75</v>
      </c>
      <c r="G8" s="27">
        <v>14</v>
      </c>
      <c r="H8" s="21">
        <v>22</v>
      </c>
      <c r="I8" s="21">
        <v>22</v>
      </c>
      <c r="J8" s="21">
        <v>15</v>
      </c>
      <c r="K8" s="21">
        <v>8</v>
      </c>
      <c r="L8" s="27">
        <v>18</v>
      </c>
      <c r="M8" s="21">
        <v>88</v>
      </c>
      <c r="N8" s="27">
        <v>3</v>
      </c>
      <c r="O8" s="21">
        <v>44</v>
      </c>
      <c r="P8" s="21">
        <v>45</v>
      </c>
      <c r="Q8" s="21">
        <v>2</v>
      </c>
    </row>
    <row r="9" spans="1:17" x14ac:dyDescent="0.35">
      <c r="A9" s="20"/>
      <c r="B9" s="26" t="s">
        <v>32</v>
      </c>
      <c r="C9" s="27">
        <v>69</v>
      </c>
      <c r="D9" s="21">
        <v>65</v>
      </c>
      <c r="E9" s="27">
        <v>4</v>
      </c>
      <c r="F9" s="21">
        <v>56</v>
      </c>
      <c r="G9" s="27">
        <v>11</v>
      </c>
      <c r="H9" s="21">
        <v>16</v>
      </c>
      <c r="I9" s="21">
        <v>15</v>
      </c>
      <c r="J9" s="21">
        <v>9</v>
      </c>
      <c r="K9" s="21">
        <v>7</v>
      </c>
      <c r="L9" s="27">
        <v>17</v>
      </c>
      <c r="M9" s="21">
        <v>67</v>
      </c>
      <c r="N9" s="27">
        <v>2</v>
      </c>
      <c r="O9" s="21">
        <v>44</v>
      </c>
      <c r="P9" s="21">
        <v>23</v>
      </c>
      <c r="Q9" s="21">
        <v>2</v>
      </c>
    </row>
    <row r="10" spans="1:17" x14ac:dyDescent="0.35">
      <c r="A10" s="11" t="s">
        <v>33</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71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26</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72</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26" x14ac:dyDescent="0.35">
      <c r="A7" s="16"/>
      <c r="B7" s="22" t="s">
        <v>73</v>
      </c>
      <c r="C7" s="24">
        <v>92</v>
      </c>
      <c r="D7" s="18">
        <v>93</v>
      </c>
      <c r="E7" s="18" t="s">
        <v>39</v>
      </c>
      <c r="F7" s="25">
        <v>0.42773359117913301</v>
      </c>
      <c r="G7" s="18">
        <v>93</v>
      </c>
      <c r="H7" s="18">
        <v>86</v>
      </c>
      <c r="I7" s="25">
        <v>1.9013518837654501E-2</v>
      </c>
      <c r="J7" s="18">
        <v>92</v>
      </c>
      <c r="K7" s="18">
        <v>95</v>
      </c>
      <c r="L7" s="25">
        <v>0.15157850616551299</v>
      </c>
      <c r="M7" s="18">
        <v>91</v>
      </c>
      <c r="N7" s="18">
        <v>93</v>
      </c>
      <c r="O7" s="25">
        <v>0.46986007757749598</v>
      </c>
      <c r="P7" s="18">
        <v>92</v>
      </c>
      <c r="Q7" s="18">
        <v>93</v>
      </c>
      <c r="R7" s="25">
        <v>0.86642354478019001</v>
      </c>
      <c r="S7" s="18">
        <v>90</v>
      </c>
      <c r="T7" s="18">
        <v>98</v>
      </c>
      <c r="U7" s="25">
        <v>1.8864401079213999E-4</v>
      </c>
      <c r="V7" s="18">
        <v>92</v>
      </c>
      <c r="W7" s="18">
        <v>97</v>
      </c>
      <c r="X7" s="18">
        <v>95</v>
      </c>
      <c r="Y7" s="18">
        <v>99</v>
      </c>
      <c r="Z7" s="18">
        <v>99</v>
      </c>
      <c r="AA7" s="25">
        <v>3.1148087068708801E-3</v>
      </c>
      <c r="AB7" s="18">
        <v>93</v>
      </c>
      <c r="AC7" s="18" t="s">
        <v>39</v>
      </c>
      <c r="AD7" s="25">
        <v>0.45197035458527801</v>
      </c>
      <c r="AE7" s="18">
        <v>94</v>
      </c>
      <c r="AF7" s="18">
        <v>90</v>
      </c>
      <c r="AG7" s="18" t="s">
        <v>39</v>
      </c>
      <c r="AH7" s="19">
        <v>9.4709119267679207E-2</v>
      </c>
    </row>
    <row r="8" spans="1:34" x14ac:dyDescent="0.35">
      <c r="A8" s="16"/>
      <c r="B8" s="22" t="s">
        <v>74</v>
      </c>
      <c r="C8" s="24">
        <v>8</v>
      </c>
      <c r="D8" s="18">
        <v>7</v>
      </c>
      <c r="E8" s="18" t="s">
        <v>39</v>
      </c>
      <c r="F8" s="25"/>
      <c r="G8" s="18">
        <v>7</v>
      </c>
      <c r="H8" s="18">
        <v>14</v>
      </c>
      <c r="I8" s="25"/>
      <c r="J8" s="18">
        <v>8</v>
      </c>
      <c r="K8" s="18">
        <v>5</v>
      </c>
      <c r="L8" s="25"/>
      <c r="M8" s="18">
        <v>9</v>
      </c>
      <c r="N8" s="18">
        <v>7</v>
      </c>
      <c r="O8" s="25"/>
      <c r="P8" s="18">
        <v>8</v>
      </c>
      <c r="Q8" s="18">
        <v>7</v>
      </c>
      <c r="R8" s="25"/>
      <c r="S8" s="18">
        <v>10</v>
      </c>
      <c r="T8" s="18">
        <v>2</v>
      </c>
      <c r="U8" s="25"/>
      <c r="V8" s="18">
        <v>8</v>
      </c>
      <c r="W8" s="18">
        <v>3</v>
      </c>
      <c r="X8" s="18">
        <v>5</v>
      </c>
      <c r="Y8" s="18">
        <v>1</v>
      </c>
      <c r="Z8" s="18">
        <v>1</v>
      </c>
      <c r="AA8" s="25"/>
      <c r="AB8" s="18">
        <v>7</v>
      </c>
      <c r="AC8" s="18" t="s">
        <v>39</v>
      </c>
      <c r="AD8" s="25"/>
      <c r="AE8" s="18">
        <v>6</v>
      </c>
      <c r="AF8" s="18">
        <v>10</v>
      </c>
      <c r="AG8" s="18" t="s">
        <v>39</v>
      </c>
      <c r="AH8" s="19"/>
    </row>
    <row r="9" spans="1:34" x14ac:dyDescent="0.35">
      <c r="A9" s="20" t="s">
        <v>34</v>
      </c>
      <c r="B9" s="26" t="s">
        <v>31</v>
      </c>
      <c r="C9" s="27">
        <v>810</v>
      </c>
      <c r="D9" s="21">
        <v>789</v>
      </c>
      <c r="E9" s="21">
        <v>21</v>
      </c>
      <c r="F9" s="27"/>
      <c r="G9" s="21">
        <v>704</v>
      </c>
      <c r="H9" s="21">
        <v>106</v>
      </c>
      <c r="I9" s="27"/>
      <c r="J9" s="21">
        <v>646</v>
      </c>
      <c r="K9" s="21">
        <v>164</v>
      </c>
      <c r="L9" s="27"/>
      <c r="M9" s="21">
        <v>253</v>
      </c>
      <c r="N9" s="21">
        <v>557</v>
      </c>
      <c r="O9" s="27"/>
      <c r="P9" s="21">
        <v>583</v>
      </c>
      <c r="Q9" s="21">
        <v>227</v>
      </c>
      <c r="R9" s="27"/>
      <c r="S9" s="21">
        <v>512</v>
      </c>
      <c r="T9" s="21">
        <v>276</v>
      </c>
      <c r="U9" s="27"/>
      <c r="V9" s="21">
        <v>162</v>
      </c>
      <c r="W9" s="21">
        <v>137</v>
      </c>
      <c r="X9" s="21">
        <v>129</v>
      </c>
      <c r="Y9" s="21">
        <v>125</v>
      </c>
      <c r="Z9" s="21">
        <v>193</v>
      </c>
      <c r="AA9" s="27"/>
      <c r="AB9" s="21">
        <v>792</v>
      </c>
      <c r="AC9" s="21">
        <v>18</v>
      </c>
      <c r="AD9" s="27"/>
      <c r="AE9" s="21">
        <v>413</v>
      </c>
      <c r="AF9" s="21">
        <v>384</v>
      </c>
      <c r="AG9" s="21">
        <v>13</v>
      </c>
      <c r="AH9" s="21"/>
    </row>
    <row r="10" spans="1:34" x14ac:dyDescent="0.35">
      <c r="A10" s="20"/>
      <c r="B10" s="26" t="s">
        <v>32</v>
      </c>
      <c r="C10" s="27">
        <v>810</v>
      </c>
      <c r="D10" s="21">
        <v>775</v>
      </c>
      <c r="E10" s="21">
        <v>35</v>
      </c>
      <c r="F10" s="27"/>
      <c r="G10" s="21">
        <v>730</v>
      </c>
      <c r="H10" s="21">
        <v>80</v>
      </c>
      <c r="I10" s="27"/>
      <c r="J10" s="21">
        <v>625</v>
      </c>
      <c r="K10" s="21">
        <v>185</v>
      </c>
      <c r="L10" s="27"/>
      <c r="M10" s="21">
        <v>264</v>
      </c>
      <c r="N10" s="21">
        <v>546</v>
      </c>
      <c r="O10" s="27"/>
      <c r="P10" s="21">
        <v>512</v>
      </c>
      <c r="Q10" s="21">
        <v>298</v>
      </c>
      <c r="R10" s="27"/>
      <c r="S10" s="21">
        <v>539</v>
      </c>
      <c r="T10" s="21">
        <v>249</v>
      </c>
      <c r="U10" s="27"/>
      <c r="V10" s="21">
        <v>160</v>
      </c>
      <c r="W10" s="21">
        <v>139</v>
      </c>
      <c r="X10" s="21">
        <v>133</v>
      </c>
      <c r="Y10" s="21">
        <v>118</v>
      </c>
      <c r="Z10" s="21">
        <v>190</v>
      </c>
      <c r="AA10" s="27"/>
      <c r="AB10" s="21">
        <v>792</v>
      </c>
      <c r="AC10" s="21">
        <v>18</v>
      </c>
      <c r="AD10" s="27"/>
      <c r="AE10" s="21">
        <v>540</v>
      </c>
      <c r="AF10" s="21">
        <v>255</v>
      </c>
      <c r="AG10" s="21">
        <v>15</v>
      </c>
      <c r="AH10" s="21"/>
    </row>
    <row r="11" spans="1:34" x14ac:dyDescent="0.35">
      <c r="A11" s="11" t="s">
        <v>33</v>
      </c>
      <c r="F11" s="12"/>
      <c r="I11" s="12"/>
      <c r="L11" s="12"/>
      <c r="O11" s="12"/>
      <c r="R11" s="12"/>
      <c r="U11" s="12"/>
      <c r="AA11" s="12"/>
      <c r="AD11" s="12"/>
      <c r="AH11" s="12"/>
    </row>
    <row r="12" spans="1:34" x14ac:dyDescent="0.35">
      <c r="F12" s="12"/>
      <c r="I12" s="12"/>
      <c r="L12" s="12"/>
      <c r="O12" s="12"/>
      <c r="R12" s="12"/>
      <c r="U12" s="12"/>
      <c r="AA12" s="12"/>
      <c r="AD12" s="12"/>
      <c r="AH12" s="12"/>
    </row>
    <row r="13" spans="1:34" x14ac:dyDescent="0.35">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0"/>
  <sheetViews>
    <sheetView showGridLines="0" workbookViewId="0"/>
  </sheetViews>
  <sheetFormatPr defaultColWidth="11.453125" defaultRowHeight="14.5" x14ac:dyDescent="0.35"/>
  <cols>
    <col min="1" max="1" width="68.1796875" customWidth="1"/>
    <col min="2" max="2" width="30.7265625" customWidth="1"/>
    <col min="3" max="6" width="12.7265625" customWidth="1"/>
    <col min="7" max="7" width="21.7265625" customWidth="1"/>
    <col min="8" max="8" width="40.7265625" customWidth="1"/>
    <col min="9" max="11" width="12.7265625" customWidth="1"/>
    <col min="12" max="12" width="16.7265625" customWidth="1"/>
    <col min="13" max="13" width="38.7265625" customWidth="1"/>
    <col min="14" max="14" width="12.7265625" customWidth="1"/>
    <col min="15" max="15" width="30.7265625" customWidth="1"/>
    <col min="16" max="17" width="12.7265625" customWidth="1"/>
  </cols>
  <sheetData>
    <row r="1" spans="1:17" x14ac:dyDescent="0.35">
      <c r="A1" s="9" t="str">
        <f>HYPERLINK("#'Index'!A1", "Back to Index sheet")</f>
        <v>Back to Index sheet</v>
      </c>
    </row>
    <row r="2" spans="1:17" ht="32.15" customHeight="1" x14ac:dyDescent="0.4">
      <c r="A2" s="13" t="s">
        <v>80</v>
      </c>
      <c r="B2" s="14"/>
      <c r="C2" s="14"/>
      <c r="D2" s="14"/>
      <c r="E2" s="14"/>
      <c r="F2" s="14"/>
      <c r="G2" s="14"/>
      <c r="H2" s="14"/>
      <c r="I2" s="14"/>
      <c r="J2" s="14"/>
      <c r="K2" s="14"/>
      <c r="L2" s="14"/>
      <c r="M2" s="14"/>
      <c r="N2" s="14"/>
      <c r="O2" s="14"/>
      <c r="P2" s="14"/>
      <c r="Q2" s="14"/>
    </row>
    <row r="3" spans="1:17" x14ac:dyDescent="0.35">
      <c r="A3" s="10" t="s">
        <v>81</v>
      </c>
    </row>
    <row r="4" spans="1:17" ht="32.15" customHeight="1" x14ac:dyDescent="0.35">
      <c r="A4" s="17"/>
      <c r="B4" s="23"/>
      <c r="C4" s="23" t="s">
        <v>27</v>
      </c>
      <c r="D4" s="17" t="s">
        <v>24</v>
      </c>
      <c r="E4" s="23"/>
      <c r="F4" s="17" t="s">
        <v>46</v>
      </c>
      <c r="G4" s="23"/>
      <c r="H4" s="17" t="s">
        <v>52</v>
      </c>
      <c r="I4" s="17"/>
      <c r="J4" s="17"/>
      <c r="K4" s="17"/>
      <c r="L4" s="23"/>
      <c r="M4" s="17" t="s">
        <v>53</v>
      </c>
      <c r="N4" s="23"/>
      <c r="O4" s="17" t="s">
        <v>55</v>
      </c>
      <c r="P4" s="17"/>
      <c r="Q4" s="17"/>
    </row>
    <row r="5" spans="1:17" x14ac:dyDescent="0.35">
      <c r="A5" s="17"/>
      <c r="B5" s="23" t="s">
        <v>28</v>
      </c>
      <c r="C5" s="23" t="s">
        <v>28</v>
      </c>
      <c r="D5" s="17" t="s">
        <v>29</v>
      </c>
      <c r="E5" s="23" t="s">
        <v>30</v>
      </c>
      <c r="F5" s="17" t="s">
        <v>44</v>
      </c>
      <c r="G5" s="23" t="s">
        <v>45</v>
      </c>
      <c r="H5" s="17" t="s">
        <v>47</v>
      </c>
      <c r="I5" s="17" t="s">
        <v>48</v>
      </c>
      <c r="J5" s="17" t="s">
        <v>49</v>
      </c>
      <c r="K5" s="17" t="s">
        <v>50</v>
      </c>
      <c r="L5" s="23" t="s">
        <v>51</v>
      </c>
      <c r="M5" s="17" t="s">
        <v>35</v>
      </c>
      <c r="N5" s="23" t="s">
        <v>36</v>
      </c>
      <c r="O5" s="17" t="s">
        <v>35</v>
      </c>
      <c r="P5" s="17" t="s">
        <v>36</v>
      </c>
      <c r="Q5" s="17" t="s">
        <v>54</v>
      </c>
    </row>
    <row r="6" spans="1:17" x14ac:dyDescent="0.35">
      <c r="A6" s="15" t="s">
        <v>42</v>
      </c>
      <c r="B6" s="22" t="s">
        <v>28</v>
      </c>
      <c r="C6" s="24" t="s">
        <v>38</v>
      </c>
      <c r="D6" s="18" t="s">
        <v>38</v>
      </c>
      <c r="E6" s="24" t="s">
        <v>38</v>
      </c>
      <c r="F6" s="18" t="s">
        <v>38</v>
      </c>
      <c r="G6" s="24" t="s">
        <v>38</v>
      </c>
      <c r="H6" s="18" t="s">
        <v>38</v>
      </c>
      <c r="I6" s="18" t="s">
        <v>38</v>
      </c>
      <c r="J6" s="18" t="s">
        <v>38</v>
      </c>
      <c r="K6" s="18" t="s">
        <v>38</v>
      </c>
      <c r="L6" s="24" t="s">
        <v>38</v>
      </c>
      <c r="M6" s="18" t="s">
        <v>38</v>
      </c>
      <c r="N6" s="24" t="s">
        <v>38</v>
      </c>
      <c r="O6" s="18" t="s">
        <v>38</v>
      </c>
      <c r="P6" s="18" t="s">
        <v>38</v>
      </c>
      <c r="Q6" s="18" t="s">
        <v>38</v>
      </c>
    </row>
    <row r="7" spans="1:17" x14ac:dyDescent="0.35">
      <c r="A7" s="16"/>
      <c r="B7" s="22" t="s">
        <v>36</v>
      </c>
      <c r="C7" s="24">
        <v>100</v>
      </c>
      <c r="D7" s="18" t="s">
        <v>78</v>
      </c>
      <c r="E7" s="24">
        <v>100</v>
      </c>
      <c r="F7" s="18">
        <v>100</v>
      </c>
      <c r="G7" s="24">
        <v>100</v>
      </c>
      <c r="H7" s="18" t="s">
        <v>39</v>
      </c>
      <c r="I7" s="18" t="s">
        <v>39</v>
      </c>
      <c r="J7" s="18" t="s">
        <v>39</v>
      </c>
      <c r="K7" s="18" t="s">
        <v>39</v>
      </c>
      <c r="L7" s="24" t="s">
        <v>78</v>
      </c>
      <c r="M7" s="18">
        <v>100</v>
      </c>
      <c r="N7" s="24" t="s">
        <v>39</v>
      </c>
      <c r="O7" s="18">
        <v>100</v>
      </c>
      <c r="P7" s="18">
        <v>100</v>
      </c>
      <c r="Q7" s="18" t="s">
        <v>39</v>
      </c>
    </row>
    <row r="8" spans="1:17" x14ac:dyDescent="0.35">
      <c r="A8" s="20" t="s">
        <v>34</v>
      </c>
      <c r="B8" s="26" t="s">
        <v>31</v>
      </c>
      <c r="C8" s="27">
        <v>156</v>
      </c>
      <c r="D8" s="21">
        <v>35</v>
      </c>
      <c r="E8" s="27">
        <v>121</v>
      </c>
      <c r="F8" s="21">
        <v>85</v>
      </c>
      <c r="G8" s="27">
        <v>68</v>
      </c>
      <c r="H8" s="21">
        <v>29</v>
      </c>
      <c r="I8" s="21">
        <v>24</v>
      </c>
      <c r="J8" s="21">
        <v>28</v>
      </c>
      <c r="K8" s="21">
        <v>25</v>
      </c>
      <c r="L8" s="27">
        <v>45</v>
      </c>
      <c r="M8" s="21">
        <v>155</v>
      </c>
      <c r="N8" s="27">
        <v>1</v>
      </c>
      <c r="O8" s="21">
        <v>80</v>
      </c>
      <c r="P8" s="21">
        <v>74</v>
      </c>
      <c r="Q8" s="21">
        <v>2</v>
      </c>
    </row>
    <row r="9" spans="1:17" x14ac:dyDescent="0.35">
      <c r="A9" s="20"/>
      <c r="B9" s="26" t="s">
        <v>32</v>
      </c>
      <c r="C9" s="27">
        <v>176</v>
      </c>
      <c r="D9" s="21">
        <v>28</v>
      </c>
      <c r="E9" s="27">
        <v>148</v>
      </c>
      <c r="F9" s="21">
        <v>106</v>
      </c>
      <c r="G9" s="27">
        <v>65</v>
      </c>
      <c r="H9" s="21">
        <v>31</v>
      </c>
      <c r="I9" s="21">
        <v>31</v>
      </c>
      <c r="J9" s="21">
        <v>32</v>
      </c>
      <c r="K9" s="21">
        <v>26</v>
      </c>
      <c r="L9" s="27">
        <v>52</v>
      </c>
      <c r="M9" s="21">
        <v>175</v>
      </c>
      <c r="N9" s="27">
        <v>1</v>
      </c>
      <c r="O9" s="21">
        <v>118</v>
      </c>
      <c r="P9" s="21">
        <v>56</v>
      </c>
      <c r="Q9" s="21">
        <v>2</v>
      </c>
    </row>
    <row r="10" spans="1:17" x14ac:dyDescent="0.35">
      <c r="A10" s="11" t="s">
        <v>33</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
  <sheetViews>
    <sheetView showGridLines="0" workbookViewId="0"/>
  </sheetViews>
  <sheetFormatPr defaultColWidth="11.453125" defaultRowHeight="14.5" x14ac:dyDescent="0.35"/>
  <cols>
    <col min="1" max="1" width="68.1796875" customWidth="1"/>
    <col min="2" max="2" width="30.7265625" customWidth="1"/>
    <col min="3" max="6" width="12.7265625" customWidth="1"/>
    <col min="7" max="7" width="21.7265625" customWidth="1"/>
    <col min="8" max="8" width="40.7265625" customWidth="1"/>
    <col min="9" max="11" width="12.7265625" customWidth="1"/>
    <col min="12" max="12" width="16.7265625" customWidth="1"/>
    <col min="13" max="13" width="38.7265625" customWidth="1"/>
    <col min="14" max="14" width="12.7265625" customWidth="1"/>
    <col min="15" max="15" width="30.7265625" customWidth="1"/>
    <col min="16" max="17" width="12.7265625" customWidth="1"/>
  </cols>
  <sheetData>
    <row r="1" spans="1:17" x14ac:dyDescent="0.35">
      <c r="A1" s="9" t="str">
        <f>HYPERLINK("#'Index'!A1", "Back to Index sheet")</f>
        <v>Back to Index sheet</v>
      </c>
    </row>
    <row r="2" spans="1:17" ht="32.15" customHeight="1" x14ac:dyDescent="0.4">
      <c r="A2" s="13" t="s">
        <v>83</v>
      </c>
      <c r="B2" s="14"/>
      <c r="C2" s="14"/>
      <c r="D2" s="14"/>
      <c r="E2" s="14"/>
      <c r="F2" s="14"/>
      <c r="G2" s="14"/>
      <c r="H2" s="14"/>
      <c r="I2" s="14"/>
      <c r="J2" s="14"/>
      <c r="K2" s="14"/>
      <c r="L2" s="14"/>
      <c r="M2" s="14"/>
      <c r="N2" s="14"/>
      <c r="O2" s="14"/>
      <c r="P2" s="14"/>
      <c r="Q2" s="14"/>
    </row>
    <row r="3" spans="1:17" x14ac:dyDescent="0.35">
      <c r="A3" s="10" t="s">
        <v>84</v>
      </c>
    </row>
    <row r="4" spans="1:17" ht="32.15" customHeight="1" x14ac:dyDescent="0.35">
      <c r="A4" s="17"/>
      <c r="B4" s="23"/>
      <c r="C4" s="23" t="s">
        <v>27</v>
      </c>
      <c r="D4" s="17" t="s">
        <v>24</v>
      </c>
      <c r="E4" s="23"/>
      <c r="F4" s="17" t="s">
        <v>46</v>
      </c>
      <c r="G4" s="23"/>
      <c r="H4" s="17" t="s">
        <v>52</v>
      </c>
      <c r="I4" s="17"/>
      <c r="J4" s="17"/>
      <c r="K4" s="17"/>
      <c r="L4" s="23"/>
      <c r="M4" s="17" t="s">
        <v>53</v>
      </c>
      <c r="N4" s="23"/>
      <c r="O4" s="17" t="s">
        <v>55</v>
      </c>
      <c r="P4" s="17"/>
      <c r="Q4" s="17"/>
    </row>
    <row r="5" spans="1:17" x14ac:dyDescent="0.35">
      <c r="A5" s="17"/>
      <c r="B5" s="23" t="s">
        <v>28</v>
      </c>
      <c r="C5" s="23" t="s">
        <v>28</v>
      </c>
      <c r="D5" s="17" t="s">
        <v>29</v>
      </c>
      <c r="E5" s="23" t="s">
        <v>30</v>
      </c>
      <c r="F5" s="17" t="s">
        <v>44</v>
      </c>
      <c r="G5" s="23" t="s">
        <v>45</v>
      </c>
      <c r="H5" s="17" t="s">
        <v>47</v>
      </c>
      <c r="I5" s="17" t="s">
        <v>48</v>
      </c>
      <c r="J5" s="17" t="s">
        <v>49</v>
      </c>
      <c r="K5" s="17" t="s">
        <v>50</v>
      </c>
      <c r="L5" s="23" t="s">
        <v>51</v>
      </c>
      <c r="M5" s="17" t="s">
        <v>35</v>
      </c>
      <c r="N5" s="23" t="s">
        <v>36</v>
      </c>
      <c r="O5" s="17" t="s">
        <v>35</v>
      </c>
      <c r="P5" s="17" t="s">
        <v>36</v>
      </c>
      <c r="Q5" s="17" t="s">
        <v>54</v>
      </c>
    </row>
    <row r="6" spans="1:17" x14ac:dyDescent="0.35">
      <c r="A6" s="15" t="s">
        <v>43</v>
      </c>
      <c r="B6" s="22" t="s">
        <v>28</v>
      </c>
      <c r="C6" s="24" t="s">
        <v>38</v>
      </c>
      <c r="D6" s="18" t="s">
        <v>38</v>
      </c>
      <c r="E6" s="24" t="s">
        <v>38</v>
      </c>
      <c r="F6" s="18" t="s">
        <v>38</v>
      </c>
      <c r="G6" s="24" t="s">
        <v>38</v>
      </c>
      <c r="H6" s="18" t="s">
        <v>38</v>
      </c>
      <c r="I6" s="18" t="s">
        <v>38</v>
      </c>
      <c r="J6" s="18" t="s">
        <v>38</v>
      </c>
      <c r="K6" s="18" t="s">
        <v>38</v>
      </c>
      <c r="L6" s="24" t="s">
        <v>38</v>
      </c>
      <c r="M6" s="18" t="s">
        <v>38</v>
      </c>
      <c r="N6" s="24" t="s">
        <v>38</v>
      </c>
      <c r="O6" s="18" t="s">
        <v>38</v>
      </c>
      <c r="P6" s="18" t="s">
        <v>38</v>
      </c>
      <c r="Q6" s="18" t="s">
        <v>38</v>
      </c>
    </row>
    <row r="7" spans="1:17" x14ac:dyDescent="0.35">
      <c r="A7" s="16"/>
      <c r="B7" s="22" t="s">
        <v>36</v>
      </c>
      <c r="C7" s="24">
        <v>100</v>
      </c>
      <c r="D7" s="18">
        <v>100</v>
      </c>
      <c r="E7" s="24">
        <v>100</v>
      </c>
      <c r="F7" s="18">
        <v>100</v>
      </c>
      <c r="G7" s="24">
        <v>100</v>
      </c>
      <c r="H7" s="18">
        <v>100</v>
      </c>
      <c r="I7" s="18">
        <v>100</v>
      </c>
      <c r="J7" s="18">
        <v>100</v>
      </c>
      <c r="K7" s="18">
        <v>100</v>
      </c>
      <c r="L7" s="24">
        <v>100</v>
      </c>
      <c r="M7" s="18">
        <v>100</v>
      </c>
      <c r="N7" s="24" t="s">
        <v>39</v>
      </c>
      <c r="O7" s="18">
        <v>100</v>
      </c>
      <c r="P7" s="18">
        <v>100</v>
      </c>
      <c r="Q7" s="18" t="s">
        <v>39</v>
      </c>
    </row>
    <row r="8" spans="1:17" x14ac:dyDescent="0.35">
      <c r="A8" s="20" t="s">
        <v>34</v>
      </c>
      <c r="B8" s="26" t="s">
        <v>31</v>
      </c>
      <c r="C8" s="27">
        <v>516</v>
      </c>
      <c r="D8" s="21">
        <v>431</v>
      </c>
      <c r="E8" s="27">
        <v>85</v>
      </c>
      <c r="F8" s="21">
        <v>309</v>
      </c>
      <c r="G8" s="27">
        <v>193</v>
      </c>
      <c r="H8" s="21">
        <v>103</v>
      </c>
      <c r="I8" s="21">
        <v>81</v>
      </c>
      <c r="J8" s="21">
        <v>84</v>
      </c>
      <c r="K8" s="21">
        <v>91</v>
      </c>
      <c r="L8" s="27">
        <v>133</v>
      </c>
      <c r="M8" s="21">
        <v>505</v>
      </c>
      <c r="N8" s="27">
        <v>11</v>
      </c>
      <c r="O8" s="21">
        <v>270</v>
      </c>
      <c r="P8" s="21">
        <v>238</v>
      </c>
      <c r="Q8" s="21">
        <v>8</v>
      </c>
    </row>
    <row r="9" spans="1:17" x14ac:dyDescent="0.35">
      <c r="A9" s="20"/>
      <c r="B9" s="26" t="s">
        <v>32</v>
      </c>
      <c r="C9" s="27">
        <v>508</v>
      </c>
      <c r="D9" s="21">
        <v>396</v>
      </c>
      <c r="E9" s="27">
        <v>112</v>
      </c>
      <c r="F9" s="21">
        <v>325</v>
      </c>
      <c r="G9" s="27">
        <v>171</v>
      </c>
      <c r="H9" s="21">
        <v>99</v>
      </c>
      <c r="I9" s="21">
        <v>77</v>
      </c>
      <c r="J9" s="21">
        <v>89</v>
      </c>
      <c r="K9" s="21">
        <v>84</v>
      </c>
      <c r="L9" s="27">
        <v>128</v>
      </c>
      <c r="M9" s="21">
        <v>495</v>
      </c>
      <c r="N9" s="27">
        <v>13</v>
      </c>
      <c r="O9" s="21">
        <v>342</v>
      </c>
      <c r="P9" s="21">
        <v>157</v>
      </c>
      <c r="Q9" s="21">
        <v>9</v>
      </c>
    </row>
    <row r="10" spans="1:17" x14ac:dyDescent="0.35">
      <c r="A10" s="11" t="s">
        <v>33</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34.7265625" customWidth="1"/>
    <col min="6" max="6" width="38.7265625" customWidth="1"/>
    <col min="7" max="7" width="12.7265625" customWidth="1"/>
    <col min="8" max="9" width="40.7265625" customWidth="1"/>
    <col min="10" max="10" width="12.7265625" customWidth="1"/>
    <col min="11" max="12" width="40.7265625" customWidth="1"/>
    <col min="13" max="13" width="28.7265625" customWidth="1"/>
    <col min="14" max="14" width="12.7265625" customWidth="1"/>
    <col min="15" max="15" width="40.7265625" customWidth="1"/>
    <col min="16" max="16" width="19.7265625" customWidth="1"/>
    <col min="17" max="17" width="22.7265625" customWidth="1"/>
    <col min="18" max="18" width="21.7265625" customWidth="1"/>
    <col min="19" max="19" width="12.7265625" customWidth="1"/>
    <col min="20" max="20" width="40.7265625" customWidth="1"/>
    <col min="21" max="21" width="17.7265625" customWidth="1"/>
    <col min="22" max="22" width="33.7265625" customWidth="1"/>
    <col min="23" max="23" width="12.7265625" customWidth="1"/>
    <col min="24" max="28" width="40.7265625" customWidth="1"/>
    <col min="29" max="29" width="12.7265625" customWidth="1"/>
    <col min="30" max="30" width="40.7265625" customWidth="1"/>
    <col min="31" max="32" width="12.7265625" customWidth="1"/>
    <col min="33" max="33" width="23.7265625" customWidth="1"/>
    <col min="34" max="35" width="12.7265625" customWidth="1"/>
    <col min="36" max="36" width="34.7265625" customWidth="1"/>
    <col min="37" max="38" width="12.7265625" customWidth="1"/>
    <col min="39" max="39" width="18.7265625" customWidth="1"/>
    <col min="40" max="41" width="12.7265625" customWidth="1"/>
    <col min="42" max="42" width="29.7265625" customWidth="1"/>
    <col min="43" max="48" width="12.7265625" customWidth="1"/>
    <col min="49" max="49" width="21.7265625" customWidth="1"/>
    <col min="50" max="50" width="12.7265625" customWidth="1"/>
    <col min="51" max="51" width="40.7265625" customWidth="1"/>
    <col min="52" max="54" width="12.7265625" customWidth="1"/>
    <col min="55" max="55" width="16.7265625" customWidth="1"/>
    <col min="56" max="56" width="12.7265625" customWidth="1"/>
    <col min="57" max="57" width="38.7265625" customWidth="1"/>
    <col min="58" max="59" width="12.7265625" customWidth="1"/>
    <col min="60" max="60" width="30.7265625" customWidth="1"/>
    <col min="61" max="63" width="12.7265625" customWidth="1"/>
  </cols>
  <sheetData>
    <row r="1" spans="1:63" x14ac:dyDescent="0.35">
      <c r="A1" s="9" t="str">
        <f>HYPERLINK("#'Index'!A1", "Back to Index sheet")</f>
        <v>Back to Index sheet</v>
      </c>
    </row>
    <row r="2" spans="1:63" ht="32.15" customHeight="1" x14ac:dyDescent="0.4">
      <c r="A2" s="13" t="s">
        <v>86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row>
    <row r="3" spans="1:63" x14ac:dyDescent="0.35">
      <c r="A3" s="10" t="s">
        <v>26</v>
      </c>
    </row>
    <row r="4" spans="1:63" ht="32.15" customHeight="1" x14ac:dyDescent="0.35">
      <c r="A4" s="17"/>
      <c r="B4" s="23"/>
      <c r="C4" s="23" t="s">
        <v>27</v>
      </c>
      <c r="D4" s="17" t="s">
        <v>97</v>
      </c>
      <c r="E4" s="17"/>
      <c r="F4" s="17"/>
      <c r="G4" s="23"/>
      <c r="H4" s="17" t="s">
        <v>103</v>
      </c>
      <c r="I4" s="17"/>
      <c r="J4" s="23"/>
      <c r="K4" s="17" t="s">
        <v>107</v>
      </c>
      <c r="L4" s="17"/>
      <c r="M4" s="17"/>
      <c r="N4" s="23"/>
      <c r="O4" s="17" t="s">
        <v>112</v>
      </c>
      <c r="P4" s="17"/>
      <c r="Q4" s="17"/>
      <c r="R4" s="17"/>
      <c r="S4" s="23"/>
      <c r="T4" s="17" t="s">
        <v>116</v>
      </c>
      <c r="U4" s="17"/>
      <c r="V4" s="17"/>
      <c r="W4" s="23"/>
      <c r="X4" s="17" t="s">
        <v>127</v>
      </c>
      <c r="Y4" s="17"/>
      <c r="Z4" s="17"/>
      <c r="AA4" s="17"/>
      <c r="AB4" s="17"/>
      <c r="AC4" s="23"/>
      <c r="AD4" s="17" t="s">
        <v>128</v>
      </c>
      <c r="AE4" s="17"/>
      <c r="AF4" s="23"/>
      <c r="AG4" s="17" t="s">
        <v>40</v>
      </c>
      <c r="AH4" s="17"/>
      <c r="AI4" s="23"/>
      <c r="AJ4" s="17" t="s">
        <v>41</v>
      </c>
      <c r="AK4" s="17"/>
      <c r="AL4" s="23"/>
      <c r="AM4" s="17" t="s">
        <v>42</v>
      </c>
      <c r="AN4" s="17"/>
      <c r="AO4" s="23"/>
      <c r="AP4" s="17" t="s">
        <v>43</v>
      </c>
      <c r="AQ4" s="17"/>
      <c r="AR4" s="23"/>
      <c r="AS4" s="17" t="s">
        <v>24</v>
      </c>
      <c r="AT4" s="17"/>
      <c r="AU4" s="23"/>
      <c r="AV4" s="17" t="s">
        <v>46</v>
      </c>
      <c r="AW4" s="17"/>
      <c r="AX4" s="23"/>
      <c r="AY4" s="17" t="s">
        <v>52</v>
      </c>
      <c r="AZ4" s="17"/>
      <c r="BA4" s="17"/>
      <c r="BB4" s="17"/>
      <c r="BC4" s="17"/>
      <c r="BD4" s="23"/>
      <c r="BE4" s="17" t="s">
        <v>53</v>
      </c>
      <c r="BF4" s="17"/>
      <c r="BG4" s="23"/>
      <c r="BH4" s="17" t="s">
        <v>55</v>
      </c>
      <c r="BI4" s="17"/>
      <c r="BJ4" s="17"/>
      <c r="BK4" s="17"/>
    </row>
    <row r="5" spans="1:63" ht="39.5" x14ac:dyDescent="0.35">
      <c r="A5" s="17"/>
      <c r="B5" s="23" t="s">
        <v>28</v>
      </c>
      <c r="C5" s="23" t="s">
        <v>28</v>
      </c>
      <c r="D5" s="17" t="s">
        <v>91</v>
      </c>
      <c r="E5" s="17" t="s">
        <v>92</v>
      </c>
      <c r="F5" s="17" t="s">
        <v>93</v>
      </c>
      <c r="G5" s="23" t="s">
        <v>37</v>
      </c>
      <c r="H5" s="17" t="s">
        <v>98</v>
      </c>
      <c r="I5" s="17" t="s">
        <v>99</v>
      </c>
      <c r="J5" s="23" t="s">
        <v>37</v>
      </c>
      <c r="K5" s="17" t="s">
        <v>104</v>
      </c>
      <c r="L5" s="17" t="s">
        <v>105</v>
      </c>
      <c r="M5" s="17" t="s">
        <v>106</v>
      </c>
      <c r="N5" s="23" t="s">
        <v>37</v>
      </c>
      <c r="O5" s="17" t="s">
        <v>108</v>
      </c>
      <c r="P5" s="17" t="s">
        <v>109</v>
      </c>
      <c r="Q5" s="17" t="s">
        <v>110</v>
      </c>
      <c r="R5" s="17" t="s">
        <v>111</v>
      </c>
      <c r="S5" s="23" t="s">
        <v>37</v>
      </c>
      <c r="T5" s="17" t="s">
        <v>113</v>
      </c>
      <c r="U5" s="17" t="s">
        <v>114</v>
      </c>
      <c r="V5" s="17" t="s">
        <v>115</v>
      </c>
      <c r="W5" s="23" t="s">
        <v>37</v>
      </c>
      <c r="X5" s="17" t="s">
        <v>117</v>
      </c>
      <c r="Y5" s="17" t="s">
        <v>118</v>
      </c>
      <c r="Z5" s="17" t="s">
        <v>119</v>
      </c>
      <c r="AA5" s="17" t="s">
        <v>120</v>
      </c>
      <c r="AB5" s="17" t="s">
        <v>121</v>
      </c>
      <c r="AC5" s="23" t="s">
        <v>37</v>
      </c>
      <c r="AD5" s="17" t="s">
        <v>35</v>
      </c>
      <c r="AE5" s="17" t="s">
        <v>36</v>
      </c>
      <c r="AF5" s="23" t="s">
        <v>37</v>
      </c>
      <c r="AG5" s="17" t="s">
        <v>35</v>
      </c>
      <c r="AH5" s="17" t="s">
        <v>36</v>
      </c>
      <c r="AI5" s="23" t="s">
        <v>37</v>
      </c>
      <c r="AJ5" s="17" t="s">
        <v>35</v>
      </c>
      <c r="AK5" s="17" t="s">
        <v>36</v>
      </c>
      <c r="AL5" s="23" t="s">
        <v>37</v>
      </c>
      <c r="AM5" s="17" t="s">
        <v>35</v>
      </c>
      <c r="AN5" s="17" t="s">
        <v>36</v>
      </c>
      <c r="AO5" s="23" t="s">
        <v>37</v>
      </c>
      <c r="AP5" s="17" t="s">
        <v>35</v>
      </c>
      <c r="AQ5" s="17" t="s">
        <v>36</v>
      </c>
      <c r="AR5" s="23" t="s">
        <v>37</v>
      </c>
      <c r="AS5" s="17" t="s">
        <v>29</v>
      </c>
      <c r="AT5" s="17" t="s">
        <v>30</v>
      </c>
      <c r="AU5" s="23" t="s">
        <v>37</v>
      </c>
      <c r="AV5" s="17" t="s">
        <v>44</v>
      </c>
      <c r="AW5" s="17" t="s">
        <v>45</v>
      </c>
      <c r="AX5" s="23" t="s">
        <v>37</v>
      </c>
      <c r="AY5" s="17" t="s">
        <v>47</v>
      </c>
      <c r="AZ5" s="17" t="s">
        <v>48</v>
      </c>
      <c r="BA5" s="17" t="s">
        <v>49</v>
      </c>
      <c r="BB5" s="17" t="s">
        <v>50</v>
      </c>
      <c r="BC5" s="17" t="s">
        <v>51</v>
      </c>
      <c r="BD5" s="23" t="s">
        <v>37</v>
      </c>
      <c r="BE5" s="17" t="s">
        <v>35</v>
      </c>
      <c r="BF5" s="17" t="s">
        <v>36</v>
      </c>
      <c r="BG5" s="23" t="s">
        <v>37</v>
      </c>
      <c r="BH5" s="17" t="s">
        <v>35</v>
      </c>
      <c r="BI5" s="17" t="s">
        <v>36</v>
      </c>
      <c r="BJ5" s="17" t="s">
        <v>54</v>
      </c>
      <c r="BK5" s="17" t="s">
        <v>37</v>
      </c>
    </row>
    <row r="6" spans="1:63" x14ac:dyDescent="0.35">
      <c r="A6" s="15" t="s">
        <v>87</v>
      </c>
      <c r="B6" s="22" t="s">
        <v>28</v>
      </c>
      <c r="C6" s="24" t="s">
        <v>38</v>
      </c>
      <c r="D6" s="18" t="s">
        <v>38</v>
      </c>
      <c r="E6" s="18" t="s">
        <v>38</v>
      </c>
      <c r="F6" s="18" t="s">
        <v>38</v>
      </c>
      <c r="G6" s="25"/>
      <c r="H6" s="18" t="s">
        <v>38</v>
      </c>
      <c r="I6" s="18" t="s">
        <v>38</v>
      </c>
      <c r="J6" s="25"/>
      <c r="K6" s="18" t="s">
        <v>38</v>
      </c>
      <c r="L6" s="18" t="s">
        <v>38</v>
      </c>
      <c r="M6" s="18" t="s">
        <v>38</v>
      </c>
      <c r="N6" s="25"/>
      <c r="O6" s="18" t="s">
        <v>38</v>
      </c>
      <c r="P6" s="18" t="s">
        <v>38</v>
      </c>
      <c r="Q6" s="18" t="s">
        <v>38</v>
      </c>
      <c r="R6" s="18" t="s">
        <v>38</v>
      </c>
      <c r="S6" s="25"/>
      <c r="T6" s="18" t="s">
        <v>38</v>
      </c>
      <c r="U6" s="18" t="s">
        <v>38</v>
      </c>
      <c r="V6" s="18" t="s">
        <v>38</v>
      </c>
      <c r="W6" s="25"/>
      <c r="X6" s="18" t="s">
        <v>38</v>
      </c>
      <c r="Y6" s="18" t="s">
        <v>38</v>
      </c>
      <c r="Z6" s="18" t="s">
        <v>38</v>
      </c>
      <c r="AA6" s="18" t="s">
        <v>38</v>
      </c>
      <c r="AB6" s="18" t="s">
        <v>38</v>
      </c>
      <c r="AC6" s="25"/>
      <c r="AD6" s="18" t="s">
        <v>38</v>
      </c>
      <c r="AE6" s="18" t="s">
        <v>38</v>
      </c>
      <c r="AF6" s="25"/>
      <c r="AG6" s="18" t="s">
        <v>38</v>
      </c>
      <c r="AH6" s="18" t="s">
        <v>38</v>
      </c>
      <c r="AI6" s="25"/>
      <c r="AJ6" s="18" t="s">
        <v>38</v>
      </c>
      <c r="AK6" s="18" t="s">
        <v>38</v>
      </c>
      <c r="AL6" s="25"/>
      <c r="AM6" s="18" t="s">
        <v>38</v>
      </c>
      <c r="AN6" s="18" t="s">
        <v>38</v>
      </c>
      <c r="AO6" s="25"/>
      <c r="AP6" s="18" t="s">
        <v>38</v>
      </c>
      <c r="AQ6" s="18" t="s">
        <v>38</v>
      </c>
      <c r="AR6" s="25"/>
      <c r="AS6" s="18" t="s">
        <v>38</v>
      </c>
      <c r="AT6" s="18" t="s">
        <v>38</v>
      </c>
      <c r="AU6" s="25"/>
      <c r="AV6" s="18" t="s">
        <v>38</v>
      </c>
      <c r="AW6" s="18" t="s">
        <v>38</v>
      </c>
      <c r="AX6" s="25"/>
      <c r="AY6" s="18" t="s">
        <v>38</v>
      </c>
      <c r="AZ6" s="18" t="s">
        <v>38</v>
      </c>
      <c r="BA6" s="18" t="s">
        <v>38</v>
      </c>
      <c r="BB6" s="18" t="s">
        <v>38</v>
      </c>
      <c r="BC6" s="18" t="s">
        <v>38</v>
      </c>
      <c r="BD6" s="25"/>
      <c r="BE6" s="18" t="s">
        <v>38</v>
      </c>
      <c r="BF6" s="18" t="s">
        <v>38</v>
      </c>
      <c r="BG6" s="25"/>
      <c r="BH6" s="18" t="s">
        <v>38</v>
      </c>
      <c r="BI6" s="18" t="s">
        <v>38</v>
      </c>
      <c r="BJ6" s="18" t="s">
        <v>38</v>
      </c>
      <c r="BK6" s="19"/>
    </row>
    <row r="7" spans="1:63" x14ac:dyDescent="0.35">
      <c r="A7" s="16"/>
      <c r="B7" s="22" t="s">
        <v>88</v>
      </c>
      <c r="C7" s="24">
        <v>57</v>
      </c>
      <c r="D7" s="18">
        <v>61</v>
      </c>
      <c r="E7" s="18">
        <v>45</v>
      </c>
      <c r="F7" s="18" t="s">
        <v>94</v>
      </c>
      <c r="G7" s="25">
        <v>2.17510472152793E-2</v>
      </c>
      <c r="H7" s="18">
        <v>59</v>
      </c>
      <c r="I7" s="18" t="s">
        <v>100</v>
      </c>
      <c r="J7" s="25">
        <v>7.8533660740110603E-2</v>
      </c>
      <c r="K7" s="18" t="s">
        <v>39</v>
      </c>
      <c r="L7" s="18">
        <v>62</v>
      </c>
      <c r="M7" s="18">
        <v>57</v>
      </c>
      <c r="N7" s="25">
        <v>0.75026200420243006</v>
      </c>
      <c r="O7" s="18">
        <v>57</v>
      </c>
      <c r="P7" s="18">
        <v>60</v>
      </c>
      <c r="Q7" s="18">
        <v>56</v>
      </c>
      <c r="R7" s="18">
        <v>54</v>
      </c>
      <c r="S7" s="25">
        <v>0.74957731478772105</v>
      </c>
      <c r="T7" s="18">
        <v>49</v>
      </c>
      <c r="U7" s="18">
        <v>59</v>
      </c>
      <c r="V7" s="18">
        <v>62</v>
      </c>
      <c r="W7" s="25">
        <v>0.16979360519357301</v>
      </c>
      <c r="X7" s="18">
        <v>47</v>
      </c>
      <c r="Y7" s="18">
        <v>47</v>
      </c>
      <c r="Z7" s="18">
        <v>65</v>
      </c>
      <c r="AA7" s="18" t="s">
        <v>122</v>
      </c>
      <c r="AB7" s="18" t="s">
        <v>125</v>
      </c>
      <c r="AC7" s="25">
        <v>1.6140290416480499E-8</v>
      </c>
      <c r="AD7" s="18">
        <v>52</v>
      </c>
      <c r="AE7" s="18">
        <v>68</v>
      </c>
      <c r="AF7" s="25">
        <v>2.2284071228429299E-4</v>
      </c>
      <c r="AG7" s="18">
        <v>58</v>
      </c>
      <c r="AH7" s="18" t="s">
        <v>39</v>
      </c>
      <c r="AI7" s="25">
        <v>0.19886348721765401</v>
      </c>
      <c r="AJ7" s="18">
        <v>59</v>
      </c>
      <c r="AK7" s="18">
        <v>47</v>
      </c>
      <c r="AL7" s="25">
        <v>0.14671065142110901</v>
      </c>
      <c r="AM7" s="18">
        <v>56</v>
      </c>
      <c r="AN7" s="18">
        <v>62</v>
      </c>
      <c r="AO7" s="25">
        <v>0.398867230760233</v>
      </c>
      <c r="AP7" s="18">
        <v>55</v>
      </c>
      <c r="AQ7" s="18">
        <v>58</v>
      </c>
      <c r="AR7" s="25">
        <v>0.70135677945089303</v>
      </c>
      <c r="AS7" s="18">
        <v>59</v>
      </c>
      <c r="AT7" s="18">
        <v>55</v>
      </c>
      <c r="AU7" s="25">
        <v>0.58244853182572098</v>
      </c>
      <c r="AV7" s="18">
        <v>55</v>
      </c>
      <c r="AW7" s="18">
        <v>63</v>
      </c>
      <c r="AX7" s="25">
        <v>0.14857907501432699</v>
      </c>
      <c r="AY7" s="18">
        <v>44</v>
      </c>
      <c r="AZ7" s="18">
        <v>47</v>
      </c>
      <c r="BA7" s="18">
        <v>49</v>
      </c>
      <c r="BB7" s="18">
        <v>66</v>
      </c>
      <c r="BC7" s="18">
        <v>81</v>
      </c>
      <c r="BD7" s="25">
        <v>3.7342778777728999E-9</v>
      </c>
      <c r="BE7" s="18">
        <v>57</v>
      </c>
      <c r="BF7" s="18" t="s">
        <v>39</v>
      </c>
      <c r="BG7" s="25">
        <v>0.36268127235096098</v>
      </c>
      <c r="BH7" s="18">
        <v>57</v>
      </c>
      <c r="BI7" s="18">
        <v>58</v>
      </c>
      <c r="BJ7" s="18" t="s">
        <v>39</v>
      </c>
      <c r="BK7" s="19">
        <v>8.71251343986124E-2</v>
      </c>
    </row>
    <row r="8" spans="1:63" x14ac:dyDescent="0.35">
      <c r="A8" s="16"/>
      <c r="B8" s="22" t="s">
        <v>89</v>
      </c>
      <c r="C8" s="24">
        <v>41</v>
      </c>
      <c r="D8" s="18">
        <v>38</v>
      </c>
      <c r="E8" s="18">
        <v>53</v>
      </c>
      <c r="F8" s="18" t="s">
        <v>95</v>
      </c>
      <c r="G8" s="25"/>
      <c r="H8" s="18">
        <v>40</v>
      </c>
      <c r="I8" s="18" t="s">
        <v>101</v>
      </c>
      <c r="J8" s="25"/>
      <c r="K8" s="18" t="s">
        <v>39</v>
      </c>
      <c r="L8" s="18">
        <v>36</v>
      </c>
      <c r="M8" s="18">
        <v>42</v>
      </c>
      <c r="N8" s="25"/>
      <c r="O8" s="18">
        <v>41</v>
      </c>
      <c r="P8" s="18">
        <v>39</v>
      </c>
      <c r="Q8" s="18">
        <v>42</v>
      </c>
      <c r="R8" s="18">
        <v>45</v>
      </c>
      <c r="S8" s="25"/>
      <c r="T8" s="18">
        <v>50</v>
      </c>
      <c r="U8" s="18">
        <v>39</v>
      </c>
      <c r="V8" s="18">
        <v>37</v>
      </c>
      <c r="W8" s="25"/>
      <c r="X8" s="18">
        <v>52</v>
      </c>
      <c r="Y8" s="18">
        <v>49</v>
      </c>
      <c r="Z8" s="18">
        <v>35</v>
      </c>
      <c r="AA8" s="18" t="s">
        <v>123</v>
      </c>
      <c r="AB8" s="18" t="s">
        <v>126</v>
      </c>
      <c r="AC8" s="25"/>
      <c r="AD8" s="18">
        <v>46</v>
      </c>
      <c r="AE8" s="18">
        <v>32</v>
      </c>
      <c r="AF8" s="25"/>
      <c r="AG8" s="18">
        <v>41</v>
      </c>
      <c r="AH8" s="18" t="s">
        <v>39</v>
      </c>
      <c r="AI8" s="25"/>
      <c r="AJ8" s="18">
        <v>40</v>
      </c>
      <c r="AK8" s="18">
        <v>51</v>
      </c>
      <c r="AL8" s="25"/>
      <c r="AM8" s="18">
        <v>42</v>
      </c>
      <c r="AN8" s="18">
        <v>37</v>
      </c>
      <c r="AO8" s="25"/>
      <c r="AP8" s="18">
        <v>43</v>
      </c>
      <c r="AQ8" s="18">
        <v>40</v>
      </c>
      <c r="AR8" s="25"/>
      <c r="AS8" s="18">
        <v>39</v>
      </c>
      <c r="AT8" s="18">
        <v>44</v>
      </c>
      <c r="AU8" s="25"/>
      <c r="AV8" s="18">
        <v>44</v>
      </c>
      <c r="AW8" s="18">
        <v>35</v>
      </c>
      <c r="AX8" s="25"/>
      <c r="AY8" s="18">
        <v>54</v>
      </c>
      <c r="AZ8" s="18">
        <v>52</v>
      </c>
      <c r="BA8" s="18">
        <v>49</v>
      </c>
      <c r="BB8" s="18">
        <v>34</v>
      </c>
      <c r="BC8" s="18">
        <v>19</v>
      </c>
      <c r="BD8" s="25"/>
      <c r="BE8" s="18">
        <v>41</v>
      </c>
      <c r="BF8" s="18" t="s">
        <v>39</v>
      </c>
      <c r="BG8" s="25"/>
      <c r="BH8" s="18">
        <v>41</v>
      </c>
      <c r="BI8" s="18">
        <v>41</v>
      </c>
      <c r="BJ8" s="18" t="s">
        <v>39</v>
      </c>
      <c r="BK8" s="19"/>
    </row>
    <row r="9" spans="1:63" x14ac:dyDescent="0.35">
      <c r="A9" s="16"/>
      <c r="B9" s="22" t="s">
        <v>90</v>
      </c>
      <c r="C9" s="24">
        <v>1</v>
      </c>
      <c r="D9" s="18">
        <v>1</v>
      </c>
      <c r="E9" s="18">
        <v>2</v>
      </c>
      <c r="F9" s="18" t="s">
        <v>96</v>
      </c>
      <c r="G9" s="25"/>
      <c r="H9" s="18">
        <v>1</v>
      </c>
      <c r="I9" s="18" t="s">
        <v>102</v>
      </c>
      <c r="J9" s="25"/>
      <c r="K9" s="18" t="s">
        <v>39</v>
      </c>
      <c r="L9" s="18">
        <v>3</v>
      </c>
      <c r="M9" s="18">
        <v>1</v>
      </c>
      <c r="N9" s="25"/>
      <c r="O9" s="18">
        <v>2</v>
      </c>
      <c r="P9" s="18">
        <v>1</v>
      </c>
      <c r="Q9" s="18">
        <v>2</v>
      </c>
      <c r="R9" s="18">
        <v>1</v>
      </c>
      <c r="S9" s="25"/>
      <c r="T9" s="18">
        <v>2</v>
      </c>
      <c r="U9" s="18">
        <v>2</v>
      </c>
      <c r="V9" s="18">
        <v>1</v>
      </c>
      <c r="W9" s="25"/>
      <c r="X9" s="18">
        <v>1</v>
      </c>
      <c r="Y9" s="18">
        <v>4</v>
      </c>
      <c r="Z9" s="18">
        <v>0</v>
      </c>
      <c r="AA9" s="18" t="s">
        <v>124</v>
      </c>
      <c r="AB9" s="18" t="s">
        <v>59</v>
      </c>
      <c r="AC9" s="25"/>
      <c r="AD9" s="18">
        <v>2</v>
      </c>
      <c r="AE9" s="18">
        <v>1</v>
      </c>
      <c r="AF9" s="25"/>
      <c r="AG9" s="18">
        <v>1</v>
      </c>
      <c r="AH9" s="18" t="s">
        <v>39</v>
      </c>
      <c r="AI9" s="25"/>
      <c r="AJ9" s="18">
        <v>1</v>
      </c>
      <c r="AK9" s="18">
        <v>2</v>
      </c>
      <c r="AL9" s="25"/>
      <c r="AM9" s="18">
        <v>2</v>
      </c>
      <c r="AN9" s="18">
        <v>1</v>
      </c>
      <c r="AO9" s="25"/>
      <c r="AP9" s="18">
        <v>2</v>
      </c>
      <c r="AQ9" s="18">
        <v>1</v>
      </c>
      <c r="AR9" s="25"/>
      <c r="AS9" s="18">
        <v>1</v>
      </c>
      <c r="AT9" s="18">
        <v>1</v>
      </c>
      <c r="AU9" s="25"/>
      <c r="AV9" s="18">
        <v>1</v>
      </c>
      <c r="AW9" s="18">
        <v>2</v>
      </c>
      <c r="AX9" s="25"/>
      <c r="AY9" s="18">
        <v>2</v>
      </c>
      <c r="AZ9" s="18">
        <v>1</v>
      </c>
      <c r="BA9" s="18">
        <v>2</v>
      </c>
      <c r="BB9" s="18" t="s">
        <v>59</v>
      </c>
      <c r="BC9" s="18" t="s">
        <v>59</v>
      </c>
      <c r="BD9" s="25"/>
      <c r="BE9" s="18">
        <v>1</v>
      </c>
      <c r="BF9" s="18" t="s">
        <v>39</v>
      </c>
      <c r="BG9" s="25"/>
      <c r="BH9" s="18">
        <v>1</v>
      </c>
      <c r="BI9" s="18">
        <v>1</v>
      </c>
      <c r="BJ9" s="18" t="s">
        <v>39</v>
      </c>
      <c r="BK9" s="19"/>
    </row>
    <row r="10" spans="1:63" x14ac:dyDescent="0.35">
      <c r="A10" s="20" t="s">
        <v>34</v>
      </c>
      <c r="B10" s="26" t="s">
        <v>31</v>
      </c>
      <c r="C10" s="27">
        <v>735</v>
      </c>
      <c r="D10" s="21">
        <v>591</v>
      </c>
      <c r="E10" s="21">
        <v>113</v>
      </c>
      <c r="F10" s="21">
        <v>31</v>
      </c>
      <c r="G10" s="27"/>
      <c r="H10" s="21">
        <v>590</v>
      </c>
      <c r="I10" s="21">
        <v>31</v>
      </c>
      <c r="J10" s="27"/>
      <c r="K10" s="21">
        <v>14</v>
      </c>
      <c r="L10" s="21">
        <v>72</v>
      </c>
      <c r="M10" s="21">
        <v>648</v>
      </c>
      <c r="N10" s="27"/>
      <c r="O10" s="21">
        <v>188</v>
      </c>
      <c r="P10" s="21">
        <v>296</v>
      </c>
      <c r="Q10" s="21">
        <v>167</v>
      </c>
      <c r="R10" s="21">
        <v>80</v>
      </c>
      <c r="S10" s="27"/>
      <c r="T10" s="21">
        <v>155</v>
      </c>
      <c r="U10" s="21">
        <v>414</v>
      </c>
      <c r="V10" s="21">
        <v>164</v>
      </c>
      <c r="W10" s="27"/>
      <c r="X10" s="21">
        <v>88</v>
      </c>
      <c r="Y10" s="21">
        <v>117</v>
      </c>
      <c r="Z10" s="21">
        <v>461</v>
      </c>
      <c r="AA10" s="21">
        <v>33</v>
      </c>
      <c r="AB10" s="21">
        <v>32</v>
      </c>
      <c r="AC10" s="27"/>
      <c r="AD10" s="21">
        <v>463</v>
      </c>
      <c r="AE10" s="21">
        <v>272</v>
      </c>
      <c r="AF10" s="27"/>
      <c r="AG10" s="21">
        <v>717</v>
      </c>
      <c r="AH10" s="21">
        <v>18</v>
      </c>
      <c r="AI10" s="27"/>
      <c r="AJ10" s="21">
        <v>647</v>
      </c>
      <c r="AK10" s="21">
        <v>88</v>
      </c>
      <c r="AL10" s="27"/>
      <c r="AM10" s="21">
        <v>580</v>
      </c>
      <c r="AN10" s="21">
        <v>155</v>
      </c>
      <c r="AO10" s="27"/>
      <c r="AP10" s="21">
        <v>225</v>
      </c>
      <c r="AQ10" s="21">
        <v>510</v>
      </c>
      <c r="AR10" s="27"/>
      <c r="AS10" s="21">
        <v>528</v>
      </c>
      <c r="AT10" s="21">
        <v>207</v>
      </c>
      <c r="AU10" s="27"/>
      <c r="AV10" s="21">
        <v>453</v>
      </c>
      <c r="AW10" s="21">
        <v>265</v>
      </c>
      <c r="AX10" s="27"/>
      <c r="AY10" s="21">
        <v>146</v>
      </c>
      <c r="AZ10" s="21">
        <v>132</v>
      </c>
      <c r="BA10" s="21">
        <v>119</v>
      </c>
      <c r="BB10" s="21">
        <v>119</v>
      </c>
      <c r="BC10" s="21">
        <v>188</v>
      </c>
      <c r="BD10" s="27"/>
      <c r="BE10" s="21">
        <v>720</v>
      </c>
      <c r="BF10" s="21">
        <v>15</v>
      </c>
      <c r="BG10" s="27"/>
      <c r="BH10" s="21">
        <v>384</v>
      </c>
      <c r="BI10" s="21">
        <v>340</v>
      </c>
      <c r="BJ10" s="21">
        <v>11</v>
      </c>
      <c r="BK10" s="21"/>
    </row>
    <row r="11" spans="1:63" x14ac:dyDescent="0.35">
      <c r="A11" s="20"/>
      <c r="B11" s="26" t="s">
        <v>32</v>
      </c>
      <c r="C11" s="27">
        <v>740</v>
      </c>
      <c r="D11" s="21">
        <v>585</v>
      </c>
      <c r="E11" s="21">
        <v>119</v>
      </c>
      <c r="F11" s="21">
        <v>36</v>
      </c>
      <c r="G11" s="27"/>
      <c r="H11" s="21">
        <v>595</v>
      </c>
      <c r="I11" s="21">
        <v>32</v>
      </c>
      <c r="J11" s="27"/>
      <c r="K11" s="21">
        <v>13</v>
      </c>
      <c r="L11" s="21">
        <v>87</v>
      </c>
      <c r="M11" s="21">
        <v>638</v>
      </c>
      <c r="N11" s="27"/>
      <c r="O11" s="21">
        <v>197</v>
      </c>
      <c r="P11" s="21">
        <v>294</v>
      </c>
      <c r="Q11" s="21">
        <v>164</v>
      </c>
      <c r="R11" s="21">
        <v>80</v>
      </c>
      <c r="S11" s="27"/>
      <c r="T11" s="21">
        <v>162</v>
      </c>
      <c r="U11" s="21">
        <v>417</v>
      </c>
      <c r="V11" s="21">
        <v>158</v>
      </c>
      <c r="W11" s="27"/>
      <c r="X11" s="21">
        <v>90</v>
      </c>
      <c r="Y11" s="21">
        <v>132</v>
      </c>
      <c r="Z11" s="21">
        <v>447</v>
      </c>
      <c r="AA11" s="21">
        <v>31</v>
      </c>
      <c r="AB11" s="21">
        <v>38</v>
      </c>
      <c r="AC11" s="27"/>
      <c r="AD11" s="21">
        <v>470</v>
      </c>
      <c r="AE11" s="21">
        <v>271</v>
      </c>
      <c r="AF11" s="27"/>
      <c r="AG11" s="21">
        <v>710</v>
      </c>
      <c r="AH11" s="21">
        <v>31</v>
      </c>
      <c r="AI11" s="27"/>
      <c r="AJ11" s="21">
        <v>673</v>
      </c>
      <c r="AK11" s="21">
        <v>68</v>
      </c>
      <c r="AL11" s="27"/>
      <c r="AM11" s="21">
        <v>565</v>
      </c>
      <c r="AN11" s="21">
        <v>175</v>
      </c>
      <c r="AO11" s="27"/>
      <c r="AP11" s="21">
        <v>238</v>
      </c>
      <c r="AQ11" s="21">
        <v>502</v>
      </c>
      <c r="AR11" s="27"/>
      <c r="AS11" s="21">
        <v>469</v>
      </c>
      <c r="AT11" s="21">
        <v>272</v>
      </c>
      <c r="AU11" s="27"/>
      <c r="AV11" s="21">
        <v>481</v>
      </c>
      <c r="AW11" s="21">
        <v>242</v>
      </c>
      <c r="AX11" s="27"/>
      <c r="AY11" s="21">
        <v>146</v>
      </c>
      <c r="AZ11" s="21">
        <v>134</v>
      </c>
      <c r="BA11" s="21">
        <v>124</v>
      </c>
      <c r="BB11" s="21">
        <v>114</v>
      </c>
      <c r="BC11" s="21">
        <v>186</v>
      </c>
      <c r="BD11" s="27"/>
      <c r="BE11" s="21">
        <v>725</v>
      </c>
      <c r="BF11" s="21">
        <v>17</v>
      </c>
      <c r="BG11" s="27"/>
      <c r="BH11" s="21">
        <v>502</v>
      </c>
      <c r="BI11" s="21">
        <v>225</v>
      </c>
      <c r="BJ11" s="21">
        <v>12</v>
      </c>
      <c r="BK11" s="21"/>
    </row>
    <row r="12" spans="1:63" x14ac:dyDescent="0.35">
      <c r="A12" s="11" t="s">
        <v>33</v>
      </c>
      <c r="G12" s="12"/>
      <c r="J12" s="12"/>
      <c r="N12" s="12"/>
      <c r="S12" s="12"/>
      <c r="W12" s="12"/>
      <c r="AC12" s="12"/>
      <c r="AF12" s="12"/>
      <c r="AI12" s="12"/>
      <c r="AL12" s="12"/>
      <c r="AO12" s="12"/>
      <c r="AR12" s="12"/>
      <c r="AU12" s="12"/>
      <c r="AX12" s="12"/>
      <c r="BD12" s="12"/>
      <c r="BG12" s="12"/>
      <c r="BK12" s="12"/>
    </row>
    <row r="13" spans="1:63" x14ac:dyDescent="0.35">
      <c r="G13" s="12"/>
      <c r="J13" s="12"/>
      <c r="N13" s="12"/>
      <c r="S13" s="12"/>
      <c r="W13" s="12"/>
      <c r="AC13" s="12"/>
      <c r="AF13" s="12"/>
      <c r="AI13" s="12"/>
      <c r="AL13" s="12"/>
      <c r="AO13" s="12"/>
      <c r="AR13" s="12"/>
      <c r="AU13" s="12"/>
      <c r="AX13" s="12"/>
      <c r="BD13" s="12"/>
      <c r="BG13" s="12"/>
      <c r="BK13" s="12"/>
    </row>
    <row r="14" spans="1:63" x14ac:dyDescent="0.35">
      <c r="G14" s="12"/>
      <c r="J14" s="12"/>
      <c r="N14" s="12"/>
      <c r="S14" s="12"/>
      <c r="W14" s="12"/>
      <c r="AC14" s="12"/>
      <c r="AF14" s="12"/>
      <c r="AI14" s="12"/>
      <c r="AL14" s="12"/>
      <c r="AO14" s="12"/>
      <c r="AR14" s="12"/>
      <c r="AU14" s="12"/>
      <c r="AX14" s="12"/>
      <c r="BD14" s="12"/>
      <c r="BG14" s="12"/>
      <c r="BK14" s="12"/>
    </row>
    <row r="15" spans="1:63" x14ac:dyDescent="0.35">
      <c r="G15" s="12"/>
      <c r="J15" s="12"/>
      <c r="N15" s="12"/>
      <c r="S15" s="12"/>
      <c r="W15" s="12"/>
      <c r="AC15" s="12"/>
      <c r="AF15" s="12"/>
      <c r="AI15" s="12"/>
      <c r="AL15" s="12"/>
      <c r="AO15" s="12"/>
      <c r="AR15" s="12"/>
      <c r="AU15" s="12"/>
      <c r="AX15" s="12"/>
      <c r="BD15" s="12"/>
      <c r="BG15" s="12"/>
      <c r="BK15" s="12"/>
    </row>
    <row r="16" spans="1:63" x14ac:dyDescent="0.35">
      <c r="G16" s="12"/>
      <c r="J16" s="12"/>
      <c r="N16" s="12"/>
      <c r="S16" s="12"/>
      <c r="W16" s="12"/>
      <c r="AC16" s="12"/>
      <c r="AF16" s="12"/>
      <c r="AI16" s="12"/>
      <c r="AL16" s="12"/>
      <c r="AO16" s="12"/>
      <c r="AR16" s="12"/>
      <c r="AU16" s="12"/>
      <c r="AX16" s="12"/>
      <c r="BD16" s="12"/>
      <c r="BG16" s="12"/>
      <c r="BK16" s="1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130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131</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132</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26" x14ac:dyDescent="0.35">
      <c r="A7" s="16"/>
      <c r="B7" s="22" t="s">
        <v>133</v>
      </c>
      <c r="C7" s="24">
        <v>56</v>
      </c>
      <c r="D7" s="18">
        <v>56</v>
      </c>
      <c r="E7" s="18" t="s">
        <v>39</v>
      </c>
      <c r="F7" s="25">
        <v>0.71129770222177002</v>
      </c>
      <c r="G7" s="18">
        <v>52</v>
      </c>
      <c r="H7" s="18">
        <v>93</v>
      </c>
      <c r="I7" s="25">
        <v>1.12137605617323E-13</v>
      </c>
      <c r="J7" s="18">
        <v>61</v>
      </c>
      <c r="K7" s="18">
        <v>40</v>
      </c>
      <c r="L7" s="25">
        <v>3.35906730795428E-5</v>
      </c>
      <c r="M7" s="18">
        <v>55</v>
      </c>
      <c r="N7" s="18">
        <v>56</v>
      </c>
      <c r="O7" s="25">
        <v>0.67646109632387996</v>
      </c>
      <c r="P7" s="18">
        <v>63</v>
      </c>
      <c r="Q7" s="18">
        <v>44</v>
      </c>
      <c r="R7" s="25">
        <v>2.8361344354443599E-5</v>
      </c>
      <c r="S7" s="18">
        <v>59</v>
      </c>
      <c r="T7" s="18">
        <v>50</v>
      </c>
      <c r="U7" s="25">
        <v>4.5234017361223899E-2</v>
      </c>
      <c r="V7" s="18">
        <v>60</v>
      </c>
      <c r="W7" s="18">
        <v>58</v>
      </c>
      <c r="X7" s="18">
        <v>55</v>
      </c>
      <c r="Y7" s="18">
        <v>61</v>
      </c>
      <c r="Z7" s="18">
        <v>49</v>
      </c>
      <c r="AA7" s="25">
        <v>0.34019823207810801</v>
      </c>
      <c r="AB7" s="18">
        <v>55</v>
      </c>
      <c r="AC7" s="18" t="s">
        <v>39</v>
      </c>
      <c r="AD7" s="25">
        <v>0.19619445956881601</v>
      </c>
      <c r="AE7" s="18">
        <v>54</v>
      </c>
      <c r="AF7" s="18">
        <v>57</v>
      </c>
      <c r="AG7" s="18" t="s">
        <v>39</v>
      </c>
      <c r="AH7" s="19">
        <v>0.106130864100309</v>
      </c>
    </row>
    <row r="8" spans="1:34" ht="26" x14ac:dyDescent="0.35">
      <c r="A8" s="16"/>
      <c r="B8" s="22" t="s">
        <v>134</v>
      </c>
      <c r="C8" s="24">
        <v>44</v>
      </c>
      <c r="D8" s="18">
        <v>44</v>
      </c>
      <c r="E8" s="18" t="s">
        <v>39</v>
      </c>
      <c r="F8" s="25"/>
      <c r="G8" s="18">
        <v>48</v>
      </c>
      <c r="H8" s="18">
        <v>7</v>
      </c>
      <c r="I8" s="25"/>
      <c r="J8" s="18">
        <v>39</v>
      </c>
      <c r="K8" s="18">
        <v>60</v>
      </c>
      <c r="L8" s="25"/>
      <c r="M8" s="18">
        <v>45</v>
      </c>
      <c r="N8" s="18">
        <v>44</v>
      </c>
      <c r="O8" s="25"/>
      <c r="P8" s="18">
        <v>37</v>
      </c>
      <c r="Q8" s="18">
        <v>56</v>
      </c>
      <c r="R8" s="25"/>
      <c r="S8" s="18">
        <v>41</v>
      </c>
      <c r="T8" s="18">
        <v>50</v>
      </c>
      <c r="U8" s="25"/>
      <c r="V8" s="18">
        <v>40</v>
      </c>
      <c r="W8" s="18">
        <v>42</v>
      </c>
      <c r="X8" s="18">
        <v>45</v>
      </c>
      <c r="Y8" s="18">
        <v>39</v>
      </c>
      <c r="Z8" s="18">
        <v>51</v>
      </c>
      <c r="AA8" s="25"/>
      <c r="AB8" s="18">
        <v>45</v>
      </c>
      <c r="AC8" s="18" t="s">
        <v>39</v>
      </c>
      <c r="AD8" s="25"/>
      <c r="AE8" s="18">
        <v>46</v>
      </c>
      <c r="AF8" s="18">
        <v>43</v>
      </c>
      <c r="AG8" s="18" t="s">
        <v>39</v>
      </c>
      <c r="AH8" s="19"/>
    </row>
    <row r="9" spans="1:34" x14ac:dyDescent="0.35">
      <c r="A9" s="20" t="s">
        <v>34</v>
      </c>
      <c r="B9" s="26" t="s">
        <v>31</v>
      </c>
      <c r="C9" s="27">
        <v>746</v>
      </c>
      <c r="D9" s="21">
        <v>727</v>
      </c>
      <c r="E9" s="21">
        <v>19</v>
      </c>
      <c r="F9" s="27"/>
      <c r="G9" s="21">
        <v>655</v>
      </c>
      <c r="H9" s="21">
        <v>91</v>
      </c>
      <c r="I9" s="27"/>
      <c r="J9" s="21">
        <v>590</v>
      </c>
      <c r="K9" s="21">
        <v>156</v>
      </c>
      <c r="L9" s="27"/>
      <c r="M9" s="21">
        <v>230</v>
      </c>
      <c r="N9" s="21">
        <v>516</v>
      </c>
      <c r="O9" s="27"/>
      <c r="P9" s="21">
        <v>534</v>
      </c>
      <c r="Q9" s="21">
        <v>212</v>
      </c>
      <c r="R9" s="27"/>
      <c r="S9" s="21">
        <v>460</v>
      </c>
      <c r="T9" s="21">
        <v>269</v>
      </c>
      <c r="U9" s="27"/>
      <c r="V9" s="21">
        <v>148</v>
      </c>
      <c r="W9" s="21">
        <v>133</v>
      </c>
      <c r="X9" s="21">
        <v>121</v>
      </c>
      <c r="Y9" s="21">
        <v>123</v>
      </c>
      <c r="Z9" s="21">
        <v>190</v>
      </c>
      <c r="AA9" s="27"/>
      <c r="AB9" s="21">
        <v>731</v>
      </c>
      <c r="AC9" s="21">
        <v>15</v>
      </c>
      <c r="AD9" s="27"/>
      <c r="AE9" s="21">
        <v>388</v>
      </c>
      <c r="AF9" s="21">
        <v>347</v>
      </c>
      <c r="AG9" s="21">
        <v>11</v>
      </c>
      <c r="AH9" s="21"/>
    </row>
    <row r="10" spans="1:34" x14ac:dyDescent="0.35">
      <c r="A10" s="20"/>
      <c r="B10" s="26" t="s">
        <v>32</v>
      </c>
      <c r="C10" s="27">
        <v>749</v>
      </c>
      <c r="D10" s="21">
        <v>718</v>
      </c>
      <c r="E10" s="21">
        <v>31</v>
      </c>
      <c r="F10" s="27"/>
      <c r="G10" s="21">
        <v>679</v>
      </c>
      <c r="H10" s="21">
        <v>70</v>
      </c>
      <c r="I10" s="27"/>
      <c r="J10" s="21">
        <v>573</v>
      </c>
      <c r="K10" s="21">
        <v>176</v>
      </c>
      <c r="L10" s="27"/>
      <c r="M10" s="21">
        <v>242</v>
      </c>
      <c r="N10" s="21">
        <v>507</v>
      </c>
      <c r="O10" s="27"/>
      <c r="P10" s="21">
        <v>473</v>
      </c>
      <c r="Q10" s="21">
        <v>276</v>
      </c>
      <c r="R10" s="27"/>
      <c r="S10" s="21">
        <v>487</v>
      </c>
      <c r="T10" s="21">
        <v>244</v>
      </c>
      <c r="U10" s="27"/>
      <c r="V10" s="21">
        <v>146</v>
      </c>
      <c r="W10" s="21">
        <v>135</v>
      </c>
      <c r="X10" s="21">
        <v>126</v>
      </c>
      <c r="Y10" s="21">
        <v>116</v>
      </c>
      <c r="Z10" s="21">
        <v>187</v>
      </c>
      <c r="AA10" s="27"/>
      <c r="AB10" s="21">
        <v>733</v>
      </c>
      <c r="AC10" s="21">
        <v>16</v>
      </c>
      <c r="AD10" s="27"/>
      <c r="AE10" s="21">
        <v>506</v>
      </c>
      <c r="AF10" s="21">
        <v>229</v>
      </c>
      <c r="AG10" s="21">
        <v>13</v>
      </c>
      <c r="AH10" s="21"/>
    </row>
    <row r="11" spans="1:34" x14ac:dyDescent="0.35">
      <c r="A11" s="11" t="s">
        <v>33</v>
      </c>
      <c r="F11" s="12"/>
      <c r="I11" s="12"/>
      <c r="L11" s="12"/>
      <c r="O11" s="12"/>
      <c r="R11" s="12"/>
      <c r="U11" s="12"/>
      <c r="AA11" s="12"/>
      <c r="AD11" s="12"/>
      <c r="AH11" s="12"/>
    </row>
    <row r="12" spans="1:34" x14ac:dyDescent="0.35">
      <c r="F12" s="12"/>
      <c r="I12" s="12"/>
      <c r="L12" s="12"/>
      <c r="O12" s="12"/>
      <c r="R12" s="12"/>
      <c r="U12" s="12"/>
      <c r="AA12" s="12"/>
      <c r="AD12" s="12"/>
      <c r="AH12" s="12"/>
    </row>
    <row r="13" spans="1:34" x14ac:dyDescent="0.35">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2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2.7265625" customWidth="1"/>
    <col min="6" max="6" width="22.1796875" customWidth="1"/>
    <col min="7" max="7" width="12.7265625" customWidth="1"/>
    <col min="8" max="8" width="40.7265625" customWidth="1"/>
    <col min="9" max="10" width="12.7265625" customWidth="1"/>
    <col min="11" max="11" width="29.81640625" customWidth="1"/>
    <col min="12" max="14" width="12.7265625" customWidth="1"/>
    <col min="15" max="15" width="20.453125" customWidth="1"/>
    <col min="16" max="17" width="12.7265625" customWidth="1"/>
    <col min="18" max="18" width="29.81640625" customWidth="1"/>
    <col min="19" max="20" width="12.7265625" customWidth="1"/>
    <col min="21" max="21" width="16.1796875" customWidth="1"/>
    <col min="22" max="23" width="12.7265625" customWidth="1"/>
    <col min="24" max="24" width="25.54296875" customWidth="1"/>
    <col min="25" max="30" width="12.7265625" customWidth="1"/>
    <col min="31" max="31" width="18.7265625" customWidth="1"/>
    <col min="32" max="32" width="12.7265625" customWidth="1"/>
    <col min="33" max="33" width="40.7265625" customWidth="1"/>
    <col min="34" max="36" width="12.7265625" customWidth="1"/>
    <col min="37" max="37" width="14.453125" customWidth="1"/>
    <col min="38" max="38" width="12.7265625" customWidth="1"/>
    <col min="39" max="39" width="33.26953125" customWidth="1"/>
    <col min="40" max="41" width="12.7265625" customWidth="1"/>
    <col min="42" max="42" width="26.453125" customWidth="1"/>
    <col min="43" max="45" width="12.7265625" customWidth="1"/>
  </cols>
  <sheetData>
    <row r="1" spans="1:45" x14ac:dyDescent="0.35">
      <c r="A1" s="9" t="str">
        <f>HYPERLINK("#'Index'!A1", "Back to Index sheet")</f>
        <v>Back to Index sheet</v>
      </c>
    </row>
    <row r="2" spans="1:45" ht="32.15" customHeight="1" x14ac:dyDescent="0.4">
      <c r="A2" s="13" t="s">
        <v>136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1:45" x14ac:dyDescent="0.35">
      <c r="A3" s="10" t="s">
        <v>26</v>
      </c>
    </row>
    <row r="4" spans="1:45" ht="32.15" customHeight="1" x14ac:dyDescent="0.35">
      <c r="A4" s="17"/>
      <c r="B4" s="23"/>
      <c r="C4" s="23" t="s">
        <v>27</v>
      </c>
      <c r="D4" s="17" t="s">
        <v>154</v>
      </c>
      <c r="E4" s="17"/>
      <c r="F4" s="17"/>
      <c r="G4" s="23"/>
      <c r="H4" s="17" t="s">
        <v>128</v>
      </c>
      <c r="I4" s="17"/>
      <c r="J4" s="23"/>
      <c r="K4" s="17" t="s">
        <v>87</v>
      </c>
      <c r="L4" s="17"/>
      <c r="M4" s="17"/>
      <c r="N4" s="23"/>
      <c r="O4" s="17" t="s">
        <v>40</v>
      </c>
      <c r="P4" s="17"/>
      <c r="Q4" s="23"/>
      <c r="R4" s="17" t="s">
        <v>41</v>
      </c>
      <c r="S4" s="17"/>
      <c r="T4" s="23"/>
      <c r="U4" s="17" t="s">
        <v>42</v>
      </c>
      <c r="V4" s="17"/>
      <c r="W4" s="23"/>
      <c r="X4" s="17" t="s">
        <v>43</v>
      </c>
      <c r="Y4" s="17"/>
      <c r="Z4" s="23"/>
      <c r="AA4" s="17" t="s">
        <v>24</v>
      </c>
      <c r="AB4" s="17"/>
      <c r="AC4" s="23"/>
      <c r="AD4" s="17" t="s">
        <v>46</v>
      </c>
      <c r="AE4" s="17"/>
      <c r="AF4" s="23"/>
      <c r="AG4" s="17" t="s">
        <v>52</v>
      </c>
      <c r="AH4" s="17"/>
      <c r="AI4" s="17"/>
      <c r="AJ4" s="17"/>
      <c r="AK4" s="17"/>
      <c r="AL4" s="23"/>
      <c r="AM4" s="17" t="s">
        <v>53</v>
      </c>
      <c r="AN4" s="17"/>
      <c r="AO4" s="23"/>
      <c r="AP4" s="17" t="s">
        <v>55</v>
      </c>
      <c r="AQ4" s="17"/>
      <c r="AR4" s="17"/>
      <c r="AS4" s="17"/>
    </row>
    <row r="5" spans="1:45" ht="26.5" x14ac:dyDescent="0.35">
      <c r="A5" s="17"/>
      <c r="B5" s="23" t="s">
        <v>28</v>
      </c>
      <c r="C5" s="23" t="s">
        <v>28</v>
      </c>
      <c r="D5" s="17" t="s">
        <v>151</v>
      </c>
      <c r="E5" s="17" t="s">
        <v>152</v>
      </c>
      <c r="F5" s="17" t="s">
        <v>153</v>
      </c>
      <c r="G5" s="23" t="s">
        <v>37</v>
      </c>
      <c r="H5" s="17" t="s">
        <v>35</v>
      </c>
      <c r="I5" s="17" t="s">
        <v>36</v>
      </c>
      <c r="J5" s="23" t="s">
        <v>37</v>
      </c>
      <c r="K5" s="17" t="s">
        <v>88</v>
      </c>
      <c r="L5" s="17" t="s">
        <v>89</v>
      </c>
      <c r="M5" s="17" t="s">
        <v>90</v>
      </c>
      <c r="N5" s="23" t="s">
        <v>37</v>
      </c>
      <c r="O5" s="17" t="s">
        <v>35</v>
      </c>
      <c r="P5" s="17" t="s">
        <v>36</v>
      </c>
      <c r="Q5" s="23" t="s">
        <v>37</v>
      </c>
      <c r="R5" s="17" t="s">
        <v>35</v>
      </c>
      <c r="S5" s="17" t="s">
        <v>36</v>
      </c>
      <c r="T5" s="23" t="s">
        <v>37</v>
      </c>
      <c r="U5" s="17" t="s">
        <v>35</v>
      </c>
      <c r="V5" s="17" t="s">
        <v>36</v>
      </c>
      <c r="W5" s="23" t="s">
        <v>37</v>
      </c>
      <c r="X5" s="17" t="s">
        <v>35</v>
      </c>
      <c r="Y5" s="17" t="s">
        <v>36</v>
      </c>
      <c r="Z5" s="23" t="s">
        <v>37</v>
      </c>
      <c r="AA5" s="17" t="s">
        <v>29</v>
      </c>
      <c r="AB5" s="17" t="s">
        <v>30</v>
      </c>
      <c r="AC5" s="23" t="s">
        <v>37</v>
      </c>
      <c r="AD5" s="17" t="s">
        <v>44</v>
      </c>
      <c r="AE5" s="17" t="s">
        <v>45</v>
      </c>
      <c r="AF5" s="23" t="s">
        <v>37</v>
      </c>
      <c r="AG5" s="17" t="s">
        <v>47</v>
      </c>
      <c r="AH5" s="17" t="s">
        <v>48</v>
      </c>
      <c r="AI5" s="17" t="s">
        <v>49</v>
      </c>
      <c r="AJ5" s="17" t="s">
        <v>50</v>
      </c>
      <c r="AK5" s="17" t="s">
        <v>51</v>
      </c>
      <c r="AL5" s="23" t="s">
        <v>37</v>
      </c>
      <c r="AM5" s="17" t="s">
        <v>35</v>
      </c>
      <c r="AN5" s="17" t="s">
        <v>36</v>
      </c>
      <c r="AO5" s="23" t="s">
        <v>37</v>
      </c>
      <c r="AP5" s="17" t="s">
        <v>35</v>
      </c>
      <c r="AQ5" s="17" t="s">
        <v>36</v>
      </c>
      <c r="AR5" s="17" t="s">
        <v>54</v>
      </c>
      <c r="AS5" s="17" t="s">
        <v>37</v>
      </c>
    </row>
    <row r="6" spans="1:45" x14ac:dyDescent="0.35">
      <c r="A6" s="15" t="s">
        <v>137</v>
      </c>
      <c r="B6" s="22" t="s">
        <v>28</v>
      </c>
      <c r="C6" s="24" t="s">
        <v>38</v>
      </c>
      <c r="D6" s="18" t="s">
        <v>38</v>
      </c>
      <c r="E6" s="18" t="s">
        <v>38</v>
      </c>
      <c r="F6" s="18" t="s">
        <v>38</v>
      </c>
      <c r="G6" s="25"/>
      <c r="H6" s="18" t="s">
        <v>38</v>
      </c>
      <c r="I6" s="18" t="s">
        <v>38</v>
      </c>
      <c r="J6" s="25"/>
      <c r="K6" s="18" t="s">
        <v>38</v>
      </c>
      <c r="L6" s="18" t="s">
        <v>38</v>
      </c>
      <c r="M6" s="18" t="s">
        <v>38</v>
      </c>
      <c r="N6" s="25"/>
      <c r="O6" s="18" t="s">
        <v>38</v>
      </c>
      <c r="P6" s="18" t="s">
        <v>38</v>
      </c>
      <c r="Q6" s="25"/>
      <c r="R6" s="18" t="s">
        <v>38</v>
      </c>
      <c r="S6" s="18" t="s">
        <v>38</v>
      </c>
      <c r="T6" s="25"/>
      <c r="U6" s="18" t="s">
        <v>38</v>
      </c>
      <c r="V6" s="18" t="s">
        <v>38</v>
      </c>
      <c r="W6" s="25"/>
      <c r="X6" s="18" t="s">
        <v>38</v>
      </c>
      <c r="Y6" s="18" t="s">
        <v>38</v>
      </c>
      <c r="Z6" s="25"/>
      <c r="AA6" s="18" t="s">
        <v>38</v>
      </c>
      <c r="AB6" s="18" t="s">
        <v>38</v>
      </c>
      <c r="AC6" s="25"/>
      <c r="AD6" s="18" t="s">
        <v>38</v>
      </c>
      <c r="AE6" s="18" t="s">
        <v>38</v>
      </c>
      <c r="AF6" s="25"/>
      <c r="AG6" s="18" t="s">
        <v>38</v>
      </c>
      <c r="AH6" s="18" t="s">
        <v>38</v>
      </c>
      <c r="AI6" s="18" t="s">
        <v>38</v>
      </c>
      <c r="AJ6" s="18" t="s">
        <v>38</v>
      </c>
      <c r="AK6" s="18" t="s">
        <v>38</v>
      </c>
      <c r="AL6" s="25"/>
      <c r="AM6" s="18" t="s">
        <v>38</v>
      </c>
      <c r="AN6" s="18" t="s">
        <v>38</v>
      </c>
      <c r="AO6" s="25"/>
      <c r="AP6" s="18" t="s">
        <v>38</v>
      </c>
      <c r="AQ6" s="18" t="s">
        <v>38</v>
      </c>
      <c r="AR6" s="18" t="s">
        <v>38</v>
      </c>
      <c r="AS6" s="19"/>
    </row>
    <row r="7" spans="1:45" x14ac:dyDescent="0.35">
      <c r="A7" s="16"/>
      <c r="B7" s="22" t="s">
        <v>138</v>
      </c>
      <c r="C7" s="24">
        <v>50</v>
      </c>
      <c r="D7" s="18">
        <v>68</v>
      </c>
      <c r="E7" s="18">
        <v>20</v>
      </c>
      <c r="F7" s="18">
        <v>28</v>
      </c>
      <c r="G7" s="25">
        <v>1.2937510047849401E-21</v>
      </c>
      <c r="H7" s="18">
        <v>43</v>
      </c>
      <c r="I7" s="18">
        <v>63</v>
      </c>
      <c r="J7" s="25">
        <v>1.2704666889902099E-6</v>
      </c>
      <c r="K7" s="18">
        <v>63</v>
      </c>
      <c r="L7" s="18">
        <v>34</v>
      </c>
      <c r="M7" s="18" t="s">
        <v>39</v>
      </c>
      <c r="N7" s="25">
        <v>4.2487552349412701E-12</v>
      </c>
      <c r="O7" s="18">
        <v>52</v>
      </c>
      <c r="P7" s="18" t="s">
        <v>39</v>
      </c>
      <c r="Q7" s="25">
        <v>1.2743748040462701E-3</v>
      </c>
      <c r="R7" s="18">
        <v>51</v>
      </c>
      <c r="S7" s="18">
        <v>41</v>
      </c>
      <c r="T7" s="25">
        <v>0.11360415606282701</v>
      </c>
      <c r="U7" s="18">
        <v>54</v>
      </c>
      <c r="V7" s="18">
        <v>39</v>
      </c>
      <c r="W7" s="25">
        <v>2.0035297131246899E-3</v>
      </c>
      <c r="X7" s="18">
        <v>35</v>
      </c>
      <c r="Y7" s="18">
        <v>58</v>
      </c>
      <c r="Z7" s="25">
        <v>1.84413063181259E-7</v>
      </c>
      <c r="AA7" s="18">
        <v>59</v>
      </c>
      <c r="AB7" s="18">
        <v>36</v>
      </c>
      <c r="AC7" s="25">
        <v>2.26677658885023E-7</v>
      </c>
      <c r="AD7" s="18">
        <v>43</v>
      </c>
      <c r="AE7" s="18">
        <v>66</v>
      </c>
      <c r="AF7" s="25">
        <v>1.70894262117346E-7</v>
      </c>
      <c r="AG7" s="18">
        <v>44</v>
      </c>
      <c r="AH7" s="18">
        <v>44</v>
      </c>
      <c r="AI7" s="18">
        <v>57</v>
      </c>
      <c r="AJ7" s="18">
        <v>51</v>
      </c>
      <c r="AK7" s="18">
        <v>59</v>
      </c>
      <c r="AL7" s="25">
        <v>4.9471931411861E-2</v>
      </c>
      <c r="AM7" s="18">
        <v>50</v>
      </c>
      <c r="AN7" s="18" t="s">
        <v>39</v>
      </c>
      <c r="AO7" s="25">
        <v>0.519093292245148</v>
      </c>
      <c r="AP7" s="18">
        <v>50</v>
      </c>
      <c r="AQ7" s="18">
        <v>52</v>
      </c>
      <c r="AR7" s="18" t="s">
        <v>39</v>
      </c>
      <c r="AS7" s="19">
        <v>0.70509762305213797</v>
      </c>
    </row>
    <row r="8" spans="1:45" ht="26" x14ac:dyDescent="0.35">
      <c r="A8" s="16"/>
      <c r="B8" s="22" t="s">
        <v>139</v>
      </c>
      <c r="C8" s="24">
        <v>0</v>
      </c>
      <c r="D8" s="18">
        <v>0</v>
      </c>
      <c r="E8" s="18" t="s">
        <v>59</v>
      </c>
      <c r="F8" s="18" t="s">
        <v>59</v>
      </c>
      <c r="G8" s="25">
        <v>0.59413337351787299</v>
      </c>
      <c r="H8" s="18">
        <v>0</v>
      </c>
      <c r="I8" s="18" t="s">
        <v>59</v>
      </c>
      <c r="J8" s="25">
        <v>0.30578835307746299</v>
      </c>
      <c r="K8" s="18">
        <v>0</v>
      </c>
      <c r="L8" s="18">
        <v>0</v>
      </c>
      <c r="M8" s="18" t="s">
        <v>59</v>
      </c>
      <c r="N8" s="25">
        <v>0.94288973075425198</v>
      </c>
      <c r="O8" s="18">
        <v>0</v>
      </c>
      <c r="P8" s="18" t="s">
        <v>59</v>
      </c>
      <c r="Q8" s="25">
        <v>0.78576656707487103</v>
      </c>
      <c r="R8" s="18">
        <v>0</v>
      </c>
      <c r="S8" s="18" t="s">
        <v>59</v>
      </c>
      <c r="T8" s="25">
        <v>0.66979269885236004</v>
      </c>
      <c r="U8" s="18">
        <v>0</v>
      </c>
      <c r="V8" s="18">
        <v>1</v>
      </c>
      <c r="W8" s="25">
        <v>0.12157221500948399</v>
      </c>
      <c r="X8" s="18">
        <v>0</v>
      </c>
      <c r="Y8" s="18">
        <v>0</v>
      </c>
      <c r="Z8" s="25">
        <v>0.26029194505423298</v>
      </c>
      <c r="AA8" s="18">
        <v>0</v>
      </c>
      <c r="AB8" s="18">
        <v>0</v>
      </c>
      <c r="AC8" s="25">
        <v>0.34368462301837599</v>
      </c>
      <c r="AD8" s="18" t="s">
        <v>59</v>
      </c>
      <c r="AE8" s="18">
        <v>1</v>
      </c>
      <c r="AF8" s="25">
        <v>5.9298694637503001E-2</v>
      </c>
      <c r="AG8" s="18">
        <v>1</v>
      </c>
      <c r="AH8" s="18" t="s">
        <v>59</v>
      </c>
      <c r="AI8" s="18" t="s">
        <v>59</v>
      </c>
      <c r="AJ8" s="18" t="s">
        <v>59</v>
      </c>
      <c r="AK8" s="18" t="s">
        <v>59</v>
      </c>
      <c r="AL8" s="25">
        <v>0.27199952590017501</v>
      </c>
      <c r="AM8" s="18">
        <v>0</v>
      </c>
      <c r="AN8" s="18" t="s">
        <v>59</v>
      </c>
      <c r="AO8" s="25">
        <v>0.84698656298715502</v>
      </c>
      <c r="AP8" s="18" t="s">
        <v>59</v>
      </c>
      <c r="AQ8" s="18">
        <v>1</v>
      </c>
      <c r="AR8" s="18" t="s">
        <v>59</v>
      </c>
      <c r="AS8" s="19">
        <v>0.20138298013119901</v>
      </c>
    </row>
    <row r="9" spans="1:45" ht="38.5" x14ac:dyDescent="0.35">
      <c r="A9" s="16"/>
      <c r="B9" s="22" t="s">
        <v>140</v>
      </c>
      <c r="C9" s="24">
        <v>5</v>
      </c>
      <c r="D9" s="18">
        <v>3</v>
      </c>
      <c r="E9" s="18">
        <v>4</v>
      </c>
      <c r="F9" s="18">
        <v>7</v>
      </c>
      <c r="G9" s="25">
        <v>0.25053535733945598</v>
      </c>
      <c r="H9" s="18">
        <v>5</v>
      </c>
      <c r="I9" s="18">
        <v>4</v>
      </c>
      <c r="J9" s="25">
        <v>0.54022209856461201</v>
      </c>
      <c r="K9" s="18">
        <v>3</v>
      </c>
      <c r="L9" s="18">
        <v>7</v>
      </c>
      <c r="M9" s="18" t="s">
        <v>59</v>
      </c>
      <c r="N9" s="25">
        <v>5.8393695295961598E-2</v>
      </c>
      <c r="O9" s="18">
        <v>4</v>
      </c>
      <c r="P9" s="18" t="s">
        <v>39</v>
      </c>
      <c r="Q9" s="25">
        <v>2.6074948662477102E-2</v>
      </c>
      <c r="R9" s="18">
        <v>5</v>
      </c>
      <c r="S9" s="18">
        <v>6</v>
      </c>
      <c r="T9" s="25">
        <v>0.69060491979722605</v>
      </c>
      <c r="U9" s="18">
        <v>5</v>
      </c>
      <c r="V9" s="18">
        <v>4</v>
      </c>
      <c r="W9" s="25">
        <v>0.88885210424124905</v>
      </c>
      <c r="X9" s="18">
        <v>6</v>
      </c>
      <c r="Y9" s="18">
        <v>4</v>
      </c>
      <c r="Z9" s="25">
        <v>0.28396025350047699</v>
      </c>
      <c r="AA9" s="18">
        <v>4</v>
      </c>
      <c r="AB9" s="18">
        <v>5</v>
      </c>
      <c r="AC9" s="25">
        <v>0.58503580304575598</v>
      </c>
      <c r="AD9" s="18">
        <v>6</v>
      </c>
      <c r="AE9" s="18">
        <v>2</v>
      </c>
      <c r="AF9" s="25">
        <v>1.07923672738538E-2</v>
      </c>
      <c r="AG9" s="18">
        <v>9</v>
      </c>
      <c r="AH9" s="18">
        <v>1</v>
      </c>
      <c r="AI9" s="18">
        <v>2</v>
      </c>
      <c r="AJ9" s="18">
        <v>6</v>
      </c>
      <c r="AK9" s="18">
        <v>5</v>
      </c>
      <c r="AL9" s="25">
        <v>1.9801151146128401E-2</v>
      </c>
      <c r="AM9" s="18">
        <v>5</v>
      </c>
      <c r="AN9" s="18" t="s">
        <v>59</v>
      </c>
      <c r="AO9" s="25">
        <v>0.45141912780881199</v>
      </c>
      <c r="AP9" s="18">
        <v>5</v>
      </c>
      <c r="AQ9" s="18">
        <v>3</v>
      </c>
      <c r="AR9" s="18" t="s">
        <v>59</v>
      </c>
      <c r="AS9" s="19">
        <v>0.39336490342191099</v>
      </c>
    </row>
    <row r="10" spans="1:45" ht="51" x14ac:dyDescent="0.35">
      <c r="A10" s="16"/>
      <c r="B10" s="22" t="s">
        <v>141</v>
      </c>
      <c r="C10" s="24">
        <v>3</v>
      </c>
      <c r="D10" s="18">
        <v>2</v>
      </c>
      <c r="E10" s="18">
        <v>3</v>
      </c>
      <c r="F10" s="18">
        <v>4</v>
      </c>
      <c r="G10" s="25">
        <v>0.54818969584185495</v>
      </c>
      <c r="H10" s="18">
        <v>3</v>
      </c>
      <c r="I10" s="18">
        <v>3</v>
      </c>
      <c r="J10" s="25">
        <v>0.99313895679821695</v>
      </c>
      <c r="K10" s="18">
        <v>2</v>
      </c>
      <c r="L10" s="18">
        <v>4</v>
      </c>
      <c r="M10" s="18" t="s">
        <v>59</v>
      </c>
      <c r="N10" s="25">
        <v>0.56968891081421202</v>
      </c>
      <c r="O10" s="18">
        <v>3</v>
      </c>
      <c r="P10" s="18" t="s">
        <v>59</v>
      </c>
      <c r="Q10" s="25">
        <v>0.41935807301935601</v>
      </c>
      <c r="R10" s="18">
        <v>3</v>
      </c>
      <c r="S10" s="18">
        <v>5</v>
      </c>
      <c r="T10" s="25">
        <v>0.304145265044308</v>
      </c>
      <c r="U10" s="18">
        <v>3</v>
      </c>
      <c r="V10" s="18">
        <v>4</v>
      </c>
      <c r="W10" s="25">
        <v>0.39009978691441599</v>
      </c>
      <c r="X10" s="18">
        <v>3</v>
      </c>
      <c r="Y10" s="18">
        <v>3</v>
      </c>
      <c r="Z10" s="25">
        <v>0.788223771258735</v>
      </c>
      <c r="AA10" s="18">
        <v>3</v>
      </c>
      <c r="AB10" s="18">
        <v>2</v>
      </c>
      <c r="AC10" s="25">
        <v>0.63813358608324999</v>
      </c>
      <c r="AD10" s="18">
        <v>3</v>
      </c>
      <c r="AE10" s="18">
        <v>1</v>
      </c>
      <c r="AF10" s="25">
        <v>0.13343674957711199</v>
      </c>
      <c r="AG10" s="18">
        <v>4</v>
      </c>
      <c r="AH10" s="18">
        <v>1</v>
      </c>
      <c r="AI10" s="18">
        <v>5</v>
      </c>
      <c r="AJ10" s="18">
        <v>1</v>
      </c>
      <c r="AK10" s="18">
        <v>2</v>
      </c>
      <c r="AL10" s="25">
        <v>0.46085049499692698</v>
      </c>
      <c r="AM10" s="18">
        <v>3</v>
      </c>
      <c r="AN10" s="18" t="s">
        <v>59</v>
      </c>
      <c r="AO10" s="25">
        <v>0.54147742457838399</v>
      </c>
      <c r="AP10" s="18">
        <v>3</v>
      </c>
      <c r="AQ10" s="18">
        <v>3</v>
      </c>
      <c r="AR10" s="18" t="s">
        <v>59</v>
      </c>
      <c r="AS10" s="19">
        <v>0.80994031446279602</v>
      </c>
    </row>
    <row r="11" spans="1:45" ht="26" x14ac:dyDescent="0.35">
      <c r="A11" s="16"/>
      <c r="B11" s="22" t="s">
        <v>142</v>
      </c>
      <c r="C11" s="24">
        <v>2</v>
      </c>
      <c r="D11" s="18">
        <v>1</v>
      </c>
      <c r="E11" s="18">
        <v>3</v>
      </c>
      <c r="F11" s="18">
        <v>4</v>
      </c>
      <c r="G11" s="25">
        <v>1.06282891410584E-2</v>
      </c>
      <c r="H11" s="18">
        <v>3</v>
      </c>
      <c r="I11" s="18">
        <v>1</v>
      </c>
      <c r="J11" s="25">
        <v>1.42990693665057E-2</v>
      </c>
      <c r="K11" s="18">
        <v>2</v>
      </c>
      <c r="L11" s="18">
        <v>1</v>
      </c>
      <c r="M11" s="18" t="s">
        <v>39</v>
      </c>
      <c r="N11" s="25">
        <v>1.1550214040463601E-5</v>
      </c>
      <c r="O11" s="18">
        <v>2</v>
      </c>
      <c r="P11" s="18" t="s">
        <v>39</v>
      </c>
      <c r="Q11" s="25">
        <v>7.7684739901112104E-2</v>
      </c>
      <c r="R11" s="18">
        <v>2</v>
      </c>
      <c r="S11" s="18">
        <v>5</v>
      </c>
      <c r="T11" s="25">
        <v>0.11279690609165299</v>
      </c>
      <c r="U11" s="18">
        <v>2</v>
      </c>
      <c r="V11" s="18">
        <v>2</v>
      </c>
      <c r="W11" s="25">
        <v>0.80294545191920197</v>
      </c>
      <c r="X11" s="18">
        <v>4</v>
      </c>
      <c r="Y11" s="18">
        <v>1</v>
      </c>
      <c r="Z11" s="25">
        <v>7.7966705814021603E-3</v>
      </c>
      <c r="AA11" s="18">
        <v>2</v>
      </c>
      <c r="AB11" s="18">
        <v>3</v>
      </c>
      <c r="AC11" s="25">
        <v>0.41578494984769099</v>
      </c>
      <c r="AD11" s="18">
        <v>2</v>
      </c>
      <c r="AE11" s="18">
        <v>3</v>
      </c>
      <c r="AF11" s="25">
        <v>0.39272173319333598</v>
      </c>
      <c r="AG11" s="18">
        <v>4</v>
      </c>
      <c r="AH11" s="18">
        <v>2</v>
      </c>
      <c r="AI11" s="18">
        <v>1</v>
      </c>
      <c r="AJ11" s="18">
        <v>2</v>
      </c>
      <c r="AK11" s="18">
        <v>2</v>
      </c>
      <c r="AL11" s="25">
        <v>0.29201755860859402</v>
      </c>
      <c r="AM11" s="18">
        <v>2</v>
      </c>
      <c r="AN11" s="18" t="s">
        <v>39</v>
      </c>
      <c r="AO11" s="25">
        <v>0.32893596443675199</v>
      </c>
      <c r="AP11" s="18">
        <v>2</v>
      </c>
      <c r="AQ11" s="18">
        <v>4</v>
      </c>
      <c r="AR11" s="18" t="s">
        <v>59</v>
      </c>
      <c r="AS11" s="19">
        <v>0.197557943592126</v>
      </c>
    </row>
    <row r="12" spans="1:45" ht="26" x14ac:dyDescent="0.35">
      <c r="A12" s="16"/>
      <c r="B12" s="22" t="s">
        <v>143</v>
      </c>
      <c r="C12" s="24">
        <v>6</v>
      </c>
      <c r="D12" s="18">
        <v>4</v>
      </c>
      <c r="E12" s="18">
        <v>3</v>
      </c>
      <c r="F12" s="18">
        <v>11</v>
      </c>
      <c r="G12" s="25">
        <v>7.5000373403620998E-3</v>
      </c>
      <c r="H12" s="18">
        <v>6</v>
      </c>
      <c r="I12" s="18">
        <v>6</v>
      </c>
      <c r="J12" s="25">
        <v>0.75051638444669999</v>
      </c>
      <c r="K12" s="18">
        <v>6</v>
      </c>
      <c r="L12" s="18">
        <v>6</v>
      </c>
      <c r="M12" s="18" t="s">
        <v>39</v>
      </c>
      <c r="N12" s="25">
        <v>0.64251947711648905</v>
      </c>
      <c r="O12" s="18">
        <v>5</v>
      </c>
      <c r="P12" s="18" t="s">
        <v>39</v>
      </c>
      <c r="Q12" s="25">
        <v>1.5514038541213301E-2</v>
      </c>
      <c r="R12" s="18">
        <v>6</v>
      </c>
      <c r="S12" s="18">
        <v>4</v>
      </c>
      <c r="T12" s="25">
        <v>0.53940213430811101</v>
      </c>
      <c r="U12" s="18">
        <v>5</v>
      </c>
      <c r="V12" s="18">
        <v>11</v>
      </c>
      <c r="W12" s="25">
        <v>1.09559293794095E-2</v>
      </c>
      <c r="X12" s="18">
        <v>10</v>
      </c>
      <c r="Y12" s="18">
        <v>4</v>
      </c>
      <c r="Z12" s="25">
        <v>7.4264338128526902E-3</v>
      </c>
      <c r="AA12" s="18">
        <v>4</v>
      </c>
      <c r="AB12" s="18">
        <v>11</v>
      </c>
      <c r="AC12" s="25">
        <v>7.5481361014259705E-4</v>
      </c>
      <c r="AD12" s="18">
        <v>8</v>
      </c>
      <c r="AE12" s="18">
        <v>3</v>
      </c>
      <c r="AF12" s="25">
        <v>5.5241560199429898E-2</v>
      </c>
      <c r="AG12" s="18">
        <v>4</v>
      </c>
      <c r="AH12" s="18">
        <v>6</v>
      </c>
      <c r="AI12" s="18">
        <v>7</v>
      </c>
      <c r="AJ12" s="18">
        <v>6</v>
      </c>
      <c r="AK12" s="18">
        <v>7</v>
      </c>
      <c r="AL12" s="25">
        <v>0.79961875319945397</v>
      </c>
      <c r="AM12" s="18">
        <v>6</v>
      </c>
      <c r="AN12" s="18" t="s">
        <v>59</v>
      </c>
      <c r="AO12" s="25">
        <v>0.379050015978668</v>
      </c>
      <c r="AP12" s="18">
        <v>6</v>
      </c>
      <c r="AQ12" s="18">
        <v>5</v>
      </c>
      <c r="AR12" s="18" t="s">
        <v>39</v>
      </c>
      <c r="AS12" s="19">
        <v>0.65745225971836696</v>
      </c>
    </row>
    <row r="13" spans="1:45" x14ac:dyDescent="0.35">
      <c r="A13" s="16"/>
      <c r="B13" s="22" t="s">
        <v>144</v>
      </c>
      <c r="C13" s="24">
        <v>34</v>
      </c>
      <c r="D13" s="18">
        <v>24</v>
      </c>
      <c r="E13" s="18">
        <v>69</v>
      </c>
      <c r="F13" s="18">
        <v>42</v>
      </c>
      <c r="G13" s="25">
        <v>4.4480002682929197E-12</v>
      </c>
      <c r="H13" s="18">
        <v>40</v>
      </c>
      <c r="I13" s="18">
        <v>24</v>
      </c>
      <c r="J13" s="25">
        <v>9.3433744771602095E-5</v>
      </c>
      <c r="K13" s="18">
        <v>26</v>
      </c>
      <c r="L13" s="18">
        <v>46</v>
      </c>
      <c r="M13" s="18" t="s">
        <v>39</v>
      </c>
      <c r="N13" s="25">
        <v>3.25803576407926E-6</v>
      </c>
      <c r="O13" s="18">
        <v>34</v>
      </c>
      <c r="P13" s="18" t="s">
        <v>39</v>
      </c>
      <c r="Q13" s="25">
        <v>0.51065680936204205</v>
      </c>
      <c r="R13" s="18">
        <v>33</v>
      </c>
      <c r="S13" s="18">
        <v>45</v>
      </c>
      <c r="T13" s="25">
        <v>4.1259757066405098E-2</v>
      </c>
      <c r="U13" s="18">
        <v>35</v>
      </c>
      <c r="V13" s="18">
        <v>32</v>
      </c>
      <c r="W13" s="25">
        <v>0.461369919103856</v>
      </c>
      <c r="X13" s="18">
        <v>38</v>
      </c>
      <c r="Y13" s="18">
        <v>33</v>
      </c>
      <c r="Z13" s="25">
        <v>0.22633193115946801</v>
      </c>
      <c r="AA13" s="18">
        <v>34</v>
      </c>
      <c r="AB13" s="18">
        <v>35</v>
      </c>
      <c r="AC13" s="25">
        <v>0.83374842077234501</v>
      </c>
      <c r="AD13" s="18">
        <v>40</v>
      </c>
      <c r="AE13" s="18">
        <v>22</v>
      </c>
      <c r="AF13" s="25">
        <v>2.9350841026547099E-5</v>
      </c>
      <c r="AG13" s="18">
        <v>33</v>
      </c>
      <c r="AH13" s="18">
        <v>40</v>
      </c>
      <c r="AI13" s="18">
        <v>32</v>
      </c>
      <c r="AJ13" s="18">
        <v>30</v>
      </c>
      <c r="AK13" s="18">
        <v>32</v>
      </c>
      <c r="AL13" s="25">
        <v>0.561853385002548</v>
      </c>
      <c r="AM13" s="18">
        <v>35</v>
      </c>
      <c r="AN13" s="18" t="s">
        <v>39</v>
      </c>
      <c r="AO13" s="25">
        <v>0.317534802837033</v>
      </c>
      <c r="AP13" s="18">
        <v>35</v>
      </c>
      <c r="AQ13" s="18">
        <v>33</v>
      </c>
      <c r="AR13" s="18" t="s">
        <v>39</v>
      </c>
      <c r="AS13" s="19">
        <v>0.65102201863689702</v>
      </c>
    </row>
    <row r="14" spans="1:45" ht="38.5" x14ac:dyDescent="0.35">
      <c r="A14" s="16"/>
      <c r="B14" s="22" t="s">
        <v>145</v>
      </c>
      <c r="C14" s="24">
        <v>3</v>
      </c>
      <c r="D14" s="18">
        <v>1</v>
      </c>
      <c r="E14" s="18">
        <v>5</v>
      </c>
      <c r="F14" s="18">
        <v>6</v>
      </c>
      <c r="G14" s="25">
        <v>1.7242706921565701E-3</v>
      </c>
      <c r="H14" s="18">
        <v>3</v>
      </c>
      <c r="I14" s="18">
        <v>3</v>
      </c>
      <c r="J14" s="25">
        <v>0.61751084179345594</v>
      </c>
      <c r="K14" s="18">
        <v>2</v>
      </c>
      <c r="L14" s="18">
        <v>5</v>
      </c>
      <c r="M14" s="18" t="s">
        <v>39</v>
      </c>
      <c r="N14" s="25">
        <v>6.9719204548366706E-2</v>
      </c>
      <c r="O14" s="18">
        <v>3</v>
      </c>
      <c r="P14" s="18" t="s">
        <v>59</v>
      </c>
      <c r="Q14" s="25">
        <v>0.41766390672533898</v>
      </c>
      <c r="R14" s="18">
        <v>3</v>
      </c>
      <c r="S14" s="18">
        <v>1</v>
      </c>
      <c r="T14" s="25">
        <v>4.3070726027046501E-2</v>
      </c>
      <c r="U14" s="18">
        <v>2</v>
      </c>
      <c r="V14" s="18">
        <v>8</v>
      </c>
      <c r="W14" s="25">
        <v>1.3937802189758501E-3</v>
      </c>
      <c r="X14" s="18">
        <v>6</v>
      </c>
      <c r="Y14" s="18">
        <v>2</v>
      </c>
      <c r="Z14" s="25">
        <v>2.2426794617854399E-2</v>
      </c>
      <c r="AA14" s="18">
        <v>1</v>
      </c>
      <c r="AB14" s="18">
        <v>7</v>
      </c>
      <c r="AC14" s="25">
        <v>6.3545778839662601E-6</v>
      </c>
      <c r="AD14" s="18">
        <v>4</v>
      </c>
      <c r="AE14" s="18">
        <v>2</v>
      </c>
      <c r="AF14" s="25">
        <v>0.122356687309541</v>
      </c>
      <c r="AG14" s="18">
        <v>3</v>
      </c>
      <c r="AH14" s="18">
        <v>5</v>
      </c>
      <c r="AI14" s="18">
        <v>3</v>
      </c>
      <c r="AJ14" s="18">
        <v>5</v>
      </c>
      <c r="AK14" s="18">
        <v>1</v>
      </c>
      <c r="AL14" s="25">
        <v>0.496665039617883</v>
      </c>
      <c r="AM14" s="18">
        <v>3</v>
      </c>
      <c r="AN14" s="18" t="s">
        <v>59</v>
      </c>
      <c r="AO14" s="25">
        <v>0.53682384807989103</v>
      </c>
      <c r="AP14" s="18">
        <v>3</v>
      </c>
      <c r="AQ14" s="18">
        <v>4</v>
      </c>
      <c r="AR14" s="18" t="s">
        <v>59</v>
      </c>
      <c r="AS14" s="19">
        <v>0.65201305818286104</v>
      </c>
    </row>
    <row r="15" spans="1:45" x14ac:dyDescent="0.35">
      <c r="A15" s="16"/>
      <c r="B15" s="22" t="s">
        <v>146</v>
      </c>
      <c r="C15" s="24">
        <v>3</v>
      </c>
      <c r="D15" s="18">
        <v>2</v>
      </c>
      <c r="E15" s="18" t="s">
        <v>59</v>
      </c>
      <c r="F15" s="18">
        <v>5</v>
      </c>
      <c r="G15" s="25">
        <v>0.15984952387769699</v>
      </c>
      <c r="H15" s="18">
        <v>3</v>
      </c>
      <c r="I15" s="18">
        <v>3</v>
      </c>
      <c r="J15" s="25">
        <v>0.76985385107404403</v>
      </c>
      <c r="K15" s="18">
        <v>4</v>
      </c>
      <c r="L15" s="18">
        <v>2</v>
      </c>
      <c r="M15" s="18" t="s">
        <v>59</v>
      </c>
      <c r="N15" s="25">
        <v>0.38238409163878001</v>
      </c>
      <c r="O15" s="18">
        <v>3</v>
      </c>
      <c r="P15" s="18" t="s">
        <v>59</v>
      </c>
      <c r="Q15" s="25">
        <v>0.43874330907044801</v>
      </c>
      <c r="R15" s="18">
        <v>3</v>
      </c>
      <c r="S15" s="18">
        <v>3</v>
      </c>
      <c r="T15" s="25">
        <v>0.90844403830940501</v>
      </c>
      <c r="U15" s="18">
        <v>2</v>
      </c>
      <c r="V15" s="18">
        <v>6</v>
      </c>
      <c r="W15" s="25">
        <v>3.0628115331706399E-2</v>
      </c>
      <c r="X15" s="18">
        <v>4</v>
      </c>
      <c r="Y15" s="18">
        <v>3</v>
      </c>
      <c r="Z15" s="25">
        <v>0.54962407465676899</v>
      </c>
      <c r="AA15" s="18">
        <v>2</v>
      </c>
      <c r="AB15" s="18">
        <v>5</v>
      </c>
      <c r="AC15" s="25">
        <v>9.0726413219432197E-3</v>
      </c>
      <c r="AD15" s="18">
        <v>2</v>
      </c>
      <c r="AE15" s="18">
        <v>4</v>
      </c>
      <c r="AF15" s="25">
        <v>0.30765923498273301</v>
      </c>
      <c r="AG15" s="18">
        <v>3</v>
      </c>
      <c r="AH15" s="18">
        <v>3</v>
      </c>
      <c r="AI15" s="18">
        <v>2</v>
      </c>
      <c r="AJ15" s="18">
        <v>3</v>
      </c>
      <c r="AK15" s="18">
        <v>4</v>
      </c>
      <c r="AL15" s="25">
        <v>0.97757538402248101</v>
      </c>
      <c r="AM15" s="18">
        <v>3</v>
      </c>
      <c r="AN15" s="18" t="s">
        <v>39</v>
      </c>
      <c r="AO15" s="25">
        <v>0.73519350642772496</v>
      </c>
      <c r="AP15" s="18">
        <v>3</v>
      </c>
      <c r="AQ15" s="18">
        <v>3</v>
      </c>
      <c r="AR15" s="18" t="s">
        <v>59</v>
      </c>
      <c r="AS15" s="19">
        <v>0.84244389643534301</v>
      </c>
    </row>
    <row r="16" spans="1:45" x14ac:dyDescent="0.35">
      <c r="A16" s="16"/>
      <c r="B16" s="22" t="s">
        <v>147</v>
      </c>
      <c r="C16" s="24">
        <v>0</v>
      </c>
      <c r="D16" s="18" t="s">
        <v>59</v>
      </c>
      <c r="E16" s="18" t="s">
        <v>59</v>
      </c>
      <c r="F16" s="18" t="s">
        <v>59</v>
      </c>
      <c r="G16" s="25"/>
      <c r="H16" s="18" t="s">
        <v>59</v>
      </c>
      <c r="I16" s="18">
        <v>0</v>
      </c>
      <c r="J16" s="25">
        <v>0.19314679669410501</v>
      </c>
      <c r="K16" s="18">
        <v>0</v>
      </c>
      <c r="L16" s="18" t="s">
        <v>59</v>
      </c>
      <c r="M16" s="18" t="s">
        <v>59</v>
      </c>
      <c r="N16" s="25">
        <v>0.72976186143032296</v>
      </c>
      <c r="O16" s="18">
        <v>0</v>
      </c>
      <c r="P16" s="18" t="s">
        <v>59</v>
      </c>
      <c r="Q16" s="25">
        <v>0.83731824008630695</v>
      </c>
      <c r="R16" s="18">
        <v>0</v>
      </c>
      <c r="S16" s="18" t="s">
        <v>59</v>
      </c>
      <c r="T16" s="25">
        <v>0.74981081742738598</v>
      </c>
      <c r="U16" s="18">
        <v>0</v>
      </c>
      <c r="V16" s="18" t="s">
        <v>59</v>
      </c>
      <c r="W16" s="25">
        <v>0.58016066150546397</v>
      </c>
      <c r="X16" s="18" t="s">
        <v>59</v>
      </c>
      <c r="Y16" s="18">
        <v>0</v>
      </c>
      <c r="Z16" s="25">
        <v>0.49140981283356699</v>
      </c>
      <c r="AA16" s="18">
        <v>0</v>
      </c>
      <c r="AB16" s="18" t="s">
        <v>59</v>
      </c>
      <c r="AC16" s="25">
        <v>0.44590506274349201</v>
      </c>
      <c r="AD16" s="18" t="s">
        <v>59</v>
      </c>
      <c r="AE16" s="18">
        <v>0</v>
      </c>
      <c r="AF16" s="25">
        <v>0.158393051371575</v>
      </c>
      <c r="AG16" s="18" t="s">
        <v>59</v>
      </c>
      <c r="AH16" s="18" t="s">
        <v>59</v>
      </c>
      <c r="AI16" s="18" t="s">
        <v>59</v>
      </c>
      <c r="AJ16" s="18">
        <v>1</v>
      </c>
      <c r="AK16" s="18" t="s">
        <v>59</v>
      </c>
      <c r="AL16" s="25">
        <v>0.45412735013907302</v>
      </c>
      <c r="AM16" s="18">
        <v>0</v>
      </c>
      <c r="AN16" s="18" t="s">
        <v>59</v>
      </c>
      <c r="AO16" s="25">
        <v>0.88425068450292899</v>
      </c>
      <c r="AP16" s="18">
        <v>0</v>
      </c>
      <c r="AQ16" s="18" t="s">
        <v>59</v>
      </c>
      <c r="AR16" s="18" t="s">
        <v>59</v>
      </c>
      <c r="AS16" s="19">
        <v>0.81869077061925699</v>
      </c>
    </row>
    <row r="17" spans="1:45" x14ac:dyDescent="0.35">
      <c r="A17" s="16"/>
      <c r="B17" s="22" t="s">
        <v>148</v>
      </c>
      <c r="C17" s="24">
        <v>1</v>
      </c>
      <c r="D17" s="18">
        <v>1</v>
      </c>
      <c r="E17" s="18" t="s">
        <v>59</v>
      </c>
      <c r="F17" s="18">
        <v>1</v>
      </c>
      <c r="G17" s="25">
        <v>0.81118054002018103</v>
      </c>
      <c r="H17" s="18">
        <v>1</v>
      </c>
      <c r="I17" s="18">
        <v>0</v>
      </c>
      <c r="J17" s="25">
        <v>0.87196360934510098</v>
      </c>
      <c r="K17" s="18">
        <v>0</v>
      </c>
      <c r="L17" s="18">
        <v>0</v>
      </c>
      <c r="M17" s="18" t="s">
        <v>39</v>
      </c>
      <c r="N17" s="25">
        <v>1.11402341313602E-8</v>
      </c>
      <c r="O17" s="18">
        <v>1</v>
      </c>
      <c r="P17" s="18" t="s">
        <v>59</v>
      </c>
      <c r="Q17" s="25">
        <v>0.70966986386200703</v>
      </c>
      <c r="R17" s="18">
        <v>1</v>
      </c>
      <c r="S17" s="18" t="s">
        <v>59</v>
      </c>
      <c r="T17" s="25">
        <v>0.55525284310244805</v>
      </c>
      <c r="U17" s="18">
        <v>0</v>
      </c>
      <c r="V17" s="18">
        <v>1</v>
      </c>
      <c r="W17" s="25">
        <v>0.69763717954957705</v>
      </c>
      <c r="X17" s="18">
        <v>1</v>
      </c>
      <c r="Y17" s="18">
        <v>1</v>
      </c>
      <c r="Z17" s="25">
        <v>0.98473411169539604</v>
      </c>
      <c r="AA17" s="18">
        <v>1</v>
      </c>
      <c r="AB17" s="18" t="s">
        <v>59</v>
      </c>
      <c r="AC17" s="25">
        <v>0.16048513346542201</v>
      </c>
      <c r="AD17" s="18">
        <v>1</v>
      </c>
      <c r="AE17" s="18" t="s">
        <v>59</v>
      </c>
      <c r="AF17" s="25">
        <v>0.19350930183291701</v>
      </c>
      <c r="AG17" s="18">
        <v>0</v>
      </c>
      <c r="AH17" s="18" t="s">
        <v>59</v>
      </c>
      <c r="AI17" s="18">
        <v>2</v>
      </c>
      <c r="AJ17" s="18" t="s">
        <v>59</v>
      </c>
      <c r="AK17" s="18">
        <v>1</v>
      </c>
      <c r="AL17" s="25">
        <v>0.42120461883867499</v>
      </c>
      <c r="AM17" s="18">
        <v>1</v>
      </c>
      <c r="AN17" s="18" t="s">
        <v>59</v>
      </c>
      <c r="AO17" s="25">
        <v>0.78837628443966301</v>
      </c>
      <c r="AP17" s="18">
        <v>1</v>
      </c>
      <c r="AQ17" s="18">
        <v>1</v>
      </c>
      <c r="AR17" s="18" t="s">
        <v>59</v>
      </c>
      <c r="AS17" s="19">
        <v>0.94275586508070597</v>
      </c>
    </row>
    <row r="18" spans="1:45" ht="38.5" x14ac:dyDescent="0.35">
      <c r="A18" s="16"/>
      <c r="B18" s="22" t="s">
        <v>149</v>
      </c>
      <c r="C18" s="24">
        <v>0</v>
      </c>
      <c r="D18" s="18" t="s">
        <v>59</v>
      </c>
      <c r="E18" s="18" t="s">
        <v>59</v>
      </c>
      <c r="F18" s="18">
        <v>1</v>
      </c>
      <c r="G18" s="25">
        <v>0.111189957805286</v>
      </c>
      <c r="H18" s="18">
        <v>1</v>
      </c>
      <c r="I18" s="18" t="s">
        <v>59</v>
      </c>
      <c r="J18" s="25">
        <v>0.22809243101861401</v>
      </c>
      <c r="K18" s="18">
        <v>0</v>
      </c>
      <c r="L18" s="18">
        <v>1</v>
      </c>
      <c r="M18" s="18" t="s">
        <v>59</v>
      </c>
      <c r="N18" s="25">
        <v>0.38287744921820799</v>
      </c>
      <c r="O18" s="18">
        <v>0</v>
      </c>
      <c r="P18" s="18" t="s">
        <v>59</v>
      </c>
      <c r="Q18" s="25">
        <v>0.74995511041484397</v>
      </c>
      <c r="R18" s="18">
        <v>0</v>
      </c>
      <c r="S18" s="18" t="s">
        <v>59</v>
      </c>
      <c r="T18" s="25">
        <v>0.61513922189375503</v>
      </c>
      <c r="U18" s="18">
        <v>0</v>
      </c>
      <c r="V18" s="18">
        <v>0</v>
      </c>
      <c r="W18" s="25">
        <v>0.94985208350707995</v>
      </c>
      <c r="X18" s="18">
        <v>0</v>
      </c>
      <c r="Y18" s="18">
        <v>0</v>
      </c>
      <c r="Z18" s="25">
        <v>0.77784328242980005</v>
      </c>
      <c r="AA18" s="18">
        <v>0</v>
      </c>
      <c r="AB18" s="18">
        <v>0</v>
      </c>
      <c r="AC18" s="25">
        <v>0.65460963693772301</v>
      </c>
      <c r="AD18" s="18">
        <v>1</v>
      </c>
      <c r="AE18" s="18" t="s">
        <v>59</v>
      </c>
      <c r="AF18" s="25">
        <v>0.26609718952498301</v>
      </c>
      <c r="AG18" s="18">
        <v>0</v>
      </c>
      <c r="AH18" s="18">
        <v>1</v>
      </c>
      <c r="AI18" s="18" t="s">
        <v>59</v>
      </c>
      <c r="AJ18" s="18" t="s">
        <v>59</v>
      </c>
      <c r="AK18" s="18" t="s">
        <v>59</v>
      </c>
      <c r="AL18" s="25">
        <v>0.251219246650915</v>
      </c>
      <c r="AM18" s="18">
        <v>0</v>
      </c>
      <c r="AN18" s="18" t="s">
        <v>59</v>
      </c>
      <c r="AO18" s="25">
        <v>0.82003914274609202</v>
      </c>
      <c r="AP18" s="18">
        <v>0</v>
      </c>
      <c r="AQ18" s="18">
        <v>0</v>
      </c>
      <c r="AR18" s="18" t="s">
        <v>59</v>
      </c>
      <c r="AS18" s="19">
        <v>0.84566328291678505</v>
      </c>
    </row>
    <row r="19" spans="1:45" ht="26" x14ac:dyDescent="0.35">
      <c r="A19" s="16"/>
      <c r="B19" s="22" t="s">
        <v>150</v>
      </c>
      <c r="C19" s="24">
        <v>1</v>
      </c>
      <c r="D19" s="18">
        <v>1</v>
      </c>
      <c r="E19" s="18">
        <v>1</v>
      </c>
      <c r="F19" s="18">
        <v>1</v>
      </c>
      <c r="G19" s="25">
        <v>0.59704805827907403</v>
      </c>
      <c r="H19" s="18">
        <v>1</v>
      </c>
      <c r="I19" s="18">
        <v>1</v>
      </c>
      <c r="J19" s="25">
        <v>0.72674070791300405</v>
      </c>
      <c r="K19" s="18">
        <v>1</v>
      </c>
      <c r="L19" s="18">
        <v>2</v>
      </c>
      <c r="M19" s="18" t="s">
        <v>59</v>
      </c>
      <c r="N19" s="25">
        <v>0.46274885711881097</v>
      </c>
      <c r="O19" s="18">
        <v>1</v>
      </c>
      <c r="P19" s="18" t="s">
        <v>59</v>
      </c>
      <c r="Q19" s="25">
        <v>0.61282599322601194</v>
      </c>
      <c r="R19" s="18">
        <v>1</v>
      </c>
      <c r="S19" s="18">
        <v>2</v>
      </c>
      <c r="T19" s="25">
        <v>0.17336330001962599</v>
      </c>
      <c r="U19" s="18">
        <v>1</v>
      </c>
      <c r="V19" s="18">
        <v>1</v>
      </c>
      <c r="W19" s="25">
        <v>0.85450228610475099</v>
      </c>
      <c r="X19" s="18">
        <v>1</v>
      </c>
      <c r="Y19" s="18">
        <v>1</v>
      </c>
      <c r="Z19" s="25">
        <v>0.93388543504133803</v>
      </c>
      <c r="AA19" s="18">
        <v>1</v>
      </c>
      <c r="AB19" s="18">
        <v>2</v>
      </c>
      <c r="AC19" s="25">
        <v>0.23597279322476999</v>
      </c>
      <c r="AD19" s="18">
        <v>1</v>
      </c>
      <c r="AE19" s="18">
        <v>1</v>
      </c>
      <c r="AF19" s="25">
        <v>0.49420419376459201</v>
      </c>
      <c r="AG19" s="18">
        <v>1</v>
      </c>
      <c r="AH19" s="18">
        <v>3</v>
      </c>
      <c r="AI19" s="18">
        <v>1</v>
      </c>
      <c r="AJ19" s="18" t="s">
        <v>59</v>
      </c>
      <c r="AK19" s="18">
        <v>0</v>
      </c>
      <c r="AL19" s="25">
        <v>0.12200628460398399</v>
      </c>
      <c r="AM19" s="18">
        <v>1</v>
      </c>
      <c r="AN19" s="18" t="s">
        <v>39</v>
      </c>
      <c r="AO19" s="25">
        <v>3.7724157117552401E-3</v>
      </c>
      <c r="AP19" s="18">
        <v>1</v>
      </c>
      <c r="AQ19" s="18">
        <v>1</v>
      </c>
      <c r="AR19" s="18" t="s">
        <v>59</v>
      </c>
      <c r="AS19" s="19">
        <v>0.90456740685278503</v>
      </c>
    </row>
    <row r="20" spans="1:45" x14ac:dyDescent="0.35">
      <c r="A20" s="20" t="s">
        <v>34</v>
      </c>
      <c r="B20" s="26" t="s">
        <v>31</v>
      </c>
      <c r="C20" s="27">
        <v>746</v>
      </c>
      <c r="D20" s="21">
        <v>448</v>
      </c>
      <c r="E20" s="21">
        <v>75</v>
      </c>
      <c r="F20" s="21">
        <v>221</v>
      </c>
      <c r="G20" s="27"/>
      <c r="H20" s="21">
        <v>466</v>
      </c>
      <c r="I20" s="21">
        <v>280</v>
      </c>
      <c r="J20" s="27"/>
      <c r="K20" s="21">
        <v>429</v>
      </c>
      <c r="L20" s="21">
        <v>296</v>
      </c>
      <c r="M20" s="21">
        <v>10</v>
      </c>
      <c r="N20" s="27"/>
      <c r="O20" s="21">
        <v>727</v>
      </c>
      <c r="P20" s="21">
        <v>19</v>
      </c>
      <c r="Q20" s="27"/>
      <c r="R20" s="21">
        <v>655</v>
      </c>
      <c r="S20" s="21">
        <v>91</v>
      </c>
      <c r="T20" s="27"/>
      <c r="U20" s="21">
        <v>590</v>
      </c>
      <c r="V20" s="21">
        <v>156</v>
      </c>
      <c r="W20" s="27"/>
      <c r="X20" s="21">
        <v>230</v>
      </c>
      <c r="Y20" s="21">
        <v>516</v>
      </c>
      <c r="Z20" s="27"/>
      <c r="AA20" s="21">
        <v>534</v>
      </c>
      <c r="AB20" s="21">
        <v>212</v>
      </c>
      <c r="AC20" s="27"/>
      <c r="AD20" s="21">
        <v>460</v>
      </c>
      <c r="AE20" s="21">
        <v>269</v>
      </c>
      <c r="AF20" s="27"/>
      <c r="AG20" s="21">
        <v>148</v>
      </c>
      <c r="AH20" s="21">
        <v>133</v>
      </c>
      <c r="AI20" s="21">
        <v>121</v>
      </c>
      <c r="AJ20" s="21">
        <v>123</v>
      </c>
      <c r="AK20" s="21">
        <v>190</v>
      </c>
      <c r="AL20" s="27"/>
      <c r="AM20" s="21">
        <v>731</v>
      </c>
      <c r="AN20" s="21">
        <v>15</v>
      </c>
      <c r="AO20" s="27"/>
      <c r="AP20" s="21">
        <v>388</v>
      </c>
      <c r="AQ20" s="21">
        <v>347</v>
      </c>
      <c r="AR20" s="21">
        <v>11</v>
      </c>
      <c r="AS20" s="21"/>
    </row>
    <row r="21" spans="1:45" x14ac:dyDescent="0.35">
      <c r="A21" s="20"/>
      <c r="B21" s="26" t="s">
        <v>32</v>
      </c>
      <c r="C21" s="27">
        <v>749</v>
      </c>
      <c r="D21" s="21">
        <v>428</v>
      </c>
      <c r="E21" s="21">
        <v>82</v>
      </c>
      <c r="F21" s="21">
        <v>238</v>
      </c>
      <c r="G21" s="27"/>
      <c r="H21" s="21">
        <v>472</v>
      </c>
      <c r="I21" s="21">
        <v>277</v>
      </c>
      <c r="J21" s="27"/>
      <c r="K21" s="21">
        <v>426</v>
      </c>
      <c r="L21" s="21">
        <v>304</v>
      </c>
      <c r="M21" s="21">
        <v>10</v>
      </c>
      <c r="N21" s="27"/>
      <c r="O21" s="21">
        <v>718</v>
      </c>
      <c r="P21" s="21">
        <v>31</v>
      </c>
      <c r="Q21" s="27"/>
      <c r="R21" s="21">
        <v>680</v>
      </c>
      <c r="S21" s="21">
        <v>69</v>
      </c>
      <c r="T21" s="27"/>
      <c r="U21" s="21">
        <v>573</v>
      </c>
      <c r="V21" s="21">
        <v>176</v>
      </c>
      <c r="W21" s="27"/>
      <c r="X21" s="21">
        <v>241</v>
      </c>
      <c r="Y21" s="21">
        <v>508</v>
      </c>
      <c r="Z21" s="27"/>
      <c r="AA21" s="21">
        <v>473</v>
      </c>
      <c r="AB21" s="21">
        <v>276</v>
      </c>
      <c r="AC21" s="27"/>
      <c r="AD21" s="21">
        <v>487</v>
      </c>
      <c r="AE21" s="21">
        <v>244</v>
      </c>
      <c r="AF21" s="27"/>
      <c r="AG21" s="21">
        <v>147</v>
      </c>
      <c r="AH21" s="21">
        <v>135</v>
      </c>
      <c r="AI21" s="21">
        <v>126</v>
      </c>
      <c r="AJ21" s="21">
        <v>117</v>
      </c>
      <c r="AK21" s="21">
        <v>188</v>
      </c>
      <c r="AL21" s="27"/>
      <c r="AM21" s="21">
        <v>733</v>
      </c>
      <c r="AN21" s="21">
        <v>16</v>
      </c>
      <c r="AO21" s="27"/>
      <c r="AP21" s="21">
        <v>507</v>
      </c>
      <c r="AQ21" s="21">
        <v>229</v>
      </c>
      <c r="AR21" s="21">
        <v>13</v>
      </c>
      <c r="AS21" s="21"/>
    </row>
    <row r="22" spans="1:45" x14ac:dyDescent="0.35">
      <c r="A22" s="11" t="s">
        <v>33</v>
      </c>
      <c r="G22" s="12"/>
      <c r="J22" s="12"/>
      <c r="N22" s="12"/>
      <c r="Q22" s="12"/>
      <c r="T22" s="12"/>
      <c r="W22" s="12"/>
      <c r="Z22" s="12"/>
      <c r="AC22" s="12"/>
      <c r="AF22" s="12"/>
      <c r="AL22" s="12"/>
      <c r="AO22" s="12"/>
      <c r="AS22" s="12"/>
    </row>
    <row r="23" spans="1:45" x14ac:dyDescent="0.35">
      <c r="G23" s="12"/>
      <c r="J23" s="12"/>
      <c r="N23" s="12"/>
      <c r="Q23" s="12"/>
      <c r="T23" s="12"/>
      <c r="W23" s="12"/>
      <c r="Z23" s="12"/>
      <c r="AC23" s="12"/>
      <c r="AF23" s="12"/>
      <c r="AL23" s="12"/>
      <c r="AO23" s="12"/>
      <c r="AS23" s="12"/>
    </row>
    <row r="24" spans="1:45" x14ac:dyDescent="0.35">
      <c r="G24" s="12"/>
      <c r="J24" s="12"/>
      <c r="N24" s="12"/>
      <c r="Q24" s="12"/>
      <c r="T24" s="12"/>
      <c r="W24" s="12"/>
      <c r="Z24" s="12"/>
      <c r="AC24" s="12"/>
      <c r="AF24" s="12"/>
      <c r="AL24" s="12"/>
      <c r="AO24" s="12"/>
      <c r="AS24" s="12"/>
    </row>
    <row r="25" spans="1:45" x14ac:dyDescent="0.35">
      <c r="G25" s="12"/>
      <c r="J25" s="12"/>
      <c r="N25" s="12"/>
      <c r="Q25" s="12"/>
      <c r="T25" s="12"/>
      <c r="W25" s="12"/>
      <c r="Z25" s="12"/>
      <c r="AC25" s="12"/>
      <c r="AF25" s="12"/>
      <c r="AL25" s="12"/>
      <c r="AO25" s="12"/>
      <c r="AS25" s="12"/>
    </row>
    <row r="26" spans="1:45" x14ac:dyDescent="0.35">
      <c r="G26" s="12"/>
      <c r="J26" s="12"/>
      <c r="N26" s="12"/>
      <c r="Q26" s="12"/>
      <c r="T26" s="12"/>
      <c r="W26" s="12"/>
      <c r="Z26" s="12"/>
      <c r="AC26" s="12"/>
      <c r="AF26" s="12"/>
      <c r="AL26" s="12"/>
      <c r="AO26" s="12"/>
      <c r="AS26" s="1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21"/>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8" width="40.7265625" customWidth="1"/>
    <col min="9" max="9" width="12.7265625" customWidth="1"/>
    <col min="10" max="10" width="23.7265625" customWidth="1"/>
    <col min="11" max="12" width="12.7265625" customWidth="1"/>
    <col min="13" max="13" width="34.7265625" customWidth="1"/>
    <col min="14" max="15" width="12.7265625" customWidth="1"/>
    <col min="16" max="16" width="18.7265625" customWidth="1"/>
    <col min="17" max="18" width="12.7265625" customWidth="1"/>
    <col min="19" max="19" width="29.7265625" customWidth="1"/>
    <col min="20" max="25" width="12.7265625" customWidth="1"/>
    <col min="26" max="26" width="21.7265625" customWidth="1"/>
    <col min="27" max="27" width="12.7265625" customWidth="1"/>
    <col min="28" max="28" width="40.7265625" customWidth="1"/>
    <col min="29" max="31" width="12.7265625" customWidth="1"/>
    <col min="32" max="32" width="16.7265625" customWidth="1"/>
    <col min="33" max="33" width="12.7265625" customWidth="1"/>
    <col min="34" max="34" width="38.7265625" customWidth="1"/>
    <col min="35" max="36" width="12.7265625" customWidth="1"/>
    <col min="37" max="37" width="30.7265625" customWidth="1"/>
    <col min="38" max="40" width="12.7265625" customWidth="1"/>
  </cols>
  <sheetData>
    <row r="1" spans="1:40" x14ac:dyDescent="0.35">
      <c r="A1" s="9" t="str">
        <f>HYPERLINK("#'Index'!A1", "Back to Index sheet")</f>
        <v>Back to Index sheet</v>
      </c>
    </row>
    <row r="2" spans="1:40" ht="32.15" customHeight="1" x14ac:dyDescent="0.4">
      <c r="A2" s="13" t="s">
        <v>156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v>
      </c>
    </row>
    <row r="4" spans="1:40" ht="32.15" customHeight="1" x14ac:dyDescent="0.35">
      <c r="A4" s="17"/>
      <c r="B4" s="23"/>
      <c r="C4" s="23" t="s">
        <v>27</v>
      </c>
      <c r="D4" s="17" t="s">
        <v>127</v>
      </c>
      <c r="E4" s="17"/>
      <c r="F4" s="17"/>
      <c r="G4" s="17"/>
      <c r="H4" s="17"/>
      <c r="I4" s="23"/>
      <c r="J4" s="17" t="s">
        <v>40</v>
      </c>
      <c r="K4" s="17"/>
      <c r="L4" s="23"/>
      <c r="M4" s="17" t="s">
        <v>41</v>
      </c>
      <c r="N4" s="17"/>
      <c r="O4" s="23"/>
      <c r="P4" s="17" t="s">
        <v>42</v>
      </c>
      <c r="Q4" s="17"/>
      <c r="R4" s="23"/>
      <c r="S4" s="17" t="s">
        <v>43</v>
      </c>
      <c r="T4" s="17"/>
      <c r="U4" s="23"/>
      <c r="V4" s="17" t="s">
        <v>24</v>
      </c>
      <c r="W4" s="17"/>
      <c r="X4" s="23"/>
      <c r="Y4" s="17" t="s">
        <v>46</v>
      </c>
      <c r="Z4" s="17"/>
      <c r="AA4" s="23"/>
      <c r="AB4" s="17" t="s">
        <v>52</v>
      </c>
      <c r="AC4" s="17"/>
      <c r="AD4" s="17"/>
      <c r="AE4" s="17"/>
      <c r="AF4" s="17"/>
      <c r="AG4" s="23"/>
      <c r="AH4" s="17" t="s">
        <v>53</v>
      </c>
      <c r="AI4" s="17"/>
      <c r="AJ4" s="23"/>
      <c r="AK4" s="17" t="s">
        <v>55</v>
      </c>
      <c r="AL4" s="17"/>
      <c r="AM4" s="17"/>
      <c r="AN4" s="17"/>
    </row>
    <row r="5" spans="1:40" ht="39.5" x14ac:dyDescent="0.35">
      <c r="A5" s="17"/>
      <c r="B5" s="23" t="s">
        <v>28</v>
      </c>
      <c r="C5" s="23" t="s">
        <v>28</v>
      </c>
      <c r="D5" s="17" t="s">
        <v>117</v>
      </c>
      <c r="E5" s="17" t="s">
        <v>118</v>
      </c>
      <c r="F5" s="17" t="s">
        <v>119</v>
      </c>
      <c r="G5" s="17" t="s">
        <v>120</v>
      </c>
      <c r="H5" s="17" t="s">
        <v>121</v>
      </c>
      <c r="I5" s="23" t="s">
        <v>37</v>
      </c>
      <c r="J5" s="17" t="s">
        <v>35</v>
      </c>
      <c r="K5" s="17" t="s">
        <v>36</v>
      </c>
      <c r="L5" s="23" t="s">
        <v>37</v>
      </c>
      <c r="M5" s="17" t="s">
        <v>35</v>
      </c>
      <c r="N5" s="17" t="s">
        <v>36</v>
      </c>
      <c r="O5" s="23" t="s">
        <v>37</v>
      </c>
      <c r="P5" s="17" t="s">
        <v>35</v>
      </c>
      <c r="Q5" s="17" t="s">
        <v>36</v>
      </c>
      <c r="R5" s="23" t="s">
        <v>37</v>
      </c>
      <c r="S5" s="17" t="s">
        <v>35</v>
      </c>
      <c r="T5" s="17" t="s">
        <v>36</v>
      </c>
      <c r="U5" s="23" t="s">
        <v>37</v>
      </c>
      <c r="V5" s="17" t="s">
        <v>29</v>
      </c>
      <c r="W5" s="17" t="s">
        <v>30</v>
      </c>
      <c r="X5" s="23" t="s">
        <v>37</v>
      </c>
      <c r="Y5" s="17" t="s">
        <v>44</v>
      </c>
      <c r="Z5" s="17" t="s">
        <v>45</v>
      </c>
      <c r="AA5" s="23" t="s">
        <v>37</v>
      </c>
      <c r="AB5" s="17" t="s">
        <v>47</v>
      </c>
      <c r="AC5" s="17" t="s">
        <v>48</v>
      </c>
      <c r="AD5" s="17" t="s">
        <v>49</v>
      </c>
      <c r="AE5" s="17" t="s">
        <v>50</v>
      </c>
      <c r="AF5" s="17" t="s">
        <v>51</v>
      </c>
      <c r="AG5" s="23" t="s">
        <v>37</v>
      </c>
      <c r="AH5" s="17" t="s">
        <v>35</v>
      </c>
      <c r="AI5" s="17" t="s">
        <v>36</v>
      </c>
      <c r="AJ5" s="23" t="s">
        <v>37</v>
      </c>
      <c r="AK5" s="17" t="s">
        <v>35</v>
      </c>
      <c r="AL5" s="17" t="s">
        <v>36</v>
      </c>
      <c r="AM5" s="17" t="s">
        <v>54</v>
      </c>
      <c r="AN5" s="17" t="s">
        <v>37</v>
      </c>
    </row>
    <row r="6" spans="1:40" x14ac:dyDescent="0.35">
      <c r="A6" s="15" t="s">
        <v>157</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25"/>
      <c r="Y6" s="18" t="s">
        <v>38</v>
      </c>
      <c r="Z6" s="18" t="s">
        <v>38</v>
      </c>
      <c r="AA6" s="25"/>
      <c r="AB6" s="18" t="s">
        <v>38</v>
      </c>
      <c r="AC6" s="18" t="s">
        <v>38</v>
      </c>
      <c r="AD6" s="18" t="s">
        <v>38</v>
      </c>
      <c r="AE6" s="18" t="s">
        <v>38</v>
      </c>
      <c r="AF6" s="18" t="s">
        <v>38</v>
      </c>
      <c r="AG6" s="25"/>
      <c r="AH6" s="18" t="s">
        <v>38</v>
      </c>
      <c r="AI6" s="18" t="s">
        <v>38</v>
      </c>
      <c r="AJ6" s="25"/>
      <c r="AK6" s="18" t="s">
        <v>38</v>
      </c>
      <c r="AL6" s="18" t="s">
        <v>38</v>
      </c>
      <c r="AM6" s="18" t="s">
        <v>38</v>
      </c>
      <c r="AN6" s="19"/>
    </row>
    <row r="7" spans="1:40" x14ac:dyDescent="0.35">
      <c r="A7" s="16"/>
      <c r="B7" s="22" t="s">
        <v>138</v>
      </c>
      <c r="C7" s="24">
        <v>50</v>
      </c>
      <c r="D7" s="18">
        <v>24</v>
      </c>
      <c r="E7" s="18">
        <v>28</v>
      </c>
      <c r="F7" s="18">
        <v>67</v>
      </c>
      <c r="G7" s="18" t="s">
        <v>39</v>
      </c>
      <c r="H7" s="18" t="s">
        <v>39</v>
      </c>
      <c r="I7" s="25" t="s">
        <v>60</v>
      </c>
      <c r="J7" s="18">
        <v>52</v>
      </c>
      <c r="K7" s="18" t="s">
        <v>39</v>
      </c>
      <c r="L7" s="25">
        <v>9.9941970352175006E-5</v>
      </c>
      <c r="M7" s="18">
        <v>51</v>
      </c>
      <c r="N7" s="18">
        <v>41</v>
      </c>
      <c r="O7" s="25">
        <v>8.8817126319987005E-2</v>
      </c>
      <c r="P7" s="18">
        <v>53</v>
      </c>
      <c r="Q7" s="18">
        <v>40</v>
      </c>
      <c r="R7" s="25">
        <v>2.0726985738874501E-3</v>
      </c>
      <c r="S7" s="18">
        <v>35</v>
      </c>
      <c r="T7" s="18">
        <v>57</v>
      </c>
      <c r="U7" s="25">
        <v>1.8919949426492201E-5</v>
      </c>
      <c r="V7" s="18">
        <v>58</v>
      </c>
      <c r="W7" s="18">
        <v>36</v>
      </c>
      <c r="X7" s="25">
        <v>1.43838014744258E-6</v>
      </c>
      <c r="Y7" s="18">
        <v>43</v>
      </c>
      <c r="Z7" s="18">
        <v>65</v>
      </c>
      <c r="AA7" s="25">
        <v>1.20689363916984E-6</v>
      </c>
      <c r="AB7" s="18">
        <v>45</v>
      </c>
      <c r="AC7" s="18">
        <v>47</v>
      </c>
      <c r="AD7" s="18">
        <v>56</v>
      </c>
      <c r="AE7" s="18">
        <v>51</v>
      </c>
      <c r="AF7" s="18">
        <v>56</v>
      </c>
      <c r="AG7" s="25">
        <v>0.20707666273913999</v>
      </c>
      <c r="AH7" s="18">
        <v>50</v>
      </c>
      <c r="AI7" s="18" t="s">
        <v>39</v>
      </c>
      <c r="AJ7" s="25">
        <v>0.72994823446932899</v>
      </c>
      <c r="AK7" s="18">
        <v>50</v>
      </c>
      <c r="AL7" s="18">
        <v>51</v>
      </c>
      <c r="AM7" s="18" t="s">
        <v>39</v>
      </c>
      <c r="AN7" s="19">
        <v>0.50161505315868604</v>
      </c>
    </row>
    <row r="8" spans="1:40" ht="26" x14ac:dyDescent="0.35">
      <c r="A8" s="16"/>
      <c r="B8" s="22" t="s">
        <v>139</v>
      </c>
      <c r="C8" s="24">
        <v>0</v>
      </c>
      <c r="D8" s="18" t="s">
        <v>59</v>
      </c>
      <c r="E8" s="18">
        <v>1</v>
      </c>
      <c r="F8" s="18" t="s">
        <v>59</v>
      </c>
      <c r="G8" s="18" t="s">
        <v>39</v>
      </c>
      <c r="H8" s="18" t="s">
        <v>39</v>
      </c>
      <c r="I8" s="25"/>
      <c r="J8" s="18">
        <v>0</v>
      </c>
      <c r="K8" s="18" t="s">
        <v>39</v>
      </c>
      <c r="L8" s="25"/>
      <c r="M8" s="18">
        <v>0</v>
      </c>
      <c r="N8" s="18" t="s">
        <v>59</v>
      </c>
      <c r="O8" s="25"/>
      <c r="P8" s="18">
        <v>0</v>
      </c>
      <c r="Q8" s="18">
        <v>1</v>
      </c>
      <c r="R8" s="25"/>
      <c r="S8" s="18">
        <v>0</v>
      </c>
      <c r="T8" s="18">
        <v>0</v>
      </c>
      <c r="U8" s="25"/>
      <c r="V8" s="18">
        <v>0</v>
      </c>
      <c r="W8" s="18">
        <v>0</v>
      </c>
      <c r="X8" s="25"/>
      <c r="Y8" s="18" t="s">
        <v>59</v>
      </c>
      <c r="Z8" s="18">
        <v>1</v>
      </c>
      <c r="AA8" s="25"/>
      <c r="AB8" s="18">
        <v>1</v>
      </c>
      <c r="AC8" s="18" t="s">
        <v>59</v>
      </c>
      <c r="AD8" s="18" t="s">
        <v>59</v>
      </c>
      <c r="AE8" s="18" t="s">
        <v>59</v>
      </c>
      <c r="AF8" s="18" t="s">
        <v>59</v>
      </c>
      <c r="AG8" s="25"/>
      <c r="AH8" s="18">
        <v>0</v>
      </c>
      <c r="AI8" s="18" t="s">
        <v>39</v>
      </c>
      <c r="AJ8" s="25"/>
      <c r="AK8" s="18" t="s">
        <v>59</v>
      </c>
      <c r="AL8" s="18">
        <v>1</v>
      </c>
      <c r="AM8" s="18" t="s">
        <v>39</v>
      </c>
      <c r="AN8" s="19"/>
    </row>
    <row r="9" spans="1:40" ht="38.5" x14ac:dyDescent="0.35">
      <c r="A9" s="16"/>
      <c r="B9" s="22" t="s">
        <v>140</v>
      </c>
      <c r="C9" s="24">
        <v>4</v>
      </c>
      <c r="D9" s="18">
        <v>2</v>
      </c>
      <c r="E9" s="18">
        <v>2</v>
      </c>
      <c r="F9" s="18">
        <v>5</v>
      </c>
      <c r="G9" s="18" t="s">
        <v>39</v>
      </c>
      <c r="H9" s="18" t="s">
        <v>39</v>
      </c>
      <c r="I9" s="25"/>
      <c r="J9" s="18">
        <v>3</v>
      </c>
      <c r="K9" s="18" t="s">
        <v>39</v>
      </c>
      <c r="L9" s="25"/>
      <c r="M9" s="18">
        <v>4</v>
      </c>
      <c r="N9" s="18">
        <v>1</v>
      </c>
      <c r="O9" s="25"/>
      <c r="P9" s="18">
        <v>4</v>
      </c>
      <c r="Q9" s="18">
        <v>3</v>
      </c>
      <c r="R9" s="25"/>
      <c r="S9" s="18">
        <v>5</v>
      </c>
      <c r="T9" s="18">
        <v>3</v>
      </c>
      <c r="U9" s="25"/>
      <c r="V9" s="18">
        <v>4</v>
      </c>
      <c r="W9" s="18">
        <v>4</v>
      </c>
      <c r="X9" s="25"/>
      <c r="Y9" s="18">
        <v>5</v>
      </c>
      <c r="Z9" s="18">
        <v>1</v>
      </c>
      <c r="AA9" s="25"/>
      <c r="AB9" s="18">
        <v>7</v>
      </c>
      <c r="AC9" s="18">
        <v>1</v>
      </c>
      <c r="AD9" s="18">
        <v>1</v>
      </c>
      <c r="AE9" s="18">
        <v>4</v>
      </c>
      <c r="AF9" s="18">
        <v>5</v>
      </c>
      <c r="AG9" s="25"/>
      <c r="AH9" s="18">
        <v>4</v>
      </c>
      <c r="AI9" s="18" t="s">
        <v>39</v>
      </c>
      <c r="AJ9" s="25"/>
      <c r="AK9" s="18">
        <v>4</v>
      </c>
      <c r="AL9" s="18">
        <v>2</v>
      </c>
      <c r="AM9" s="18" t="s">
        <v>39</v>
      </c>
      <c r="AN9" s="19"/>
    </row>
    <row r="10" spans="1:40" ht="51" x14ac:dyDescent="0.35">
      <c r="A10" s="16"/>
      <c r="B10" s="22" t="s">
        <v>141</v>
      </c>
      <c r="C10" s="24">
        <v>3</v>
      </c>
      <c r="D10" s="18">
        <v>3</v>
      </c>
      <c r="E10" s="18">
        <v>3</v>
      </c>
      <c r="F10" s="18">
        <v>2</v>
      </c>
      <c r="G10" s="18" t="s">
        <v>39</v>
      </c>
      <c r="H10" s="18" t="s">
        <v>39</v>
      </c>
      <c r="I10" s="25"/>
      <c r="J10" s="18">
        <v>3</v>
      </c>
      <c r="K10" s="18" t="s">
        <v>39</v>
      </c>
      <c r="L10" s="25"/>
      <c r="M10" s="18">
        <v>3</v>
      </c>
      <c r="N10" s="18">
        <v>3</v>
      </c>
      <c r="O10" s="25"/>
      <c r="P10" s="18">
        <v>2</v>
      </c>
      <c r="Q10" s="18">
        <v>4</v>
      </c>
      <c r="R10" s="25"/>
      <c r="S10" s="18">
        <v>3</v>
      </c>
      <c r="T10" s="18">
        <v>2</v>
      </c>
      <c r="U10" s="25"/>
      <c r="V10" s="18">
        <v>3</v>
      </c>
      <c r="W10" s="18">
        <v>3</v>
      </c>
      <c r="X10" s="25"/>
      <c r="Y10" s="18">
        <v>3</v>
      </c>
      <c r="Z10" s="18">
        <v>1</v>
      </c>
      <c r="AA10" s="25"/>
      <c r="AB10" s="18">
        <v>3</v>
      </c>
      <c r="AC10" s="18">
        <v>1</v>
      </c>
      <c r="AD10" s="18">
        <v>5</v>
      </c>
      <c r="AE10" s="18">
        <v>1</v>
      </c>
      <c r="AF10" s="18">
        <v>2</v>
      </c>
      <c r="AG10" s="25"/>
      <c r="AH10" s="18">
        <v>3</v>
      </c>
      <c r="AI10" s="18" t="s">
        <v>39</v>
      </c>
      <c r="AJ10" s="25"/>
      <c r="AK10" s="18">
        <v>3</v>
      </c>
      <c r="AL10" s="18">
        <v>2</v>
      </c>
      <c r="AM10" s="18" t="s">
        <v>39</v>
      </c>
      <c r="AN10" s="19"/>
    </row>
    <row r="11" spans="1:40" ht="26" x14ac:dyDescent="0.35">
      <c r="A11" s="16"/>
      <c r="B11" s="22" t="s">
        <v>142</v>
      </c>
      <c r="C11" s="24">
        <v>2</v>
      </c>
      <c r="D11" s="18">
        <v>2</v>
      </c>
      <c r="E11" s="18">
        <v>4</v>
      </c>
      <c r="F11" s="18">
        <v>1</v>
      </c>
      <c r="G11" s="18" t="s">
        <v>39</v>
      </c>
      <c r="H11" s="18" t="s">
        <v>39</v>
      </c>
      <c r="I11" s="25"/>
      <c r="J11" s="18">
        <v>1</v>
      </c>
      <c r="K11" s="18" t="s">
        <v>39</v>
      </c>
      <c r="L11" s="25"/>
      <c r="M11" s="18">
        <v>1</v>
      </c>
      <c r="N11" s="18">
        <v>5</v>
      </c>
      <c r="O11" s="25"/>
      <c r="P11" s="18">
        <v>2</v>
      </c>
      <c r="Q11" s="18">
        <v>2</v>
      </c>
      <c r="R11" s="25"/>
      <c r="S11" s="18">
        <v>4</v>
      </c>
      <c r="T11" s="18">
        <v>1</v>
      </c>
      <c r="U11" s="25"/>
      <c r="V11" s="18">
        <v>1</v>
      </c>
      <c r="W11" s="18">
        <v>2</v>
      </c>
      <c r="X11" s="25"/>
      <c r="Y11" s="18">
        <v>1</v>
      </c>
      <c r="Z11" s="18">
        <v>3</v>
      </c>
      <c r="AA11" s="25"/>
      <c r="AB11" s="18">
        <v>3</v>
      </c>
      <c r="AC11" s="18">
        <v>2</v>
      </c>
      <c r="AD11" s="18">
        <v>1</v>
      </c>
      <c r="AE11" s="18">
        <v>2</v>
      </c>
      <c r="AF11" s="18">
        <v>1</v>
      </c>
      <c r="AG11" s="25"/>
      <c r="AH11" s="18">
        <v>2</v>
      </c>
      <c r="AI11" s="18" t="s">
        <v>39</v>
      </c>
      <c r="AJ11" s="25"/>
      <c r="AK11" s="18">
        <v>1</v>
      </c>
      <c r="AL11" s="18">
        <v>3</v>
      </c>
      <c r="AM11" s="18" t="s">
        <v>39</v>
      </c>
      <c r="AN11" s="19"/>
    </row>
    <row r="12" spans="1:40" ht="26" x14ac:dyDescent="0.35">
      <c r="A12" s="16"/>
      <c r="B12" s="22" t="s">
        <v>143</v>
      </c>
      <c r="C12" s="24">
        <v>6</v>
      </c>
      <c r="D12" s="18">
        <v>5</v>
      </c>
      <c r="E12" s="18">
        <v>5</v>
      </c>
      <c r="F12" s="18">
        <v>7</v>
      </c>
      <c r="G12" s="18" t="s">
        <v>39</v>
      </c>
      <c r="H12" s="18" t="s">
        <v>39</v>
      </c>
      <c r="I12" s="25"/>
      <c r="J12" s="18">
        <v>5</v>
      </c>
      <c r="K12" s="18" t="s">
        <v>39</v>
      </c>
      <c r="L12" s="25"/>
      <c r="M12" s="18">
        <v>6</v>
      </c>
      <c r="N12" s="18">
        <v>4</v>
      </c>
      <c r="O12" s="25"/>
      <c r="P12" s="18">
        <v>4</v>
      </c>
      <c r="Q12" s="18">
        <v>11</v>
      </c>
      <c r="R12" s="25"/>
      <c r="S12" s="18">
        <v>10</v>
      </c>
      <c r="T12" s="18">
        <v>4</v>
      </c>
      <c r="U12" s="25"/>
      <c r="V12" s="18">
        <v>3</v>
      </c>
      <c r="W12" s="18">
        <v>11</v>
      </c>
      <c r="X12" s="25"/>
      <c r="Y12" s="18">
        <v>7</v>
      </c>
      <c r="Z12" s="18">
        <v>3</v>
      </c>
      <c r="AA12" s="25"/>
      <c r="AB12" s="18">
        <v>4</v>
      </c>
      <c r="AC12" s="18">
        <v>5</v>
      </c>
      <c r="AD12" s="18">
        <v>7</v>
      </c>
      <c r="AE12" s="18">
        <v>5</v>
      </c>
      <c r="AF12" s="18">
        <v>7</v>
      </c>
      <c r="AG12" s="25"/>
      <c r="AH12" s="18">
        <v>6</v>
      </c>
      <c r="AI12" s="18" t="s">
        <v>39</v>
      </c>
      <c r="AJ12" s="25"/>
      <c r="AK12" s="18">
        <v>6</v>
      </c>
      <c r="AL12" s="18">
        <v>4</v>
      </c>
      <c r="AM12" s="18" t="s">
        <v>39</v>
      </c>
      <c r="AN12" s="19"/>
    </row>
    <row r="13" spans="1:40" x14ac:dyDescent="0.35">
      <c r="A13" s="16"/>
      <c r="B13" s="22" t="s">
        <v>144</v>
      </c>
      <c r="C13" s="24">
        <v>29</v>
      </c>
      <c r="D13" s="18">
        <v>63</v>
      </c>
      <c r="E13" s="18">
        <v>56</v>
      </c>
      <c r="F13" s="18">
        <v>18</v>
      </c>
      <c r="G13" s="18" t="s">
        <v>39</v>
      </c>
      <c r="H13" s="18" t="s">
        <v>39</v>
      </c>
      <c r="I13" s="25"/>
      <c r="J13" s="18">
        <v>29</v>
      </c>
      <c r="K13" s="18" t="s">
        <v>39</v>
      </c>
      <c r="L13" s="25"/>
      <c r="M13" s="18">
        <v>28</v>
      </c>
      <c r="N13" s="18">
        <v>41</v>
      </c>
      <c r="O13" s="25"/>
      <c r="P13" s="18">
        <v>30</v>
      </c>
      <c r="Q13" s="18">
        <v>29</v>
      </c>
      <c r="R13" s="25"/>
      <c r="S13" s="18">
        <v>35</v>
      </c>
      <c r="T13" s="18">
        <v>27</v>
      </c>
      <c r="U13" s="25"/>
      <c r="V13" s="18">
        <v>28</v>
      </c>
      <c r="W13" s="18">
        <v>32</v>
      </c>
      <c r="X13" s="25"/>
      <c r="Y13" s="18">
        <v>35</v>
      </c>
      <c r="Z13" s="18">
        <v>19</v>
      </c>
      <c r="AA13" s="25"/>
      <c r="AB13" s="18">
        <v>30</v>
      </c>
      <c r="AC13" s="18">
        <v>39</v>
      </c>
      <c r="AD13" s="18">
        <v>23</v>
      </c>
      <c r="AE13" s="18">
        <v>28</v>
      </c>
      <c r="AF13" s="18">
        <v>24</v>
      </c>
      <c r="AG13" s="25"/>
      <c r="AH13" s="18">
        <v>30</v>
      </c>
      <c r="AI13" s="18" t="s">
        <v>39</v>
      </c>
      <c r="AJ13" s="25"/>
      <c r="AK13" s="18">
        <v>29</v>
      </c>
      <c r="AL13" s="18">
        <v>29</v>
      </c>
      <c r="AM13" s="18" t="s">
        <v>39</v>
      </c>
      <c r="AN13" s="19"/>
    </row>
    <row r="14" spans="1:40" x14ac:dyDescent="0.35">
      <c r="A14" s="16"/>
      <c r="B14" s="22" t="s">
        <v>158</v>
      </c>
      <c r="C14" s="24">
        <v>6</v>
      </c>
      <c r="D14" s="18" t="s">
        <v>59</v>
      </c>
      <c r="E14" s="18" t="s">
        <v>59</v>
      </c>
      <c r="F14" s="18" t="s">
        <v>59</v>
      </c>
      <c r="G14" s="18" t="s">
        <v>39</v>
      </c>
      <c r="H14" s="18" t="s">
        <v>39</v>
      </c>
      <c r="I14" s="25"/>
      <c r="J14" s="18">
        <v>7</v>
      </c>
      <c r="K14" s="18" t="s">
        <v>39</v>
      </c>
      <c r="L14" s="25"/>
      <c r="M14" s="18">
        <v>7</v>
      </c>
      <c r="N14" s="18">
        <v>4</v>
      </c>
      <c r="O14" s="25"/>
      <c r="P14" s="18">
        <v>5</v>
      </c>
      <c r="Q14" s="18">
        <v>11</v>
      </c>
      <c r="R14" s="25"/>
      <c r="S14" s="18">
        <v>9</v>
      </c>
      <c r="T14" s="18">
        <v>5</v>
      </c>
      <c r="U14" s="25"/>
      <c r="V14" s="18">
        <v>4</v>
      </c>
      <c r="W14" s="18">
        <v>11</v>
      </c>
      <c r="X14" s="25"/>
      <c r="Y14" s="18">
        <v>6</v>
      </c>
      <c r="Z14" s="18">
        <v>7</v>
      </c>
      <c r="AA14" s="25"/>
      <c r="AB14" s="18">
        <v>7</v>
      </c>
      <c r="AC14" s="18">
        <v>5</v>
      </c>
      <c r="AD14" s="18">
        <v>8</v>
      </c>
      <c r="AE14" s="18">
        <v>9</v>
      </c>
      <c r="AF14" s="18">
        <v>4</v>
      </c>
      <c r="AG14" s="25"/>
      <c r="AH14" s="18">
        <v>6</v>
      </c>
      <c r="AI14" s="18" t="s">
        <v>39</v>
      </c>
      <c r="AJ14" s="25"/>
      <c r="AK14" s="18">
        <v>6</v>
      </c>
      <c r="AL14" s="18">
        <v>8</v>
      </c>
      <c r="AM14" s="18" t="s">
        <v>39</v>
      </c>
      <c r="AN14" s="19"/>
    </row>
    <row r="15" spans="1:40" x14ac:dyDescent="0.35">
      <c r="A15" s="20" t="s">
        <v>34</v>
      </c>
      <c r="B15" s="26" t="s">
        <v>31</v>
      </c>
      <c r="C15" s="27">
        <v>736</v>
      </c>
      <c r="D15" s="21">
        <v>89</v>
      </c>
      <c r="E15" s="21">
        <v>117</v>
      </c>
      <c r="F15" s="21">
        <v>470</v>
      </c>
      <c r="G15" s="21">
        <v>29</v>
      </c>
      <c r="H15" s="21">
        <v>27</v>
      </c>
      <c r="I15" s="27"/>
      <c r="J15" s="21">
        <v>717</v>
      </c>
      <c r="K15" s="21">
        <v>19</v>
      </c>
      <c r="L15" s="27"/>
      <c r="M15" s="21">
        <v>645</v>
      </c>
      <c r="N15" s="21">
        <v>91</v>
      </c>
      <c r="O15" s="27"/>
      <c r="P15" s="21">
        <v>583</v>
      </c>
      <c r="Q15" s="21">
        <v>153</v>
      </c>
      <c r="R15" s="27"/>
      <c r="S15" s="21">
        <v>227</v>
      </c>
      <c r="T15" s="21">
        <v>509</v>
      </c>
      <c r="U15" s="27"/>
      <c r="V15" s="21">
        <v>530</v>
      </c>
      <c r="W15" s="21">
        <v>206</v>
      </c>
      <c r="X15" s="27"/>
      <c r="Y15" s="21">
        <v>452</v>
      </c>
      <c r="Z15" s="21">
        <v>268</v>
      </c>
      <c r="AA15" s="27"/>
      <c r="AB15" s="21">
        <v>145</v>
      </c>
      <c r="AC15" s="21">
        <v>128</v>
      </c>
      <c r="AD15" s="21">
        <v>121</v>
      </c>
      <c r="AE15" s="21">
        <v>122</v>
      </c>
      <c r="AF15" s="21">
        <v>190</v>
      </c>
      <c r="AG15" s="27"/>
      <c r="AH15" s="21">
        <v>721</v>
      </c>
      <c r="AI15" s="21">
        <v>15</v>
      </c>
      <c r="AJ15" s="27"/>
      <c r="AK15" s="21">
        <v>381</v>
      </c>
      <c r="AL15" s="21">
        <v>344</v>
      </c>
      <c r="AM15" s="21">
        <v>11</v>
      </c>
      <c r="AN15" s="21"/>
    </row>
    <row r="16" spans="1:40" x14ac:dyDescent="0.35">
      <c r="A16" s="20"/>
      <c r="B16" s="26" t="s">
        <v>32</v>
      </c>
      <c r="C16" s="27">
        <v>734</v>
      </c>
      <c r="D16" s="21">
        <v>91</v>
      </c>
      <c r="E16" s="21">
        <v>131</v>
      </c>
      <c r="F16" s="21">
        <v>452</v>
      </c>
      <c r="G16" s="21">
        <v>24</v>
      </c>
      <c r="H16" s="21">
        <v>30</v>
      </c>
      <c r="I16" s="27"/>
      <c r="J16" s="21">
        <v>704</v>
      </c>
      <c r="K16" s="21">
        <v>30</v>
      </c>
      <c r="L16" s="27"/>
      <c r="M16" s="21">
        <v>665</v>
      </c>
      <c r="N16" s="21">
        <v>68</v>
      </c>
      <c r="O16" s="27"/>
      <c r="P16" s="21">
        <v>565</v>
      </c>
      <c r="Q16" s="21">
        <v>169</v>
      </c>
      <c r="R16" s="27"/>
      <c r="S16" s="21">
        <v>235</v>
      </c>
      <c r="T16" s="21">
        <v>500</v>
      </c>
      <c r="U16" s="27"/>
      <c r="V16" s="21">
        <v>468</v>
      </c>
      <c r="W16" s="21">
        <v>266</v>
      </c>
      <c r="X16" s="27"/>
      <c r="Y16" s="21">
        <v>476</v>
      </c>
      <c r="Z16" s="21">
        <v>244</v>
      </c>
      <c r="AA16" s="27"/>
      <c r="AB16" s="21">
        <v>140</v>
      </c>
      <c r="AC16" s="21">
        <v>126</v>
      </c>
      <c r="AD16" s="21">
        <v>126</v>
      </c>
      <c r="AE16" s="21">
        <v>115</v>
      </c>
      <c r="AF16" s="21">
        <v>189</v>
      </c>
      <c r="AG16" s="27"/>
      <c r="AH16" s="21">
        <v>717</v>
      </c>
      <c r="AI16" s="21">
        <v>16</v>
      </c>
      <c r="AJ16" s="27"/>
      <c r="AK16" s="21">
        <v>493</v>
      </c>
      <c r="AL16" s="21">
        <v>228</v>
      </c>
      <c r="AM16" s="21">
        <v>13</v>
      </c>
      <c r="AN16" s="21"/>
    </row>
    <row r="17" spans="1:40" x14ac:dyDescent="0.35">
      <c r="A17" s="11" t="s">
        <v>33</v>
      </c>
      <c r="I17" s="12"/>
      <c r="L17" s="12"/>
      <c r="O17" s="12"/>
      <c r="R17" s="12"/>
      <c r="U17" s="12"/>
      <c r="X17" s="12"/>
      <c r="AA17" s="12"/>
      <c r="AG17" s="12"/>
      <c r="AJ17" s="12"/>
      <c r="AN17" s="12"/>
    </row>
    <row r="18" spans="1:40" x14ac:dyDescent="0.35">
      <c r="I18" s="12"/>
      <c r="L18" s="12"/>
      <c r="O18" s="12"/>
      <c r="R18" s="12"/>
      <c r="U18" s="12"/>
      <c r="X18" s="12"/>
      <c r="AA18" s="12"/>
      <c r="AG18" s="12"/>
      <c r="AJ18" s="12"/>
      <c r="AN18" s="12"/>
    </row>
    <row r="19" spans="1:40" x14ac:dyDescent="0.35">
      <c r="I19" s="12"/>
      <c r="L19" s="12"/>
      <c r="O19" s="12"/>
      <c r="R19" s="12"/>
      <c r="U19" s="12"/>
      <c r="X19" s="12"/>
      <c r="AA19" s="12"/>
      <c r="AG19" s="12"/>
      <c r="AJ19" s="12"/>
      <c r="AN19" s="12"/>
    </row>
    <row r="20" spans="1:40" x14ac:dyDescent="0.35">
      <c r="I20" s="12"/>
      <c r="L20" s="12"/>
      <c r="O20" s="12"/>
      <c r="R20" s="12"/>
      <c r="U20" s="12"/>
      <c r="X20" s="12"/>
      <c r="AA20" s="12"/>
      <c r="AG20" s="12"/>
      <c r="AJ20" s="12"/>
      <c r="AN20" s="12"/>
    </row>
    <row r="21" spans="1:40" x14ac:dyDescent="0.35">
      <c r="I21" s="12"/>
      <c r="L21" s="12"/>
      <c r="O21" s="12"/>
      <c r="R21" s="12"/>
      <c r="U21" s="12"/>
      <c r="X21" s="12"/>
      <c r="AA21" s="12"/>
      <c r="AG21" s="12"/>
      <c r="AJ21" s="12"/>
      <c r="AN21" s="1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8" width="40.7265625" customWidth="1"/>
    <col min="9" max="9" width="34.7265625" customWidth="1"/>
    <col min="10" max="10" width="38.7265625" customWidth="1"/>
    <col min="11" max="11" width="12.7265625" customWidth="1"/>
    <col min="12" max="12" width="40.7265625" customWidth="1"/>
    <col min="13" max="13" width="17.7265625" customWidth="1"/>
    <col min="14" max="14" width="33.7265625" customWidth="1"/>
    <col min="15" max="15" width="12.7265625" customWidth="1"/>
    <col min="16" max="16" width="40.7265625" customWidth="1"/>
    <col min="17" max="18" width="12.7265625" customWidth="1"/>
    <col min="19" max="19" width="23.7265625" customWidth="1"/>
    <col min="20" max="21" width="12.7265625" customWidth="1"/>
    <col min="22" max="22" width="34.7265625" customWidth="1"/>
    <col min="23" max="24" width="12.7265625" customWidth="1"/>
    <col min="25" max="25" width="18.7265625" customWidth="1"/>
    <col min="26" max="27" width="12.7265625" customWidth="1"/>
    <col min="28" max="28" width="29.7265625" customWidth="1"/>
    <col min="29" max="34" width="12.7265625" customWidth="1"/>
    <col min="35" max="35" width="21.7265625" customWidth="1"/>
    <col min="36" max="36" width="12.7265625" customWidth="1"/>
    <col min="37" max="37" width="40.7265625" customWidth="1"/>
    <col min="38" max="40" width="12.7265625" customWidth="1"/>
    <col min="41" max="41" width="16.7265625" customWidth="1"/>
    <col min="42" max="42" width="12.7265625" customWidth="1"/>
    <col min="43" max="43" width="38.7265625" customWidth="1"/>
    <col min="44" max="45" width="12.7265625" customWidth="1"/>
    <col min="46" max="46" width="30.7265625" customWidth="1"/>
    <col min="47" max="49" width="12.7265625" customWidth="1"/>
  </cols>
  <sheetData>
    <row r="1" spans="1:49" x14ac:dyDescent="0.35">
      <c r="A1" s="9" t="str">
        <f>HYPERLINK("#'Index'!A1", "Back to Index sheet")</f>
        <v>Back to Index sheet</v>
      </c>
    </row>
    <row r="2" spans="1:49" ht="32.15" customHeight="1" x14ac:dyDescent="0.4">
      <c r="A2" s="13" t="s">
        <v>160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26</v>
      </c>
    </row>
    <row r="4" spans="1:49" ht="32.15" customHeight="1" x14ac:dyDescent="0.35">
      <c r="A4" s="17"/>
      <c r="B4" s="23"/>
      <c r="C4" s="23" t="s">
        <v>27</v>
      </c>
      <c r="D4" s="17" t="s">
        <v>87</v>
      </c>
      <c r="E4" s="17"/>
      <c r="F4" s="17"/>
      <c r="G4" s="23"/>
      <c r="H4" s="17" t="s">
        <v>97</v>
      </c>
      <c r="I4" s="17"/>
      <c r="J4" s="17"/>
      <c r="K4" s="23"/>
      <c r="L4" s="17" t="s">
        <v>116</v>
      </c>
      <c r="M4" s="17"/>
      <c r="N4" s="17"/>
      <c r="O4" s="23"/>
      <c r="P4" s="17" t="s">
        <v>128</v>
      </c>
      <c r="Q4" s="17"/>
      <c r="R4" s="23"/>
      <c r="S4" s="17" t="s">
        <v>40</v>
      </c>
      <c r="T4" s="17"/>
      <c r="U4" s="23"/>
      <c r="V4" s="17" t="s">
        <v>41</v>
      </c>
      <c r="W4" s="17"/>
      <c r="X4" s="23"/>
      <c r="Y4" s="17" t="s">
        <v>42</v>
      </c>
      <c r="Z4" s="17"/>
      <c r="AA4" s="23"/>
      <c r="AB4" s="17" t="s">
        <v>43</v>
      </c>
      <c r="AC4" s="17"/>
      <c r="AD4" s="23"/>
      <c r="AE4" s="17" t="s">
        <v>24</v>
      </c>
      <c r="AF4" s="17"/>
      <c r="AG4" s="23"/>
      <c r="AH4" s="17" t="s">
        <v>46</v>
      </c>
      <c r="AI4" s="17"/>
      <c r="AJ4" s="23"/>
      <c r="AK4" s="17" t="s">
        <v>52</v>
      </c>
      <c r="AL4" s="17"/>
      <c r="AM4" s="17"/>
      <c r="AN4" s="17"/>
      <c r="AO4" s="17"/>
      <c r="AP4" s="23"/>
      <c r="AQ4" s="17" t="s">
        <v>53</v>
      </c>
      <c r="AR4" s="17"/>
      <c r="AS4" s="23"/>
      <c r="AT4" s="17" t="s">
        <v>55</v>
      </c>
      <c r="AU4" s="17"/>
      <c r="AV4" s="17"/>
      <c r="AW4" s="17"/>
    </row>
    <row r="5" spans="1:49" x14ac:dyDescent="0.35">
      <c r="A5" s="17"/>
      <c r="B5" s="23" t="s">
        <v>28</v>
      </c>
      <c r="C5" s="23" t="s">
        <v>28</v>
      </c>
      <c r="D5" s="17" t="s">
        <v>88</v>
      </c>
      <c r="E5" s="17" t="s">
        <v>89</v>
      </c>
      <c r="F5" s="17" t="s">
        <v>90</v>
      </c>
      <c r="G5" s="23" t="s">
        <v>37</v>
      </c>
      <c r="H5" s="17" t="s">
        <v>91</v>
      </c>
      <c r="I5" s="17" t="s">
        <v>92</v>
      </c>
      <c r="J5" s="17" t="s">
        <v>93</v>
      </c>
      <c r="K5" s="23" t="s">
        <v>37</v>
      </c>
      <c r="L5" s="17" t="s">
        <v>113</v>
      </c>
      <c r="M5" s="17" t="s">
        <v>114</v>
      </c>
      <c r="N5" s="17" t="s">
        <v>115</v>
      </c>
      <c r="O5" s="23" t="s">
        <v>37</v>
      </c>
      <c r="P5" s="17" t="s">
        <v>35</v>
      </c>
      <c r="Q5" s="17" t="s">
        <v>36</v>
      </c>
      <c r="R5" s="23" t="s">
        <v>37</v>
      </c>
      <c r="S5" s="17" t="s">
        <v>35</v>
      </c>
      <c r="T5" s="17" t="s">
        <v>36</v>
      </c>
      <c r="U5" s="23" t="s">
        <v>37</v>
      </c>
      <c r="V5" s="17" t="s">
        <v>35</v>
      </c>
      <c r="W5" s="17" t="s">
        <v>36</v>
      </c>
      <c r="X5" s="23" t="s">
        <v>37</v>
      </c>
      <c r="Y5" s="17" t="s">
        <v>35</v>
      </c>
      <c r="Z5" s="17" t="s">
        <v>36</v>
      </c>
      <c r="AA5" s="23" t="s">
        <v>37</v>
      </c>
      <c r="AB5" s="17" t="s">
        <v>35</v>
      </c>
      <c r="AC5" s="17" t="s">
        <v>36</v>
      </c>
      <c r="AD5" s="23" t="s">
        <v>37</v>
      </c>
      <c r="AE5" s="17" t="s">
        <v>29</v>
      </c>
      <c r="AF5" s="17" t="s">
        <v>30</v>
      </c>
      <c r="AG5" s="23" t="s">
        <v>37</v>
      </c>
      <c r="AH5" s="17" t="s">
        <v>44</v>
      </c>
      <c r="AI5" s="17" t="s">
        <v>45</v>
      </c>
      <c r="AJ5" s="23" t="s">
        <v>37</v>
      </c>
      <c r="AK5" s="17" t="s">
        <v>47</v>
      </c>
      <c r="AL5" s="17" t="s">
        <v>48</v>
      </c>
      <c r="AM5" s="17" t="s">
        <v>49</v>
      </c>
      <c r="AN5" s="17" t="s">
        <v>50</v>
      </c>
      <c r="AO5" s="17" t="s">
        <v>51</v>
      </c>
      <c r="AP5" s="23" t="s">
        <v>37</v>
      </c>
      <c r="AQ5" s="17" t="s">
        <v>35</v>
      </c>
      <c r="AR5" s="17" t="s">
        <v>36</v>
      </c>
      <c r="AS5" s="23" t="s">
        <v>37</v>
      </c>
      <c r="AT5" s="17" t="s">
        <v>35</v>
      </c>
      <c r="AU5" s="17" t="s">
        <v>36</v>
      </c>
      <c r="AV5" s="17" t="s">
        <v>54</v>
      </c>
      <c r="AW5" s="17" t="s">
        <v>37</v>
      </c>
    </row>
    <row r="6" spans="1:49" ht="26.5" x14ac:dyDescent="0.35">
      <c r="A6" s="15" t="s">
        <v>161</v>
      </c>
      <c r="B6" s="22" t="s">
        <v>28</v>
      </c>
      <c r="C6" s="24" t="s">
        <v>38</v>
      </c>
      <c r="D6" s="18" t="s">
        <v>38</v>
      </c>
      <c r="E6" s="18" t="s">
        <v>38</v>
      </c>
      <c r="F6" s="18" t="s">
        <v>38</v>
      </c>
      <c r="G6" s="25"/>
      <c r="H6" s="18" t="s">
        <v>38</v>
      </c>
      <c r="I6" s="18" t="s">
        <v>38</v>
      </c>
      <c r="J6" s="18" t="s">
        <v>38</v>
      </c>
      <c r="K6" s="25"/>
      <c r="L6" s="18" t="s">
        <v>38</v>
      </c>
      <c r="M6" s="18" t="s">
        <v>38</v>
      </c>
      <c r="N6" s="18" t="s">
        <v>38</v>
      </c>
      <c r="O6" s="25"/>
      <c r="P6" s="18" t="s">
        <v>38</v>
      </c>
      <c r="Q6" s="18" t="s">
        <v>38</v>
      </c>
      <c r="R6" s="25"/>
      <c r="S6" s="18" t="s">
        <v>38</v>
      </c>
      <c r="T6" s="18" t="s">
        <v>38</v>
      </c>
      <c r="U6" s="25"/>
      <c r="V6" s="18" t="s">
        <v>38</v>
      </c>
      <c r="W6" s="18" t="s">
        <v>38</v>
      </c>
      <c r="X6" s="25"/>
      <c r="Y6" s="18" t="s">
        <v>38</v>
      </c>
      <c r="Z6" s="18" t="s">
        <v>38</v>
      </c>
      <c r="AA6" s="25"/>
      <c r="AB6" s="18" t="s">
        <v>38</v>
      </c>
      <c r="AC6" s="18" t="s">
        <v>38</v>
      </c>
      <c r="AD6" s="25"/>
      <c r="AE6" s="18" t="s">
        <v>38</v>
      </c>
      <c r="AF6" s="18" t="s">
        <v>38</v>
      </c>
      <c r="AG6" s="25"/>
      <c r="AH6" s="18" t="s">
        <v>38</v>
      </c>
      <c r="AI6" s="18" t="s">
        <v>38</v>
      </c>
      <c r="AJ6" s="25"/>
      <c r="AK6" s="18" t="s">
        <v>38</v>
      </c>
      <c r="AL6" s="18" t="s">
        <v>38</v>
      </c>
      <c r="AM6" s="18" t="s">
        <v>38</v>
      </c>
      <c r="AN6" s="18" t="s">
        <v>38</v>
      </c>
      <c r="AO6" s="18" t="s">
        <v>38</v>
      </c>
      <c r="AP6" s="25"/>
      <c r="AQ6" s="18" t="s">
        <v>38</v>
      </c>
      <c r="AR6" s="18" t="s">
        <v>38</v>
      </c>
      <c r="AS6" s="25"/>
      <c r="AT6" s="18" t="s">
        <v>38</v>
      </c>
      <c r="AU6" s="18" t="s">
        <v>38</v>
      </c>
      <c r="AV6" s="18" t="s">
        <v>38</v>
      </c>
      <c r="AW6" s="19"/>
    </row>
    <row r="7" spans="1:49" ht="26" x14ac:dyDescent="0.35">
      <c r="A7" s="16"/>
      <c r="B7" s="22" t="s">
        <v>162</v>
      </c>
      <c r="C7" s="24">
        <v>61</v>
      </c>
      <c r="D7" s="18">
        <v>68</v>
      </c>
      <c r="E7" s="18">
        <v>52</v>
      </c>
      <c r="F7" s="18" t="s">
        <v>39</v>
      </c>
      <c r="G7" s="25">
        <v>5.5907370544318501E-6</v>
      </c>
      <c r="H7" s="18">
        <v>65</v>
      </c>
      <c r="I7" s="18">
        <v>48</v>
      </c>
      <c r="J7" s="18" t="s">
        <v>100</v>
      </c>
      <c r="K7" s="25">
        <v>5.7158014522352696E-3</v>
      </c>
      <c r="L7" s="18">
        <v>64</v>
      </c>
      <c r="M7" s="18">
        <v>59</v>
      </c>
      <c r="N7" s="18">
        <v>64</v>
      </c>
      <c r="O7" s="25">
        <v>0.68338106777931296</v>
      </c>
      <c r="P7" s="18">
        <v>57</v>
      </c>
      <c r="Q7" s="18">
        <v>68</v>
      </c>
      <c r="R7" s="25">
        <v>2.8764395806236E-2</v>
      </c>
      <c r="S7" s="18">
        <v>60</v>
      </c>
      <c r="T7" s="18" t="s">
        <v>39</v>
      </c>
      <c r="U7" s="25">
        <v>0.37965428538916801</v>
      </c>
      <c r="V7" s="18">
        <v>59</v>
      </c>
      <c r="W7" s="18">
        <v>77</v>
      </c>
      <c r="X7" s="25">
        <v>7.2950588035627997E-3</v>
      </c>
      <c r="Y7" s="18">
        <v>63</v>
      </c>
      <c r="Z7" s="18">
        <v>54</v>
      </c>
      <c r="AA7" s="25">
        <v>1.8718854292152001E-2</v>
      </c>
      <c r="AB7" s="18">
        <v>58</v>
      </c>
      <c r="AC7" s="18">
        <v>62</v>
      </c>
      <c r="AD7" s="25">
        <v>0.358020275814523</v>
      </c>
      <c r="AE7" s="18">
        <v>67</v>
      </c>
      <c r="AF7" s="18">
        <v>51</v>
      </c>
      <c r="AG7" s="25">
        <v>5.5658383129022697E-5</v>
      </c>
      <c r="AH7" s="18">
        <v>62</v>
      </c>
      <c r="AI7" s="18">
        <v>59</v>
      </c>
      <c r="AJ7" s="25">
        <v>0.77041015653831901</v>
      </c>
      <c r="AK7" s="18">
        <v>54</v>
      </c>
      <c r="AL7" s="18">
        <v>51</v>
      </c>
      <c r="AM7" s="18">
        <v>63</v>
      </c>
      <c r="AN7" s="18">
        <v>63</v>
      </c>
      <c r="AO7" s="18">
        <v>72</v>
      </c>
      <c r="AP7" s="25">
        <v>7.1019419584548396E-2</v>
      </c>
      <c r="AQ7" s="18">
        <v>61</v>
      </c>
      <c r="AR7" s="18" t="s">
        <v>39</v>
      </c>
      <c r="AS7" s="25">
        <v>0.45561917313374201</v>
      </c>
      <c r="AT7" s="18">
        <v>61</v>
      </c>
      <c r="AU7" s="18">
        <v>61</v>
      </c>
      <c r="AV7" s="18" t="s">
        <v>39</v>
      </c>
      <c r="AW7" s="19">
        <v>0.75298358930004405</v>
      </c>
    </row>
    <row r="8" spans="1:49" ht="38.5" x14ac:dyDescent="0.35">
      <c r="A8" s="16"/>
      <c r="B8" s="22" t="s">
        <v>163</v>
      </c>
      <c r="C8" s="24">
        <v>30</v>
      </c>
      <c r="D8" s="18">
        <v>25</v>
      </c>
      <c r="E8" s="18">
        <v>37</v>
      </c>
      <c r="F8" s="18" t="s">
        <v>39</v>
      </c>
      <c r="G8" s="25"/>
      <c r="H8" s="18">
        <v>26</v>
      </c>
      <c r="I8" s="18">
        <v>42</v>
      </c>
      <c r="J8" s="18" t="s">
        <v>165</v>
      </c>
      <c r="K8" s="25"/>
      <c r="L8" s="18">
        <v>25</v>
      </c>
      <c r="M8" s="18">
        <v>32</v>
      </c>
      <c r="N8" s="18">
        <v>28</v>
      </c>
      <c r="O8" s="25"/>
      <c r="P8" s="18">
        <v>33</v>
      </c>
      <c r="Q8" s="18">
        <v>23</v>
      </c>
      <c r="R8" s="25"/>
      <c r="S8" s="18">
        <v>30</v>
      </c>
      <c r="T8" s="18" t="s">
        <v>39</v>
      </c>
      <c r="U8" s="25"/>
      <c r="V8" s="18">
        <v>31</v>
      </c>
      <c r="W8" s="18">
        <v>19</v>
      </c>
      <c r="X8" s="25"/>
      <c r="Y8" s="18">
        <v>29</v>
      </c>
      <c r="Z8" s="18">
        <v>31</v>
      </c>
      <c r="AA8" s="25"/>
      <c r="AB8" s="18">
        <v>31</v>
      </c>
      <c r="AC8" s="18">
        <v>29</v>
      </c>
      <c r="AD8" s="25"/>
      <c r="AE8" s="18">
        <v>28</v>
      </c>
      <c r="AF8" s="18">
        <v>33</v>
      </c>
      <c r="AG8" s="25"/>
      <c r="AH8" s="18">
        <v>29</v>
      </c>
      <c r="AI8" s="18">
        <v>32</v>
      </c>
      <c r="AJ8" s="25"/>
      <c r="AK8" s="18">
        <v>34</v>
      </c>
      <c r="AL8" s="18">
        <v>37</v>
      </c>
      <c r="AM8" s="18">
        <v>28</v>
      </c>
      <c r="AN8" s="18">
        <v>28</v>
      </c>
      <c r="AO8" s="18">
        <v>23</v>
      </c>
      <c r="AP8" s="25"/>
      <c r="AQ8" s="18">
        <v>30</v>
      </c>
      <c r="AR8" s="18" t="s">
        <v>39</v>
      </c>
      <c r="AS8" s="25"/>
      <c r="AT8" s="18">
        <v>31</v>
      </c>
      <c r="AU8" s="18">
        <v>29</v>
      </c>
      <c r="AV8" s="18" t="s">
        <v>39</v>
      </c>
      <c r="AW8" s="19"/>
    </row>
    <row r="9" spans="1:49" ht="38.5" x14ac:dyDescent="0.35">
      <c r="A9" s="16"/>
      <c r="B9" s="22" t="s">
        <v>164</v>
      </c>
      <c r="C9" s="24">
        <v>9</v>
      </c>
      <c r="D9" s="18">
        <v>7</v>
      </c>
      <c r="E9" s="18">
        <v>11</v>
      </c>
      <c r="F9" s="18" t="s">
        <v>39</v>
      </c>
      <c r="G9" s="25"/>
      <c r="H9" s="18">
        <v>9</v>
      </c>
      <c r="I9" s="18">
        <v>10</v>
      </c>
      <c r="J9" s="18" t="s">
        <v>166</v>
      </c>
      <c r="K9" s="25"/>
      <c r="L9" s="18">
        <v>11</v>
      </c>
      <c r="M9" s="18">
        <v>10</v>
      </c>
      <c r="N9" s="18">
        <v>8</v>
      </c>
      <c r="O9" s="25"/>
      <c r="P9" s="18">
        <v>10</v>
      </c>
      <c r="Q9" s="18">
        <v>9</v>
      </c>
      <c r="R9" s="25"/>
      <c r="S9" s="18">
        <v>10</v>
      </c>
      <c r="T9" s="18" t="s">
        <v>39</v>
      </c>
      <c r="U9" s="25"/>
      <c r="V9" s="18">
        <v>10</v>
      </c>
      <c r="W9" s="18">
        <v>4</v>
      </c>
      <c r="X9" s="25"/>
      <c r="Y9" s="18">
        <v>8</v>
      </c>
      <c r="Z9" s="18">
        <v>16</v>
      </c>
      <c r="AA9" s="25"/>
      <c r="AB9" s="18">
        <v>12</v>
      </c>
      <c r="AC9" s="18">
        <v>8</v>
      </c>
      <c r="AD9" s="25"/>
      <c r="AE9" s="18">
        <v>6</v>
      </c>
      <c r="AF9" s="18">
        <v>16</v>
      </c>
      <c r="AG9" s="25"/>
      <c r="AH9" s="18">
        <v>9</v>
      </c>
      <c r="AI9" s="18">
        <v>9</v>
      </c>
      <c r="AJ9" s="25"/>
      <c r="AK9" s="18">
        <v>11</v>
      </c>
      <c r="AL9" s="18">
        <v>12</v>
      </c>
      <c r="AM9" s="18">
        <v>9</v>
      </c>
      <c r="AN9" s="18">
        <v>9</v>
      </c>
      <c r="AO9" s="18">
        <v>5</v>
      </c>
      <c r="AP9" s="25"/>
      <c r="AQ9" s="18">
        <v>9</v>
      </c>
      <c r="AR9" s="18" t="s">
        <v>39</v>
      </c>
      <c r="AS9" s="25"/>
      <c r="AT9" s="18">
        <v>9</v>
      </c>
      <c r="AU9" s="18">
        <v>11</v>
      </c>
      <c r="AV9" s="18" t="s">
        <v>39</v>
      </c>
      <c r="AW9" s="19"/>
    </row>
    <row r="10" spans="1:49" x14ac:dyDescent="0.35">
      <c r="A10" s="20" t="s">
        <v>34</v>
      </c>
      <c r="B10" s="26" t="s">
        <v>31</v>
      </c>
      <c r="C10" s="27">
        <v>742</v>
      </c>
      <c r="D10" s="21">
        <v>427</v>
      </c>
      <c r="E10" s="21">
        <v>294</v>
      </c>
      <c r="F10" s="21">
        <v>10</v>
      </c>
      <c r="G10" s="27"/>
      <c r="H10" s="21">
        <v>599</v>
      </c>
      <c r="I10" s="21">
        <v>113</v>
      </c>
      <c r="J10" s="21">
        <v>30</v>
      </c>
      <c r="K10" s="27"/>
      <c r="L10" s="21">
        <v>158</v>
      </c>
      <c r="M10" s="21">
        <v>418</v>
      </c>
      <c r="N10" s="21">
        <v>164</v>
      </c>
      <c r="O10" s="27"/>
      <c r="P10" s="21">
        <v>464</v>
      </c>
      <c r="Q10" s="21">
        <v>278</v>
      </c>
      <c r="R10" s="27"/>
      <c r="S10" s="21">
        <v>723</v>
      </c>
      <c r="T10" s="21">
        <v>19</v>
      </c>
      <c r="U10" s="27"/>
      <c r="V10" s="21">
        <v>652</v>
      </c>
      <c r="W10" s="21">
        <v>90</v>
      </c>
      <c r="X10" s="27"/>
      <c r="Y10" s="21">
        <v>586</v>
      </c>
      <c r="Z10" s="21">
        <v>156</v>
      </c>
      <c r="AA10" s="27"/>
      <c r="AB10" s="21">
        <v>229</v>
      </c>
      <c r="AC10" s="21">
        <v>513</v>
      </c>
      <c r="AD10" s="27"/>
      <c r="AE10" s="21">
        <v>531</v>
      </c>
      <c r="AF10" s="21">
        <v>211</v>
      </c>
      <c r="AG10" s="27"/>
      <c r="AH10" s="21">
        <v>457</v>
      </c>
      <c r="AI10" s="21">
        <v>268</v>
      </c>
      <c r="AJ10" s="27"/>
      <c r="AK10" s="21">
        <v>148</v>
      </c>
      <c r="AL10" s="21">
        <v>133</v>
      </c>
      <c r="AM10" s="21">
        <v>120</v>
      </c>
      <c r="AN10" s="21">
        <v>123</v>
      </c>
      <c r="AO10" s="21">
        <v>188</v>
      </c>
      <c r="AP10" s="27"/>
      <c r="AQ10" s="21">
        <v>727</v>
      </c>
      <c r="AR10" s="21">
        <v>15</v>
      </c>
      <c r="AS10" s="27"/>
      <c r="AT10" s="21">
        <v>385</v>
      </c>
      <c r="AU10" s="21">
        <v>346</v>
      </c>
      <c r="AV10" s="21">
        <v>11</v>
      </c>
      <c r="AW10" s="21"/>
    </row>
    <row r="11" spans="1:49" x14ac:dyDescent="0.35">
      <c r="A11" s="20"/>
      <c r="B11" s="26" t="s">
        <v>32</v>
      </c>
      <c r="C11" s="27">
        <v>745</v>
      </c>
      <c r="D11" s="21">
        <v>424</v>
      </c>
      <c r="E11" s="21">
        <v>302</v>
      </c>
      <c r="F11" s="21">
        <v>10</v>
      </c>
      <c r="G11" s="27"/>
      <c r="H11" s="21">
        <v>592</v>
      </c>
      <c r="I11" s="21">
        <v>118</v>
      </c>
      <c r="J11" s="21">
        <v>35</v>
      </c>
      <c r="K11" s="27"/>
      <c r="L11" s="21">
        <v>165</v>
      </c>
      <c r="M11" s="21">
        <v>421</v>
      </c>
      <c r="N11" s="21">
        <v>159</v>
      </c>
      <c r="O11" s="27"/>
      <c r="P11" s="21">
        <v>470</v>
      </c>
      <c r="Q11" s="21">
        <v>276</v>
      </c>
      <c r="R11" s="27"/>
      <c r="S11" s="21">
        <v>714</v>
      </c>
      <c r="T11" s="21">
        <v>31</v>
      </c>
      <c r="U11" s="27"/>
      <c r="V11" s="21">
        <v>677</v>
      </c>
      <c r="W11" s="21">
        <v>69</v>
      </c>
      <c r="X11" s="27"/>
      <c r="Y11" s="21">
        <v>570</v>
      </c>
      <c r="Z11" s="21">
        <v>177</v>
      </c>
      <c r="AA11" s="27"/>
      <c r="AB11" s="21">
        <v>241</v>
      </c>
      <c r="AC11" s="21">
        <v>505</v>
      </c>
      <c r="AD11" s="27"/>
      <c r="AE11" s="21">
        <v>471</v>
      </c>
      <c r="AF11" s="21">
        <v>275</v>
      </c>
      <c r="AG11" s="27"/>
      <c r="AH11" s="21">
        <v>484</v>
      </c>
      <c r="AI11" s="21">
        <v>243</v>
      </c>
      <c r="AJ11" s="27"/>
      <c r="AK11" s="21">
        <v>147</v>
      </c>
      <c r="AL11" s="21">
        <v>135</v>
      </c>
      <c r="AM11" s="21">
        <v>124</v>
      </c>
      <c r="AN11" s="21">
        <v>117</v>
      </c>
      <c r="AO11" s="21">
        <v>185</v>
      </c>
      <c r="AP11" s="27"/>
      <c r="AQ11" s="21">
        <v>729</v>
      </c>
      <c r="AR11" s="21">
        <v>16</v>
      </c>
      <c r="AS11" s="27"/>
      <c r="AT11" s="21">
        <v>504</v>
      </c>
      <c r="AU11" s="21">
        <v>228</v>
      </c>
      <c r="AV11" s="21">
        <v>13</v>
      </c>
      <c r="AW11" s="21"/>
    </row>
    <row r="12" spans="1:49" x14ac:dyDescent="0.35">
      <c r="A12" s="11" t="s">
        <v>33</v>
      </c>
      <c r="G12" s="12"/>
      <c r="K12" s="12"/>
      <c r="O12" s="12"/>
      <c r="R12" s="12"/>
      <c r="U12" s="12"/>
      <c r="X12" s="12"/>
      <c r="AA12" s="12"/>
      <c r="AD12" s="12"/>
      <c r="AG12" s="12"/>
      <c r="AJ12" s="12"/>
      <c r="AP12" s="12"/>
      <c r="AS12" s="12"/>
      <c r="AW12" s="12"/>
    </row>
    <row r="13" spans="1:49" x14ac:dyDescent="0.35">
      <c r="G13" s="12"/>
      <c r="K13" s="12"/>
      <c r="O13" s="12"/>
      <c r="R13" s="12"/>
      <c r="U13" s="12"/>
      <c r="X13" s="12"/>
      <c r="AA13" s="12"/>
      <c r="AD13" s="12"/>
      <c r="AG13" s="12"/>
      <c r="AJ13" s="12"/>
      <c r="AP13" s="12"/>
      <c r="AS13" s="12"/>
      <c r="AW13" s="12"/>
    </row>
    <row r="14" spans="1:49" x14ac:dyDescent="0.35">
      <c r="G14" s="12"/>
      <c r="K14" s="12"/>
      <c r="O14" s="12"/>
      <c r="R14" s="12"/>
      <c r="U14" s="12"/>
      <c r="X14" s="12"/>
      <c r="AA14" s="12"/>
      <c r="AD14" s="12"/>
      <c r="AG14" s="12"/>
      <c r="AJ14" s="12"/>
      <c r="AP14" s="12"/>
      <c r="AS14" s="12"/>
      <c r="AW14" s="12"/>
    </row>
    <row r="15" spans="1:49" x14ac:dyDescent="0.35">
      <c r="G15" s="12"/>
      <c r="K15" s="12"/>
      <c r="O15" s="12"/>
      <c r="R15" s="12"/>
      <c r="U15" s="12"/>
      <c r="X15" s="12"/>
      <c r="AA15" s="12"/>
      <c r="AD15" s="12"/>
      <c r="AG15" s="12"/>
      <c r="AJ15" s="12"/>
      <c r="AP15" s="12"/>
      <c r="AS15" s="12"/>
      <c r="AW15" s="12"/>
    </row>
    <row r="16" spans="1:49" x14ac:dyDescent="0.35">
      <c r="G16" s="12"/>
      <c r="K16" s="12"/>
      <c r="O16" s="12"/>
      <c r="R16" s="12"/>
      <c r="U16" s="12"/>
      <c r="X16" s="12"/>
      <c r="AA16" s="12"/>
      <c r="AD16" s="12"/>
      <c r="AG16" s="12"/>
      <c r="AJ16" s="12"/>
      <c r="AP16" s="12"/>
      <c r="AS16" s="12"/>
      <c r="AW16" s="1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168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169</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170</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x14ac:dyDescent="0.35">
      <c r="A7" s="16"/>
      <c r="B7" s="22" t="s">
        <v>171</v>
      </c>
      <c r="C7" s="24">
        <v>55</v>
      </c>
      <c r="D7" s="18">
        <v>55</v>
      </c>
      <c r="E7" s="18" t="s">
        <v>39</v>
      </c>
      <c r="F7" s="25">
        <v>0.30751911117397301</v>
      </c>
      <c r="G7" s="18">
        <v>54</v>
      </c>
      <c r="H7" s="18" t="s">
        <v>176</v>
      </c>
      <c r="I7" s="25">
        <v>0.678643339545135</v>
      </c>
      <c r="J7" s="18">
        <v>53</v>
      </c>
      <c r="K7" s="18">
        <v>63</v>
      </c>
      <c r="L7" s="25">
        <v>0.58224867071352604</v>
      </c>
      <c r="M7" s="18">
        <v>62</v>
      </c>
      <c r="N7" s="18">
        <v>51</v>
      </c>
      <c r="O7" s="25">
        <v>0.33215599868145101</v>
      </c>
      <c r="P7" s="18">
        <v>52</v>
      </c>
      <c r="Q7" s="18">
        <v>59</v>
      </c>
      <c r="R7" s="25">
        <v>0.32792707759047501</v>
      </c>
      <c r="S7" s="18">
        <v>59</v>
      </c>
      <c r="T7" s="18">
        <v>42</v>
      </c>
      <c r="U7" s="25">
        <v>3.4310158694465298E-2</v>
      </c>
      <c r="V7" s="18">
        <v>58</v>
      </c>
      <c r="W7" s="18">
        <v>53</v>
      </c>
      <c r="X7" s="18" t="s">
        <v>178</v>
      </c>
      <c r="Y7" s="18" t="s">
        <v>101</v>
      </c>
      <c r="Z7" s="18">
        <v>55</v>
      </c>
      <c r="AA7" s="25" t="s">
        <v>60</v>
      </c>
      <c r="AB7" s="18">
        <v>55</v>
      </c>
      <c r="AC7" s="18" t="s">
        <v>39</v>
      </c>
      <c r="AD7" s="25">
        <v>0.94653089534185997</v>
      </c>
      <c r="AE7" s="18">
        <v>55</v>
      </c>
      <c r="AF7" s="18">
        <v>56</v>
      </c>
      <c r="AG7" s="18" t="s">
        <v>39</v>
      </c>
      <c r="AH7" s="19">
        <v>0.21365547939402399</v>
      </c>
    </row>
    <row r="8" spans="1:34" x14ac:dyDescent="0.35">
      <c r="A8" s="16"/>
      <c r="B8" s="22" t="s">
        <v>172</v>
      </c>
      <c r="C8" s="24">
        <v>40</v>
      </c>
      <c r="D8" s="18">
        <v>41</v>
      </c>
      <c r="E8" s="18" t="s">
        <v>39</v>
      </c>
      <c r="F8" s="25"/>
      <c r="G8" s="18">
        <v>41</v>
      </c>
      <c r="H8" s="18" t="s">
        <v>177</v>
      </c>
      <c r="I8" s="25"/>
      <c r="J8" s="18">
        <v>42</v>
      </c>
      <c r="K8" s="18">
        <v>34</v>
      </c>
      <c r="L8" s="25"/>
      <c r="M8" s="18">
        <v>33</v>
      </c>
      <c r="N8" s="18">
        <v>45</v>
      </c>
      <c r="O8" s="25"/>
      <c r="P8" s="18">
        <v>44</v>
      </c>
      <c r="Q8" s="18">
        <v>34</v>
      </c>
      <c r="R8" s="25"/>
      <c r="S8" s="18">
        <v>38</v>
      </c>
      <c r="T8" s="18">
        <v>49</v>
      </c>
      <c r="U8" s="25"/>
      <c r="V8" s="18">
        <v>39</v>
      </c>
      <c r="W8" s="18">
        <v>40</v>
      </c>
      <c r="X8" s="18" t="s">
        <v>179</v>
      </c>
      <c r="Y8" s="18" t="s">
        <v>181</v>
      </c>
      <c r="Z8" s="18">
        <v>43</v>
      </c>
      <c r="AA8" s="25"/>
      <c r="AB8" s="18">
        <v>40</v>
      </c>
      <c r="AC8" s="18" t="s">
        <v>39</v>
      </c>
      <c r="AD8" s="25"/>
      <c r="AE8" s="18">
        <v>41</v>
      </c>
      <c r="AF8" s="18">
        <v>39</v>
      </c>
      <c r="AG8" s="18" t="s">
        <v>39</v>
      </c>
      <c r="AH8" s="19"/>
    </row>
    <row r="9" spans="1:34" x14ac:dyDescent="0.35">
      <c r="A9" s="16"/>
      <c r="B9" s="22" t="s">
        <v>173</v>
      </c>
      <c r="C9" s="24">
        <v>1</v>
      </c>
      <c r="D9" s="18">
        <v>1</v>
      </c>
      <c r="E9" s="18" t="s">
        <v>39</v>
      </c>
      <c r="F9" s="25"/>
      <c r="G9" s="18">
        <v>1</v>
      </c>
      <c r="H9" s="18" t="s">
        <v>59</v>
      </c>
      <c r="I9" s="25"/>
      <c r="J9" s="18">
        <v>1</v>
      </c>
      <c r="K9" s="18">
        <v>2</v>
      </c>
      <c r="L9" s="25"/>
      <c r="M9" s="18">
        <v>1</v>
      </c>
      <c r="N9" s="18">
        <v>1</v>
      </c>
      <c r="O9" s="25"/>
      <c r="P9" s="18">
        <v>1</v>
      </c>
      <c r="Q9" s="18">
        <v>1</v>
      </c>
      <c r="R9" s="25"/>
      <c r="S9" s="18">
        <v>1</v>
      </c>
      <c r="T9" s="18">
        <v>2</v>
      </c>
      <c r="U9" s="25"/>
      <c r="V9" s="18">
        <v>2</v>
      </c>
      <c r="W9" s="18" t="s">
        <v>59</v>
      </c>
      <c r="X9" s="18" t="s">
        <v>59</v>
      </c>
      <c r="Y9" s="18" t="s">
        <v>182</v>
      </c>
      <c r="Z9" s="18">
        <v>1</v>
      </c>
      <c r="AA9" s="25"/>
      <c r="AB9" s="18">
        <v>1</v>
      </c>
      <c r="AC9" s="18" t="s">
        <v>39</v>
      </c>
      <c r="AD9" s="25"/>
      <c r="AE9" s="18">
        <v>1</v>
      </c>
      <c r="AF9" s="18">
        <v>2</v>
      </c>
      <c r="AG9" s="18" t="s">
        <v>39</v>
      </c>
      <c r="AH9" s="19"/>
    </row>
    <row r="10" spans="1:34" x14ac:dyDescent="0.35">
      <c r="A10" s="16"/>
      <c r="B10" s="22" t="s">
        <v>174</v>
      </c>
      <c r="C10" s="24">
        <v>1</v>
      </c>
      <c r="D10" s="18">
        <v>1</v>
      </c>
      <c r="E10" s="18" t="s">
        <v>39</v>
      </c>
      <c r="F10" s="25"/>
      <c r="G10" s="18">
        <v>1</v>
      </c>
      <c r="H10" s="18" t="s">
        <v>59</v>
      </c>
      <c r="I10" s="25"/>
      <c r="J10" s="18">
        <v>1</v>
      </c>
      <c r="K10" s="18" t="s">
        <v>59</v>
      </c>
      <c r="L10" s="25"/>
      <c r="M10" s="18" t="s">
        <v>59</v>
      </c>
      <c r="N10" s="18">
        <v>2</v>
      </c>
      <c r="O10" s="25"/>
      <c r="P10" s="18">
        <v>0</v>
      </c>
      <c r="Q10" s="18">
        <v>2</v>
      </c>
      <c r="R10" s="25"/>
      <c r="S10" s="18" t="s">
        <v>59</v>
      </c>
      <c r="T10" s="18">
        <v>5</v>
      </c>
      <c r="U10" s="25"/>
      <c r="V10" s="18" t="s">
        <v>59</v>
      </c>
      <c r="W10" s="18" t="s">
        <v>59</v>
      </c>
      <c r="X10" s="18" t="s">
        <v>59</v>
      </c>
      <c r="Y10" s="18" t="s">
        <v>59</v>
      </c>
      <c r="Z10" s="18">
        <v>1</v>
      </c>
      <c r="AA10" s="25"/>
      <c r="AB10" s="18">
        <v>1</v>
      </c>
      <c r="AC10" s="18" t="s">
        <v>39</v>
      </c>
      <c r="AD10" s="25"/>
      <c r="AE10" s="18">
        <v>1</v>
      </c>
      <c r="AF10" s="18">
        <v>1</v>
      </c>
      <c r="AG10" s="18" t="s">
        <v>39</v>
      </c>
      <c r="AH10" s="19"/>
    </row>
    <row r="11" spans="1:34" x14ac:dyDescent="0.35">
      <c r="A11" s="16"/>
      <c r="B11" s="22" t="s">
        <v>175</v>
      </c>
      <c r="C11" s="24">
        <v>2</v>
      </c>
      <c r="D11" s="18">
        <v>2</v>
      </c>
      <c r="E11" s="18" t="s">
        <v>39</v>
      </c>
      <c r="F11" s="25"/>
      <c r="G11" s="18">
        <v>2</v>
      </c>
      <c r="H11" s="18" t="s">
        <v>96</v>
      </c>
      <c r="I11" s="25"/>
      <c r="J11" s="18">
        <v>3</v>
      </c>
      <c r="K11" s="18">
        <v>1</v>
      </c>
      <c r="L11" s="25"/>
      <c r="M11" s="18">
        <v>4</v>
      </c>
      <c r="N11" s="18">
        <v>2</v>
      </c>
      <c r="O11" s="25"/>
      <c r="P11" s="18">
        <v>2</v>
      </c>
      <c r="Q11" s="18">
        <v>3</v>
      </c>
      <c r="R11" s="25"/>
      <c r="S11" s="18">
        <v>2</v>
      </c>
      <c r="T11" s="18">
        <v>2</v>
      </c>
      <c r="U11" s="25"/>
      <c r="V11" s="18">
        <v>2</v>
      </c>
      <c r="W11" s="18">
        <v>7</v>
      </c>
      <c r="X11" s="18" t="s">
        <v>180</v>
      </c>
      <c r="Y11" s="18" t="s">
        <v>59</v>
      </c>
      <c r="Z11" s="18" t="s">
        <v>59</v>
      </c>
      <c r="AA11" s="25"/>
      <c r="AB11" s="18">
        <v>2</v>
      </c>
      <c r="AC11" s="18" t="s">
        <v>39</v>
      </c>
      <c r="AD11" s="25"/>
      <c r="AE11" s="18">
        <v>2</v>
      </c>
      <c r="AF11" s="18">
        <v>3</v>
      </c>
      <c r="AG11" s="18" t="s">
        <v>39</v>
      </c>
      <c r="AH11" s="19"/>
    </row>
    <row r="12" spans="1:34" x14ac:dyDescent="0.35">
      <c r="A12" s="20" t="s">
        <v>34</v>
      </c>
      <c r="B12" s="26" t="s">
        <v>31</v>
      </c>
      <c r="C12" s="27">
        <v>271</v>
      </c>
      <c r="D12" s="21">
        <v>259</v>
      </c>
      <c r="E12" s="21">
        <v>12</v>
      </c>
      <c r="F12" s="27"/>
      <c r="G12" s="21">
        <v>224</v>
      </c>
      <c r="H12" s="21">
        <v>47</v>
      </c>
      <c r="I12" s="27"/>
      <c r="J12" s="21">
        <v>220</v>
      </c>
      <c r="K12" s="21">
        <v>51</v>
      </c>
      <c r="L12" s="27"/>
      <c r="M12" s="21">
        <v>97</v>
      </c>
      <c r="N12" s="21">
        <v>174</v>
      </c>
      <c r="O12" s="27"/>
      <c r="P12" s="21">
        <v>189</v>
      </c>
      <c r="Q12" s="21">
        <v>82</v>
      </c>
      <c r="R12" s="27"/>
      <c r="S12" s="21">
        <v>208</v>
      </c>
      <c r="T12" s="21">
        <v>58</v>
      </c>
      <c r="U12" s="27"/>
      <c r="V12" s="21">
        <v>55</v>
      </c>
      <c r="W12" s="21">
        <v>58</v>
      </c>
      <c r="X12" s="21">
        <v>35</v>
      </c>
      <c r="Y12" s="21">
        <v>39</v>
      </c>
      <c r="Z12" s="21">
        <v>70</v>
      </c>
      <c r="AA12" s="27"/>
      <c r="AB12" s="21">
        <v>267</v>
      </c>
      <c r="AC12" s="21">
        <v>4</v>
      </c>
      <c r="AD12" s="27"/>
      <c r="AE12" s="21">
        <v>144</v>
      </c>
      <c r="AF12" s="21">
        <v>122</v>
      </c>
      <c r="AG12" s="21">
        <v>5</v>
      </c>
      <c r="AH12" s="21"/>
    </row>
    <row r="13" spans="1:34" x14ac:dyDescent="0.35">
      <c r="A13" s="20"/>
      <c r="B13" s="26" t="s">
        <v>32</v>
      </c>
      <c r="C13" s="27">
        <v>287</v>
      </c>
      <c r="D13" s="21">
        <v>268</v>
      </c>
      <c r="E13" s="21">
        <v>19</v>
      </c>
      <c r="F13" s="27"/>
      <c r="G13" s="21">
        <v>253</v>
      </c>
      <c r="H13" s="21">
        <v>34</v>
      </c>
      <c r="I13" s="27"/>
      <c r="J13" s="21">
        <v>219</v>
      </c>
      <c r="K13" s="21">
        <v>71</v>
      </c>
      <c r="L13" s="27"/>
      <c r="M13" s="21">
        <v>111</v>
      </c>
      <c r="N13" s="21">
        <v>177</v>
      </c>
      <c r="O13" s="27"/>
      <c r="P13" s="21">
        <v>168</v>
      </c>
      <c r="Q13" s="21">
        <v>121</v>
      </c>
      <c r="R13" s="27"/>
      <c r="S13" s="21">
        <v>222</v>
      </c>
      <c r="T13" s="21">
        <v>60</v>
      </c>
      <c r="U13" s="27"/>
      <c r="V13" s="21">
        <v>49</v>
      </c>
      <c r="W13" s="21">
        <v>59</v>
      </c>
      <c r="X13" s="21">
        <v>49</v>
      </c>
      <c r="Y13" s="21">
        <v>41</v>
      </c>
      <c r="Z13" s="21">
        <v>71</v>
      </c>
      <c r="AA13" s="27"/>
      <c r="AB13" s="21">
        <v>285</v>
      </c>
      <c r="AC13" s="21">
        <v>4</v>
      </c>
      <c r="AD13" s="27"/>
      <c r="AE13" s="21">
        <v>200</v>
      </c>
      <c r="AF13" s="21">
        <v>82</v>
      </c>
      <c r="AG13" s="21">
        <v>6</v>
      </c>
      <c r="AH13" s="21"/>
    </row>
    <row r="14" spans="1:34" x14ac:dyDescent="0.35">
      <c r="A14" s="11" t="s">
        <v>33</v>
      </c>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row r="17" spans="6:34" x14ac:dyDescent="0.35">
      <c r="F17" s="12"/>
      <c r="I17" s="12"/>
      <c r="L17" s="12"/>
      <c r="O17" s="12"/>
      <c r="R17" s="12"/>
      <c r="U17" s="12"/>
      <c r="AA17" s="12"/>
      <c r="AD17" s="12"/>
      <c r="AH17" s="12"/>
    </row>
    <row r="18" spans="6:34" x14ac:dyDescent="0.35">
      <c r="F18" s="12"/>
      <c r="I18" s="12"/>
      <c r="L18" s="12"/>
      <c r="O18" s="12"/>
      <c r="R18" s="12"/>
      <c r="U18" s="12"/>
      <c r="AA18" s="12"/>
      <c r="AD18" s="12"/>
      <c r="AH18" s="1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17"/>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9" width="40.7265625" customWidth="1"/>
    <col min="10" max="10" width="12.7265625" customWidth="1"/>
    <col min="11" max="11" width="23.7265625" customWidth="1"/>
    <col min="12" max="13" width="12.7265625" customWidth="1"/>
    <col min="14" max="14" width="34.7265625" customWidth="1"/>
    <col min="15" max="16" width="12.7265625" customWidth="1"/>
    <col min="17" max="17" width="18.7265625" customWidth="1"/>
    <col min="18" max="19" width="12.7265625" customWidth="1"/>
    <col min="20" max="20" width="29.7265625" customWidth="1"/>
    <col min="21" max="26" width="12.7265625" customWidth="1"/>
    <col min="27" max="27" width="21.7265625" customWidth="1"/>
    <col min="28" max="28" width="12.7265625" customWidth="1"/>
    <col min="29" max="29" width="38.7265625" customWidth="1"/>
    <col min="30" max="31" width="12.7265625" customWidth="1"/>
    <col min="32" max="32" width="30.7265625" customWidth="1"/>
    <col min="33" max="35" width="12.7265625" customWidth="1"/>
  </cols>
  <sheetData>
    <row r="1" spans="1:35" x14ac:dyDescent="0.35">
      <c r="A1" s="9" t="str">
        <f>HYPERLINK("#'Index'!A1", "Back to Index sheet")</f>
        <v>Back to Index sheet</v>
      </c>
    </row>
    <row r="2" spans="1:35" ht="32.15" customHeight="1" x14ac:dyDescent="0.4">
      <c r="A2" s="13" t="s">
        <v>184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185</v>
      </c>
    </row>
    <row r="4" spans="1:35" ht="32.15" customHeight="1" x14ac:dyDescent="0.35">
      <c r="A4" s="17"/>
      <c r="B4" s="23"/>
      <c r="C4" s="23" t="s">
        <v>27</v>
      </c>
      <c r="D4" s="17" t="s">
        <v>87</v>
      </c>
      <c r="E4" s="17"/>
      <c r="F4" s="17"/>
      <c r="G4" s="23"/>
      <c r="H4" s="17" t="s">
        <v>193</v>
      </c>
      <c r="I4" s="17"/>
      <c r="J4" s="23"/>
      <c r="K4" s="17" t="s">
        <v>40</v>
      </c>
      <c r="L4" s="17"/>
      <c r="M4" s="23"/>
      <c r="N4" s="17" t="s">
        <v>41</v>
      </c>
      <c r="O4" s="17"/>
      <c r="P4" s="23"/>
      <c r="Q4" s="17" t="s">
        <v>42</v>
      </c>
      <c r="R4" s="17"/>
      <c r="S4" s="23"/>
      <c r="T4" s="17" t="s">
        <v>43</v>
      </c>
      <c r="U4" s="17"/>
      <c r="V4" s="23"/>
      <c r="W4" s="17" t="s">
        <v>24</v>
      </c>
      <c r="X4" s="17"/>
      <c r="Y4" s="23"/>
      <c r="Z4" s="17" t="s">
        <v>46</v>
      </c>
      <c r="AA4" s="17"/>
      <c r="AB4" s="23"/>
      <c r="AC4" s="17" t="s">
        <v>53</v>
      </c>
      <c r="AD4" s="17"/>
      <c r="AE4" s="23"/>
      <c r="AF4" s="17" t="s">
        <v>55</v>
      </c>
      <c r="AG4" s="17"/>
      <c r="AH4" s="17"/>
      <c r="AI4" s="17"/>
    </row>
    <row r="5" spans="1:35" x14ac:dyDescent="0.35">
      <c r="A5" s="17"/>
      <c r="B5" s="23" t="s">
        <v>28</v>
      </c>
      <c r="C5" s="23" t="s">
        <v>28</v>
      </c>
      <c r="D5" s="17" t="s">
        <v>88</v>
      </c>
      <c r="E5" s="17" t="s">
        <v>89</v>
      </c>
      <c r="F5" s="17" t="s">
        <v>90</v>
      </c>
      <c r="G5" s="23" t="s">
        <v>37</v>
      </c>
      <c r="H5" s="17" t="s">
        <v>191</v>
      </c>
      <c r="I5" s="17" t="s">
        <v>192</v>
      </c>
      <c r="J5" s="23" t="s">
        <v>37</v>
      </c>
      <c r="K5" s="17" t="s">
        <v>35</v>
      </c>
      <c r="L5" s="17" t="s">
        <v>36</v>
      </c>
      <c r="M5" s="23" t="s">
        <v>37</v>
      </c>
      <c r="N5" s="17" t="s">
        <v>35</v>
      </c>
      <c r="O5" s="17" t="s">
        <v>36</v>
      </c>
      <c r="P5" s="23" t="s">
        <v>37</v>
      </c>
      <c r="Q5" s="17" t="s">
        <v>35</v>
      </c>
      <c r="R5" s="17" t="s">
        <v>36</v>
      </c>
      <c r="S5" s="23" t="s">
        <v>37</v>
      </c>
      <c r="T5" s="17" t="s">
        <v>35</v>
      </c>
      <c r="U5" s="17" t="s">
        <v>36</v>
      </c>
      <c r="V5" s="23" t="s">
        <v>37</v>
      </c>
      <c r="W5" s="17" t="s">
        <v>29</v>
      </c>
      <c r="X5" s="17" t="s">
        <v>30</v>
      </c>
      <c r="Y5" s="23" t="s">
        <v>37</v>
      </c>
      <c r="Z5" s="17" t="s">
        <v>44</v>
      </c>
      <c r="AA5" s="17" t="s">
        <v>45</v>
      </c>
      <c r="AB5" s="23" t="s">
        <v>37</v>
      </c>
      <c r="AC5" s="17" t="s">
        <v>35</v>
      </c>
      <c r="AD5" s="17" t="s">
        <v>36</v>
      </c>
      <c r="AE5" s="23" t="s">
        <v>37</v>
      </c>
      <c r="AF5" s="17" t="s">
        <v>35</v>
      </c>
      <c r="AG5" s="17" t="s">
        <v>36</v>
      </c>
      <c r="AH5" s="17" t="s">
        <v>54</v>
      </c>
      <c r="AI5" s="17" t="s">
        <v>37</v>
      </c>
    </row>
    <row r="6" spans="1:35" x14ac:dyDescent="0.35">
      <c r="A6" s="15" t="s">
        <v>186</v>
      </c>
      <c r="B6" s="22" t="s">
        <v>28</v>
      </c>
      <c r="C6" s="24" t="s">
        <v>38</v>
      </c>
      <c r="D6" s="18" t="s">
        <v>38</v>
      </c>
      <c r="E6" s="18" t="s">
        <v>38</v>
      </c>
      <c r="F6" s="18" t="s">
        <v>38</v>
      </c>
      <c r="G6" s="25"/>
      <c r="H6" s="18" t="s">
        <v>38</v>
      </c>
      <c r="I6" s="18" t="s">
        <v>38</v>
      </c>
      <c r="J6" s="25"/>
      <c r="K6" s="18" t="s">
        <v>38</v>
      </c>
      <c r="L6" s="18" t="s">
        <v>38</v>
      </c>
      <c r="M6" s="25"/>
      <c r="N6" s="18" t="s">
        <v>38</v>
      </c>
      <c r="O6" s="18" t="s">
        <v>38</v>
      </c>
      <c r="P6" s="25"/>
      <c r="Q6" s="18" t="s">
        <v>38</v>
      </c>
      <c r="R6" s="18" t="s">
        <v>38</v>
      </c>
      <c r="S6" s="25"/>
      <c r="T6" s="18" t="s">
        <v>38</v>
      </c>
      <c r="U6" s="18" t="s">
        <v>38</v>
      </c>
      <c r="V6" s="25"/>
      <c r="W6" s="18" t="s">
        <v>38</v>
      </c>
      <c r="X6" s="18" t="s">
        <v>38</v>
      </c>
      <c r="Y6" s="25"/>
      <c r="Z6" s="18" t="s">
        <v>38</v>
      </c>
      <c r="AA6" s="18" t="s">
        <v>38</v>
      </c>
      <c r="AB6" s="25"/>
      <c r="AC6" s="18" t="s">
        <v>38</v>
      </c>
      <c r="AD6" s="18" t="s">
        <v>38</v>
      </c>
      <c r="AE6" s="25"/>
      <c r="AF6" s="18" t="s">
        <v>38</v>
      </c>
      <c r="AG6" s="18" t="s">
        <v>38</v>
      </c>
      <c r="AH6" s="18" t="s">
        <v>38</v>
      </c>
      <c r="AI6" s="19"/>
    </row>
    <row r="7" spans="1:35" ht="26" x14ac:dyDescent="0.35">
      <c r="A7" s="16"/>
      <c r="B7" s="22" t="s">
        <v>187</v>
      </c>
      <c r="C7" s="24">
        <v>34</v>
      </c>
      <c r="D7" s="18">
        <v>39</v>
      </c>
      <c r="E7" s="18">
        <v>30</v>
      </c>
      <c r="F7" s="18" t="s">
        <v>39</v>
      </c>
      <c r="G7" s="25">
        <v>0.72098542461008897</v>
      </c>
      <c r="H7" s="18">
        <v>38</v>
      </c>
      <c r="I7" s="18">
        <v>32</v>
      </c>
      <c r="J7" s="25">
        <v>0.72738489909330695</v>
      </c>
      <c r="K7" s="18">
        <v>34</v>
      </c>
      <c r="L7" s="18" t="s">
        <v>39</v>
      </c>
      <c r="M7" s="25">
        <v>7.0674028257041499E-2</v>
      </c>
      <c r="N7" s="18">
        <v>34</v>
      </c>
      <c r="O7" s="18" t="s">
        <v>194</v>
      </c>
      <c r="P7" s="25">
        <v>0.57677737517010297</v>
      </c>
      <c r="Q7" s="18">
        <v>32</v>
      </c>
      <c r="R7" s="18" t="s">
        <v>39</v>
      </c>
      <c r="S7" s="25">
        <v>0.31620500907871602</v>
      </c>
      <c r="T7" s="18">
        <v>41</v>
      </c>
      <c r="U7" s="18">
        <v>30</v>
      </c>
      <c r="V7" s="25">
        <v>6.3851022572168695E-2</v>
      </c>
      <c r="W7" s="18">
        <v>33</v>
      </c>
      <c r="X7" s="18" t="s">
        <v>181</v>
      </c>
      <c r="Y7" s="25">
        <v>0.150100146830976</v>
      </c>
      <c r="Z7" s="18">
        <v>35</v>
      </c>
      <c r="AA7" s="18" t="s">
        <v>200</v>
      </c>
      <c r="AB7" s="25">
        <v>6.3820207720360594E-2</v>
      </c>
      <c r="AC7" s="18">
        <v>34</v>
      </c>
      <c r="AD7" s="18" t="s">
        <v>39</v>
      </c>
      <c r="AE7" s="25">
        <v>0.54095773213043497</v>
      </c>
      <c r="AF7" s="18">
        <v>36</v>
      </c>
      <c r="AG7" s="18">
        <v>29</v>
      </c>
      <c r="AH7" s="18" t="s">
        <v>39</v>
      </c>
      <c r="AI7" s="19">
        <v>0.51669644536105297</v>
      </c>
    </row>
    <row r="8" spans="1:35" ht="26" x14ac:dyDescent="0.35">
      <c r="A8" s="16"/>
      <c r="B8" s="22" t="s">
        <v>188</v>
      </c>
      <c r="C8" s="24">
        <v>15</v>
      </c>
      <c r="D8" s="18">
        <v>15</v>
      </c>
      <c r="E8" s="18">
        <v>16</v>
      </c>
      <c r="F8" s="18" t="s">
        <v>39</v>
      </c>
      <c r="G8" s="25"/>
      <c r="H8" s="18">
        <v>16</v>
      </c>
      <c r="I8" s="18">
        <v>15</v>
      </c>
      <c r="J8" s="25"/>
      <c r="K8" s="18">
        <v>16</v>
      </c>
      <c r="L8" s="18" t="s">
        <v>39</v>
      </c>
      <c r="M8" s="25"/>
      <c r="N8" s="18">
        <v>14</v>
      </c>
      <c r="O8" s="18" t="s">
        <v>195</v>
      </c>
      <c r="P8" s="25"/>
      <c r="Q8" s="18">
        <v>18</v>
      </c>
      <c r="R8" s="18" t="s">
        <v>39</v>
      </c>
      <c r="S8" s="25"/>
      <c r="T8" s="18">
        <v>6</v>
      </c>
      <c r="U8" s="18">
        <v>21</v>
      </c>
      <c r="V8" s="25"/>
      <c r="W8" s="18">
        <v>20</v>
      </c>
      <c r="X8" s="18" t="s">
        <v>198</v>
      </c>
      <c r="Y8" s="25"/>
      <c r="Z8" s="18">
        <v>13</v>
      </c>
      <c r="AA8" s="18" t="s">
        <v>199</v>
      </c>
      <c r="AB8" s="25"/>
      <c r="AC8" s="18">
        <v>15</v>
      </c>
      <c r="AD8" s="18" t="s">
        <v>39</v>
      </c>
      <c r="AE8" s="25"/>
      <c r="AF8" s="18">
        <v>13</v>
      </c>
      <c r="AG8" s="18">
        <v>20</v>
      </c>
      <c r="AH8" s="18" t="s">
        <v>39</v>
      </c>
      <c r="AI8" s="19"/>
    </row>
    <row r="9" spans="1:35" ht="26" x14ac:dyDescent="0.35">
      <c r="A9" s="16"/>
      <c r="B9" s="22" t="s">
        <v>189</v>
      </c>
      <c r="C9" s="24">
        <v>24</v>
      </c>
      <c r="D9" s="18">
        <v>22</v>
      </c>
      <c r="E9" s="18">
        <v>26</v>
      </c>
      <c r="F9" s="18" t="s">
        <v>39</v>
      </c>
      <c r="G9" s="25"/>
      <c r="H9" s="18">
        <v>25</v>
      </c>
      <c r="I9" s="18">
        <v>24</v>
      </c>
      <c r="J9" s="25"/>
      <c r="K9" s="18">
        <v>25</v>
      </c>
      <c r="L9" s="18" t="s">
        <v>39</v>
      </c>
      <c r="M9" s="25"/>
      <c r="N9" s="18">
        <v>24</v>
      </c>
      <c r="O9" s="18" t="s">
        <v>196</v>
      </c>
      <c r="P9" s="25"/>
      <c r="Q9" s="18">
        <v>24</v>
      </c>
      <c r="R9" s="18" t="s">
        <v>39</v>
      </c>
      <c r="S9" s="25"/>
      <c r="T9" s="18">
        <v>21</v>
      </c>
      <c r="U9" s="18">
        <v>26</v>
      </c>
      <c r="V9" s="25"/>
      <c r="W9" s="18">
        <v>26</v>
      </c>
      <c r="X9" s="18" t="s">
        <v>199</v>
      </c>
      <c r="Y9" s="25"/>
      <c r="Z9" s="18">
        <v>28</v>
      </c>
      <c r="AA9" s="18" t="s">
        <v>198</v>
      </c>
      <c r="AB9" s="25"/>
      <c r="AC9" s="18">
        <v>24</v>
      </c>
      <c r="AD9" s="18" t="s">
        <v>39</v>
      </c>
      <c r="AE9" s="25"/>
      <c r="AF9" s="18">
        <v>26</v>
      </c>
      <c r="AG9" s="18">
        <v>19</v>
      </c>
      <c r="AH9" s="18" t="s">
        <v>39</v>
      </c>
      <c r="AI9" s="19"/>
    </row>
    <row r="10" spans="1:35" ht="26" x14ac:dyDescent="0.35">
      <c r="A10" s="16"/>
      <c r="B10" s="22" t="s">
        <v>190</v>
      </c>
      <c r="C10" s="24">
        <v>27</v>
      </c>
      <c r="D10" s="18">
        <v>24</v>
      </c>
      <c r="E10" s="18">
        <v>29</v>
      </c>
      <c r="F10" s="18" t="s">
        <v>39</v>
      </c>
      <c r="G10" s="25"/>
      <c r="H10" s="18">
        <v>21</v>
      </c>
      <c r="I10" s="18">
        <v>30</v>
      </c>
      <c r="J10" s="25"/>
      <c r="K10" s="18">
        <v>24</v>
      </c>
      <c r="L10" s="18" t="s">
        <v>39</v>
      </c>
      <c r="M10" s="25"/>
      <c r="N10" s="18">
        <v>28</v>
      </c>
      <c r="O10" s="18" t="s">
        <v>197</v>
      </c>
      <c r="P10" s="25"/>
      <c r="Q10" s="18">
        <v>26</v>
      </c>
      <c r="R10" s="18" t="s">
        <v>39</v>
      </c>
      <c r="S10" s="25"/>
      <c r="T10" s="18">
        <v>31</v>
      </c>
      <c r="U10" s="18">
        <v>24</v>
      </c>
      <c r="V10" s="25"/>
      <c r="W10" s="18">
        <v>21</v>
      </c>
      <c r="X10" s="18" t="s">
        <v>181</v>
      </c>
      <c r="Y10" s="25"/>
      <c r="Z10" s="18">
        <v>23</v>
      </c>
      <c r="AA10" s="18" t="s">
        <v>94</v>
      </c>
      <c r="AB10" s="25"/>
      <c r="AC10" s="18">
        <v>27</v>
      </c>
      <c r="AD10" s="18" t="s">
        <v>39</v>
      </c>
      <c r="AE10" s="25"/>
      <c r="AF10" s="18">
        <v>25</v>
      </c>
      <c r="AG10" s="18">
        <v>32</v>
      </c>
      <c r="AH10" s="18" t="s">
        <v>39</v>
      </c>
      <c r="AI10" s="19"/>
    </row>
    <row r="11" spans="1:35" x14ac:dyDescent="0.35">
      <c r="A11" s="20" t="s">
        <v>34</v>
      </c>
      <c r="B11" s="26" t="s">
        <v>31</v>
      </c>
      <c r="C11" s="27">
        <v>176</v>
      </c>
      <c r="D11" s="21">
        <v>76</v>
      </c>
      <c r="E11" s="21">
        <v>97</v>
      </c>
      <c r="F11" s="21">
        <v>2</v>
      </c>
      <c r="G11" s="27"/>
      <c r="H11" s="21">
        <v>77</v>
      </c>
      <c r="I11" s="21">
        <v>99</v>
      </c>
      <c r="J11" s="27"/>
      <c r="K11" s="21">
        <v>169</v>
      </c>
      <c r="L11" s="21">
        <v>7</v>
      </c>
      <c r="M11" s="27"/>
      <c r="N11" s="21">
        <v>139</v>
      </c>
      <c r="O11" s="21">
        <v>37</v>
      </c>
      <c r="P11" s="27"/>
      <c r="Q11" s="21">
        <v>148</v>
      </c>
      <c r="R11" s="21">
        <v>28</v>
      </c>
      <c r="S11" s="27"/>
      <c r="T11" s="21">
        <v>64</v>
      </c>
      <c r="U11" s="21">
        <v>112</v>
      </c>
      <c r="V11" s="27"/>
      <c r="W11" s="21">
        <v>127</v>
      </c>
      <c r="X11" s="21">
        <v>49</v>
      </c>
      <c r="Y11" s="27"/>
      <c r="Z11" s="21">
        <v>142</v>
      </c>
      <c r="AA11" s="21">
        <v>33</v>
      </c>
      <c r="AB11" s="27"/>
      <c r="AC11" s="21">
        <v>173</v>
      </c>
      <c r="AD11" s="21">
        <v>3</v>
      </c>
      <c r="AE11" s="27"/>
      <c r="AF11" s="21">
        <v>94</v>
      </c>
      <c r="AG11" s="21">
        <v>79</v>
      </c>
      <c r="AH11" s="21">
        <v>3</v>
      </c>
      <c r="AI11" s="21"/>
    </row>
    <row r="12" spans="1:35" x14ac:dyDescent="0.35">
      <c r="A12" s="20"/>
      <c r="B12" s="26" t="s">
        <v>32</v>
      </c>
      <c r="C12" s="27">
        <v>180</v>
      </c>
      <c r="D12" s="21">
        <v>76</v>
      </c>
      <c r="E12" s="21">
        <v>101</v>
      </c>
      <c r="F12" s="21">
        <v>1</v>
      </c>
      <c r="G12" s="27"/>
      <c r="H12" s="21">
        <v>65</v>
      </c>
      <c r="I12" s="21">
        <v>114</v>
      </c>
      <c r="J12" s="27"/>
      <c r="K12" s="21">
        <v>171</v>
      </c>
      <c r="L12" s="21">
        <v>9</v>
      </c>
      <c r="M12" s="27"/>
      <c r="N12" s="21">
        <v>155</v>
      </c>
      <c r="O12" s="21">
        <v>25</v>
      </c>
      <c r="P12" s="27"/>
      <c r="Q12" s="21">
        <v>139</v>
      </c>
      <c r="R12" s="21">
        <v>41</v>
      </c>
      <c r="S12" s="27"/>
      <c r="T12" s="21">
        <v>66</v>
      </c>
      <c r="U12" s="21">
        <v>114</v>
      </c>
      <c r="V12" s="27"/>
      <c r="W12" s="21">
        <v>108</v>
      </c>
      <c r="X12" s="21">
        <v>71</v>
      </c>
      <c r="Y12" s="27"/>
      <c r="Z12" s="21">
        <v>144</v>
      </c>
      <c r="AA12" s="21">
        <v>34</v>
      </c>
      <c r="AB12" s="27"/>
      <c r="AC12" s="21">
        <v>178</v>
      </c>
      <c r="AD12" s="21">
        <v>3</v>
      </c>
      <c r="AE12" s="27"/>
      <c r="AF12" s="21">
        <v>125</v>
      </c>
      <c r="AG12" s="21">
        <v>53</v>
      </c>
      <c r="AH12" s="21">
        <v>3</v>
      </c>
      <c r="AI12" s="21"/>
    </row>
    <row r="13" spans="1:35" x14ac:dyDescent="0.35">
      <c r="A13" s="11" t="s">
        <v>33</v>
      </c>
      <c r="G13" s="12"/>
      <c r="J13" s="12"/>
      <c r="M13" s="12"/>
      <c r="P13" s="12"/>
      <c r="S13" s="12"/>
      <c r="V13" s="12"/>
      <c r="Y13" s="12"/>
      <c r="AB13" s="12"/>
      <c r="AE13" s="12"/>
      <c r="AI13" s="12"/>
    </row>
    <row r="14" spans="1:35" x14ac:dyDescent="0.35">
      <c r="G14" s="12"/>
      <c r="J14" s="12"/>
      <c r="M14" s="12"/>
      <c r="P14" s="12"/>
      <c r="S14" s="12"/>
      <c r="V14" s="12"/>
      <c r="Y14" s="12"/>
      <c r="AB14" s="12"/>
      <c r="AE14" s="12"/>
      <c r="AI14" s="12"/>
    </row>
    <row r="15" spans="1:35" x14ac:dyDescent="0.35">
      <c r="G15" s="12"/>
      <c r="J15" s="12"/>
      <c r="M15" s="12"/>
      <c r="P15" s="12"/>
      <c r="S15" s="12"/>
      <c r="V15" s="12"/>
      <c r="Y15" s="12"/>
      <c r="AB15" s="12"/>
      <c r="AE15" s="12"/>
      <c r="AI15" s="12"/>
    </row>
    <row r="16" spans="1:35" x14ac:dyDescent="0.35">
      <c r="G16" s="12"/>
      <c r="J16" s="12"/>
      <c r="M16" s="12"/>
      <c r="P16" s="12"/>
      <c r="S16" s="12"/>
      <c r="V16" s="12"/>
      <c r="Y16" s="12"/>
      <c r="AB16" s="12"/>
      <c r="AE16" s="12"/>
      <c r="AI16" s="12"/>
    </row>
    <row r="17" spans="7:35" x14ac:dyDescent="0.35">
      <c r="G17" s="12"/>
      <c r="J17" s="12"/>
      <c r="M17" s="12"/>
      <c r="P17" s="12"/>
      <c r="S17" s="12"/>
      <c r="V17" s="12"/>
      <c r="Y17" s="12"/>
      <c r="AB17" s="12"/>
      <c r="AE17" s="12"/>
      <c r="AI17" s="1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202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203</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ht="26.5" x14ac:dyDescent="0.35">
      <c r="A6" s="15" t="s">
        <v>204</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x14ac:dyDescent="0.35">
      <c r="A7" s="16"/>
      <c r="B7" s="22" t="s">
        <v>36</v>
      </c>
      <c r="C7" s="24">
        <v>16</v>
      </c>
      <c r="D7" s="18">
        <v>17</v>
      </c>
      <c r="E7" s="18" t="s">
        <v>39</v>
      </c>
      <c r="F7" s="25">
        <v>0.84507110894347603</v>
      </c>
      <c r="G7" s="18">
        <v>11</v>
      </c>
      <c r="H7" s="18" t="s">
        <v>206</v>
      </c>
      <c r="I7" s="25">
        <v>2.9893808845616399E-3</v>
      </c>
      <c r="J7" s="18">
        <v>19</v>
      </c>
      <c r="K7" s="18" t="s">
        <v>39</v>
      </c>
      <c r="L7" s="25">
        <v>0.15256842154090999</v>
      </c>
      <c r="M7" s="18">
        <v>23</v>
      </c>
      <c r="N7" s="18">
        <v>13</v>
      </c>
      <c r="O7" s="25">
        <v>0.20873933246627399</v>
      </c>
      <c r="P7" s="18">
        <v>20</v>
      </c>
      <c r="Q7" s="18" t="s">
        <v>198</v>
      </c>
      <c r="R7" s="25">
        <v>9.25276481771454E-2</v>
      </c>
      <c r="S7" s="18">
        <v>20</v>
      </c>
      <c r="T7" s="18" t="s">
        <v>102</v>
      </c>
      <c r="U7" s="25">
        <v>3.2493465948740599E-3</v>
      </c>
      <c r="V7" s="18" t="s">
        <v>211</v>
      </c>
      <c r="W7" s="18" t="s">
        <v>211</v>
      </c>
      <c r="X7" s="18" t="s">
        <v>39</v>
      </c>
      <c r="Y7" s="18" t="s">
        <v>39</v>
      </c>
      <c r="Z7" s="18" t="s">
        <v>215</v>
      </c>
      <c r="AA7" s="25">
        <v>0.22911872667743699</v>
      </c>
      <c r="AB7" s="18">
        <v>16</v>
      </c>
      <c r="AC7" s="18" t="s">
        <v>39</v>
      </c>
      <c r="AD7" s="25">
        <v>0.69159739495948003</v>
      </c>
      <c r="AE7" s="18">
        <v>16</v>
      </c>
      <c r="AF7" s="18">
        <v>21</v>
      </c>
      <c r="AG7" s="18" t="s">
        <v>39</v>
      </c>
      <c r="AH7" s="19">
        <v>0.77342056955153704</v>
      </c>
    </row>
    <row r="8" spans="1:34" x14ac:dyDescent="0.35">
      <c r="A8" s="16"/>
      <c r="B8" s="22" t="s">
        <v>35</v>
      </c>
      <c r="C8" s="24">
        <v>82</v>
      </c>
      <c r="D8" s="18">
        <v>81</v>
      </c>
      <c r="E8" s="18" t="s">
        <v>39</v>
      </c>
      <c r="F8" s="25"/>
      <c r="G8" s="18">
        <v>87</v>
      </c>
      <c r="H8" s="18" t="s">
        <v>207</v>
      </c>
      <c r="I8" s="25"/>
      <c r="J8" s="18">
        <v>78</v>
      </c>
      <c r="K8" s="18" t="s">
        <v>39</v>
      </c>
      <c r="L8" s="25"/>
      <c r="M8" s="18">
        <v>77</v>
      </c>
      <c r="N8" s="18">
        <v>84</v>
      </c>
      <c r="O8" s="25"/>
      <c r="P8" s="18">
        <v>79</v>
      </c>
      <c r="Q8" s="18" t="s">
        <v>208</v>
      </c>
      <c r="R8" s="25"/>
      <c r="S8" s="18">
        <v>80</v>
      </c>
      <c r="T8" s="18" t="s">
        <v>210</v>
      </c>
      <c r="U8" s="25"/>
      <c r="V8" s="18" t="s">
        <v>212</v>
      </c>
      <c r="W8" s="18" t="s">
        <v>214</v>
      </c>
      <c r="X8" s="18" t="s">
        <v>39</v>
      </c>
      <c r="Y8" s="18" t="s">
        <v>39</v>
      </c>
      <c r="Z8" s="18" t="s">
        <v>216</v>
      </c>
      <c r="AA8" s="25"/>
      <c r="AB8" s="18">
        <v>82</v>
      </c>
      <c r="AC8" s="18" t="s">
        <v>39</v>
      </c>
      <c r="AD8" s="25"/>
      <c r="AE8" s="18">
        <v>82</v>
      </c>
      <c r="AF8" s="18">
        <v>78</v>
      </c>
      <c r="AG8" s="18" t="s">
        <v>39</v>
      </c>
      <c r="AH8" s="19"/>
    </row>
    <row r="9" spans="1:34" x14ac:dyDescent="0.35">
      <c r="A9" s="16"/>
      <c r="B9" s="22" t="s">
        <v>205</v>
      </c>
      <c r="C9" s="24">
        <v>2</v>
      </c>
      <c r="D9" s="18">
        <v>2</v>
      </c>
      <c r="E9" s="18" t="s">
        <v>39</v>
      </c>
      <c r="F9" s="25"/>
      <c r="G9" s="18">
        <v>2</v>
      </c>
      <c r="H9" s="18" t="s">
        <v>59</v>
      </c>
      <c r="I9" s="25"/>
      <c r="J9" s="18">
        <v>2</v>
      </c>
      <c r="K9" s="18" t="s">
        <v>39</v>
      </c>
      <c r="L9" s="25"/>
      <c r="M9" s="18" t="s">
        <v>59</v>
      </c>
      <c r="N9" s="18">
        <v>3</v>
      </c>
      <c r="O9" s="25"/>
      <c r="P9" s="18">
        <v>1</v>
      </c>
      <c r="Q9" s="18" t="s">
        <v>209</v>
      </c>
      <c r="R9" s="25"/>
      <c r="S9" s="18" t="s">
        <v>59</v>
      </c>
      <c r="T9" s="18" t="s">
        <v>198</v>
      </c>
      <c r="U9" s="25"/>
      <c r="V9" s="18" t="s">
        <v>213</v>
      </c>
      <c r="W9" s="18" t="s">
        <v>59</v>
      </c>
      <c r="X9" s="18" t="s">
        <v>39</v>
      </c>
      <c r="Y9" s="18" t="s">
        <v>39</v>
      </c>
      <c r="Z9" s="18" t="s">
        <v>59</v>
      </c>
      <c r="AA9" s="25"/>
      <c r="AB9" s="18">
        <v>2</v>
      </c>
      <c r="AC9" s="18" t="s">
        <v>39</v>
      </c>
      <c r="AD9" s="25"/>
      <c r="AE9" s="18">
        <v>2</v>
      </c>
      <c r="AF9" s="18">
        <v>2</v>
      </c>
      <c r="AG9" s="18" t="s">
        <v>39</v>
      </c>
      <c r="AH9" s="19"/>
    </row>
    <row r="10" spans="1:34" x14ac:dyDescent="0.35">
      <c r="A10" s="20" t="s">
        <v>34</v>
      </c>
      <c r="B10" s="26" t="s">
        <v>31</v>
      </c>
      <c r="C10" s="27">
        <v>176</v>
      </c>
      <c r="D10" s="21">
        <v>168</v>
      </c>
      <c r="E10" s="21">
        <v>8</v>
      </c>
      <c r="F10" s="27"/>
      <c r="G10" s="21">
        <v>134</v>
      </c>
      <c r="H10" s="21">
        <v>42</v>
      </c>
      <c r="I10" s="27"/>
      <c r="J10" s="21">
        <v>155</v>
      </c>
      <c r="K10" s="21">
        <v>21</v>
      </c>
      <c r="L10" s="27"/>
      <c r="M10" s="21">
        <v>63</v>
      </c>
      <c r="N10" s="21">
        <v>113</v>
      </c>
      <c r="O10" s="27"/>
      <c r="P10" s="21">
        <v>136</v>
      </c>
      <c r="Q10" s="21">
        <v>40</v>
      </c>
      <c r="R10" s="27"/>
      <c r="S10" s="21">
        <v>137</v>
      </c>
      <c r="T10" s="21">
        <v>36</v>
      </c>
      <c r="U10" s="27"/>
      <c r="V10" s="21">
        <v>41</v>
      </c>
      <c r="W10" s="21">
        <v>40</v>
      </c>
      <c r="X10" s="21">
        <v>18</v>
      </c>
      <c r="Y10" s="21">
        <v>24</v>
      </c>
      <c r="Z10" s="21">
        <v>45</v>
      </c>
      <c r="AA10" s="27"/>
      <c r="AB10" s="21">
        <v>173</v>
      </c>
      <c r="AC10" s="21">
        <v>3</v>
      </c>
      <c r="AD10" s="27"/>
      <c r="AE10" s="21">
        <v>91</v>
      </c>
      <c r="AF10" s="21">
        <v>80</v>
      </c>
      <c r="AG10" s="21">
        <v>5</v>
      </c>
      <c r="AH10" s="21"/>
    </row>
    <row r="11" spans="1:34" x14ac:dyDescent="0.35">
      <c r="A11" s="20"/>
      <c r="B11" s="26" t="s">
        <v>32</v>
      </c>
      <c r="C11" s="27">
        <v>180</v>
      </c>
      <c r="D11" s="21">
        <v>167</v>
      </c>
      <c r="E11" s="21">
        <v>12</v>
      </c>
      <c r="F11" s="27"/>
      <c r="G11" s="21">
        <v>148</v>
      </c>
      <c r="H11" s="21">
        <v>31</v>
      </c>
      <c r="I11" s="27"/>
      <c r="J11" s="21">
        <v>149</v>
      </c>
      <c r="K11" s="21">
        <v>30</v>
      </c>
      <c r="L11" s="27"/>
      <c r="M11" s="21">
        <v>65</v>
      </c>
      <c r="N11" s="21">
        <v>114</v>
      </c>
      <c r="O11" s="27"/>
      <c r="P11" s="21">
        <v>119</v>
      </c>
      <c r="Q11" s="21">
        <v>61</v>
      </c>
      <c r="R11" s="27"/>
      <c r="S11" s="21">
        <v>139</v>
      </c>
      <c r="T11" s="21">
        <v>38</v>
      </c>
      <c r="U11" s="27"/>
      <c r="V11" s="21">
        <v>35</v>
      </c>
      <c r="W11" s="21">
        <v>37</v>
      </c>
      <c r="X11" s="21">
        <v>25</v>
      </c>
      <c r="Y11" s="21">
        <v>24</v>
      </c>
      <c r="Z11" s="21">
        <v>46</v>
      </c>
      <c r="AA11" s="27"/>
      <c r="AB11" s="21">
        <v>178</v>
      </c>
      <c r="AC11" s="21">
        <v>2</v>
      </c>
      <c r="AD11" s="27"/>
      <c r="AE11" s="21">
        <v>123</v>
      </c>
      <c r="AF11" s="21">
        <v>50</v>
      </c>
      <c r="AG11" s="21">
        <v>6</v>
      </c>
      <c r="AH11" s="21"/>
    </row>
    <row r="12" spans="1:34" x14ac:dyDescent="0.35">
      <c r="A12" s="11" t="s">
        <v>33</v>
      </c>
      <c r="F12" s="12"/>
      <c r="I12" s="12"/>
      <c r="L12" s="12"/>
      <c r="O12" s="12"/>
      <c r="R12" s="12"/>
      <c r="U12" s="12"/>
      <c r="AA12" s="12"/>
      <c r="AD12" s="12"/>
      <c r="AH12" s="12"/>
    </row>
    <row r="13" spans="1:34" x14ac:dyDescent="0.35">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218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219</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ht="26.5" x14ac:dyDescent="0.35">
      <c r="A6" s="15" t="s">
        <v>220</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x14ac:dyDescent="0.35">
      <c r="A7" s="16"/>
      <c r="B7" s="22" t="s">
        <v>221</v>
      </c>
      <c r="C7" s="24">
        <v>4</v>
      </c>
      <c r="D7" s="18">
        <v>4</v>
      </c>
      <c r="E7" s="18" t="s">
        <v>39</v>
      </c>
      <c r="F7" s="25">
        <v>0.511667078700063</v>
      </c>
      <c r="G7" s="18">
        <v>3</v>
      </c>
      <c r="H7" s="18" t="s">
        <v>39</v>
      </c>
      <c r="I7" s="25">
        <v>7.0200747633007696E-2</v>
      </c>
      <c r="J7" s="18">
        <v>5</v>
      </c>
      <c r="K7" s="18" t="s">
        <v>39</v>
      </c>
      <c r="L7" s="25">
        <v>0.56873548359227599</v>
      </c>
      <c r="M7" s="18" t="s">
        <v>39</v>
      </c>
      <c r="N7" s="18">
        <v>4</v>
      </c>
      <c r="O7" s="25">
        <v>0.95831714204262897</v>
      </c>
      <c r="P7" s="18">
        <v>3</v>
      </c>
      <c r="Q7" s="18" t="s">
        <v>39</v>
      </c>
      <c r="R7" s="25">
        <v>0.81717559722801303</v>
      </c>
      <c r="S7" s="18">
        <v>5</v>
      </c>
      <c r="T7" s="18" t="s">
        <v>39</v>
      </c>
      <c r="U7" s="25">
        <v>0.48380583693875401</v>
      </c>
      <c r="V7" s="18" t="s">
        <v>39</v>
      </c>
      <c r="W7" s="18" t="s">
        <v>39</v>
      </c>
      <c r="X7" s="18" t="s">
        <v>39</v>
      </c>
      <c r="Y7" s="18" t="s">
        <v>39</v>
      </c>
      <c r="Z7" s="18" t="s">
        <v>39</v>
      </c>
      <c r="AA7" s="25">
        <v>1.61687957096616E-2</v>
      </c>
      <c r="AB7" s="18">
        <v>4</v>
      </c>
      <c r="AC7" s="18" t="s">
        <v>39</v>
      </c>
      <c r="AD7" s="25">
        <v>0.90294579717439305</v>
      </c>
      <c r="AE7" s="18" t="s">
        <v>182</v>
      </c>
      <c r="AF7" s="18" t="s">
        <v>59</v>
      </c>
      <c r="AG7" s="18" t="s">
        <v>39</v>
      </c>
      <c r="AH7" s="19">
        <v>0.36697784062808902</v>
      </c>
    </row>
    <row r="8" spans="1:34" x14ac:dyDescent="0.35">
      <c r="A8" s="16"/>
      <c r="B8" s="22" t="s">
        <v>222</v>
      </c>
      <c r="C8" s="24">
        <v>9</v>
      </c>
      <c r="D8" s="18">
        <v>8</v>
      </c>
      <c r="E8" s="18" t="s">
        <v>39</v>
      </c>
      <c r="F8" s="25"/>
      <c r="G8" s="18">
        <v>10</v>
      </c>
      <c r="H8" s="18" t="s">
        <v>39</v>
      </c>
      <c r="I8" s="25"/>
      <c r="J8" s="18">
        <v>10</v>
      </c>
      <c r="K8" s="18" t="s">
        <v>39</v>
      </c>
      <c r="L8" s="25"/>
      <c r="M8" s="18" t="s">
        <v>39</v>
      </c>
      <c r="N8" s="18">
        <v>10</v>
      </c>
      <c r="O8" s="25"/>
      <c r="P8" s="18">
        <v>10</v>
      </c>
      <c r="Q8" s="18" t="s">
        <v>39</v>
      </c>
      <c r="R8" s="25"/>
      <c r="S8" s="18">
        <v>7</v>
      </c>
      <c r="T8" s="18" t="s">
        <v>39</v>
      </c>
      <c r="U8" s="25"/>
      <c r="V8" s="18" t="s">
        <v>39</v>
      </c>
      <c r="W8" s="18" t="s">
        <v>39</v>
      </c>
      <c r="X8" s="18" t="s">
        <v>39</v>
      </c>
      <c r="Y8" s="18" t="s">
        <v>39</v>
      </c>
      <c r="Z8" s="18" t="s">
        <v>39</v>
      </c>
      <c r="AA8" s="25"/>
      <c r="AB8" s="18">
        <v>9</v>
      </c>
      <c r="AC8" s="18" t="s">
        <v>39</v>
      </c>
      <c r="AD8" s="25"/>
      <c r="AE8" s="18" t="s">
        <v>182</v>
      </c>
      <c r="AF8" s="18" t="s">
        <v>223</v>
      </c>
      <c r="AG8" s="18" t="s">
        <v>39</v>
      </c>
      <c r="AH8" s="19"/>
    </row>
    <row r="9" spans="1:34" x14ac:dyDescent="0.35">
      <c r="A9" s="16"/>
      <c r="B9" s="22" t="s">
        <v>35</v>
      </c>
      <c r="C9" s="24">
        <v>87</v>
      </c>
      <c r="D9" s="18">
        <v>88</v>
      </c>
      <c r="E9" s="18" t="s">
        <v>39</v>
      </c>
      <c r="F9" s="25"/>
      <c r="G9" s="18">
        <v>88</v>
      </c>
      <c r="H9" s="18" t="s">
        <v>39</v>
      </c>
      <c r="I9" s="25"/>
      <c r="J9" s="18">
        <v>85</v>
      </c>
      <c r="K9" s="18" t="s">
        <v>39</v>
      </c>
      <c r="L9" s="25"/>
      <c r="M9" s="18" t="s">
        <v>39</v>
      </c>
      <c r="N9" s="18">
        <v>87</v>
      </c>
      <c r="O9" s="25"/>
      <c r="P9" s="18">
        <v>88</v>
      </c>
      <c r="Q9" s="18" t="s">
        <v>39</v>
      </c>
      <c r="R9" s="25"/>
      <c r="S9" s="18">
        <v>87</v>
      </c>
      <c r="T9" s="18" t="s">
        <v>39</v>
      </c>
      <c r="U9" s="25"/>
      <c r="V9" s="18" t="s">
        <v>39</v>
      </c>
      <c r="W9" s="18" t="s">
        <v>39</v>
      </c>
      <c r="X9" s="18" t="s">
        <v>39</v>
      </c>
      <c r="Y9" s="18" t="s">
        <v>39</v>
      </c>
      <c r="Z9" s="18" t="s">
        <v>39</v>
      </c>
      <c r="AA9" s="25"/>
      <c r="AB9" s="18">
        <v>87</v>
      </c>
      <c r="AC9" s="18" t="s">
        <v>39</v>
      </c>
      <c r="AD9" s="25"/>
      <c r="AE9" s="18" t="s">
        <v>210</v>
      </c>
      <c r="AF9" s="18" t="s">
        <v>224</v>
      </c>
      <c r="AG9" s="18" t="s">
        <v>39</v>
      </c>
      <c r="AH9" s="19"/>
    </row>
    <row r="10" spans="1:34" x14ac:dyDescent="0.35">
      <c r="A10" s="20" t="s">
        <v>34</v>
      </c>
      <c r="B10" s="26" t="s">
        <v>31</v>
      </c>
      <c r="C10" s="27">
        <v>85</v>
      </c>
      <c r="D10" s="21">
        <v>82</v>
      </c>
      <c r="E10" s="21">
        <v>3</v>
      </c>
      <c r="F10" s="27"/>
      <c r="G10" s="21">
        <v>76</v>
      </c>
      <c r="H10" s="21">
        <v>9</v>
      </c>
      <c r="I10" s="27"/>
      <c r="J10" s="21">
        <v>73</v>
      </c>
      <c r="K10" s="21">
        <v>12</v>
      </c>
      <c r="L10" s="27"/>
      <c r="M10" s="21">
        <v>23</v>
      </c>
      <c r="N10" s="21">
        <v>62</v>
      </c>
      <c r="O10" s="27"/>
      <c r="P10" s="21">
        <v>60</v>
      </c>
      <c r="Q10" s="21">
        <v>25</v>
      </c>
      <c r="R10" s="27"/>
      <c r="S10" s="21">
        <v>61</v>
      </c>
      <c r="T10" s="21">
        <v>23</v>
      </c>
      <c r="U10" s="27"/>
      <c r="V10" s="21">
        <v>22</v>
      </c>
      <c r="W10" s="21">
        <v>21</v>
      </c>
      <c r="X10" s="21">
        <v>11</v>
      </c>
      <c r="Y10" s="21">
        <v>7</v>
      </c>
      <c r="Z10" s="21">
        <v>19</v>
      </c>
      <c r="AA10" s="27"/>
      <c r="AB10" s="21">
        <v>83</v>
      </c>
      <c r="AC10" s="21">
        <v>2</v>
      </c>
      <c r="AD10" s="27"/>
      <c r="AE10" s="21">
        <v>46</v>
      </c>
      <c r="AF10" s="21">
        <v>37</v>
      </c>
      <c r="AG10" s="21">
        <v>2</v>
      </c>
      <c r="AH10" s="21"/>
    </row>
    <row r="11" spans="1:34" x14ac:dyDescent="0.35">
      <c r="A11" s="20"/>
      <c r="B11" s="26" t="s">
        <v>32</v>
      </c>
      <c r="C11" s="27">
        <v>98</v>
      </c>
      <c r="D11" s="21">
        <v>92</v>
      </c>
      <c r="E11" s="21">
        <v>5</v>
      </c>
      <c r="F11" s="27"/>
      <c r="G11" s="21">
        <v>92</v>
      </c>
      <c r="H11" s="21">
        <v>5</v>
      </c>
      <c r="I11" s="27"/>
      <c r="J11" s="21">
        <v>77</v>
      </c>
      <c r="K11" s="21">
        <v>21</v>
      </c>
      <c r="L11" s="27"/>
      <c r="M11" s="21">
        <v>30</v>
      </c>
      <c r="N11" s="21">
        <v>66</v>
      </c>
      <c r="O11" s="27"/>
      <c r="P11" s="21">
        <v>55</v>
      </c>
      <c r="Q11" s="21">
        <v>42</v>
      </c>
      <c r="R11" s="27"/>
      <c r="S11" s="21">
        <v>69</v>
      </c>
      <c r="T11" s="21">
        <v>28</v>
      </c>
      <c r="U11" s="27"/>
      <c r="V11" s="21">
        <v>21</v>
      </c>
      <c r="W11" s="21">
        <v>24</v>
      </c>
      <c r="X11" s="21">
        <v>18</v>
      </c>
      <c r="Y11" s="21">
        <v>7</v>
      </c>
      <c r="Z11" s="21">
        <v>20</v>
      </c>
      <c r="AA11" s="27"/>
      <c r="AB11" s="21">
        <v>97</v>
      </c>
      <c r="AC11" s="21">
        <v>1</v>
      </c>
      <c r="AD11" s="27"/>
      <c r="AE11" s="21">
        <v>70</v>
      </c>
      <c r="AF11" s="21">
        <v>26</v>
      </c>
      <c r="AG11" s="21">
        <v>2</v>
      </c>
      <c r="AH11" s="21"/>
    </row>
    <row r="12" spans="1:34" x14ac:dyDescent="0.35">
      <c r="A12" s="11" t="s">
        <v>33</v>
      </c>
      <c r="F12" s="12"/>
      <c r="I12" s="12"/>
      <c r="L12" s="12"/>
      <c r="O12" s="12"/>
      <c r="R12" s="12"/>
      <c r="U12" s="12"/>
      <c r="AA12" s="12"/>
      <c r="AD12" s="12"/>
      <c r="AH12" s="12"/>
    </row>
    <row r="13" spans="1:34" x14ac:dyDescent="0.35">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17"/>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226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219</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227</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38.5" x14ac:dyDescent="0.35">
      <c r="A7" s="16"/>
      <c r="B7" s="22" t="s">
        <v>228</v>
      </c>
      <c r="C7" s="24">
        <v>4</v>
      </c>
      <c r="D7" s="18">
        <v>4</v>
      </c>
      <c r="E7" s="18" t="s">
        <v>39</v>
      </c>
      <c r="F7" s="25">
        <v>0.60518248501412197</v>
      </c>
      <c r="G7" s="18">
        <v>3</v>
      </c>
      <c r="H7" s="18" t="s">
        <v>39</v>
      </c>
      <c r="I7" s="25">
        <v>0.121843465844196</v>
      </c>
      <c r="J7" s="18">
        <v>5</v>
      </c>
      <c r="K7" s="18" t="s">
        <v>39</v>
      </c>
      <c r="L7" s="25">
        <v>0.673187428626561</v>
      </c>
      <c r="M7" s="18" t="s">
        <v>39</v>
      </c>
      <c r="N7" s="18">
        <v>4</v>
      </c>
      <c r="O7" s="25">
        <v>0.94264448729386996</v>
      </c>
      <c r="P7" s="18">
        <v>3</v>
      </c>
      <c r="Q7" s="18" t="s">
        <v>39</v>
      </c>
      <c r="R7" s="25">
        <v>0.79854836083552205</v>
      </c>
      <c r="S7" s="18">
        <v>5</v>
      </c>
      <c r="T7" s="18" t="s">
        <v>39</v>
      </c>
      <c r="U7" s="25">
        <v>0.38496424829041198</v>
      </c>
      <c r="V7" s="18" t="s">
        <v>39</v>
      </c>
      <c r="W7" s="18" t="s">
        <v>39</v>
      </c>
      <c r="X7" s="18" t="s">
        <v>39</v>
      </c>
      <c r="Y7" s="18" t="s">
        <v>39</v>
      </c>
      <c r="Z7" s="18" t="s">
        <v>39</v>
      </c>
      <c r="AA7" s="25" t="s">
        <v>60</v>
      </c>
      <c r="AB7" s="18">
        <v>4</v>
      </c>
      <c r="AC7" s="18" t="s">
        <v>39</v>
      </c>
      <c r="AD7" s="25">
        <v>0.96929246082621301</v>
      </c>
      <c r="AE7" s="18" t="s">
        <v>232</v>
      </c>
      <c r="AF7" s="18" t="s">
        <v>59</v>
      </c>
      <c r="AG7" s="18" t="s">
        <v>39</v>
      </c>
      <c r="AH7" s="19">
        <v>0.48406097810582699</v>
      </c>
    </row>
    <row r="8" spans="1:34" ht="38.5" x14ac:dyDescent="0.35">
      <c r="A8" s="16"/>
      <c r="B8" s="22" t="s">
        <v>229</v>
      </c>
      <c r="C8" s="24">
        <v>1</v>
      </c>
      <c r="D8" s="18">
        <v>1</v>
      </c>
      <c r="E8" s="18" t="s">
        <v>39</v>
      </c>
      <c r="F8" s="25"/>
      <c r="G8" s="18">
        <v>1</v>
      </c>
      <c r="H8" s="18" t="s">
        <v>39</v>
      </c>
      <c r="I8" s="25"/>
      <c r="J8" s="18">
        <v>1</v>
      </c>
      <c r="K8" s="18" t="s">
        <v>39</v>
      </c>
      <c r="L8" s="25"/>
      <c r="M8" s="18" t="s">
        <v>39</v>
      </c>
      <c r="N8" s="18">
        <v>1</v>
      </c>
      <c r="O8" s="25"/>
      <c r="P8" s="18">
        <v>1</v>
      </c>
      <c r="Q8" s="18" t="s">
        <v>39</v>
      </c>
      <c r="R8" s="25"/>
      <c r="S8" s="18" t="s">
        <v>59</v>
      </c>
      <c r="T8" s="18" t="s">
        <v>39</v>
      </c>
      <c r="U8" s="25"/>
      <c r="V8" s="18" t="s">
        <v>39</v>
      </c>
      <c r="W8" s="18" t="s">
        <v>39</v>
      </c>
      <c r="X8" s="18" t="s">
        <v>39</v>
      </c>
      <c r="Y8" s="18" t="s">
        <v>39</v>
      </c>
      <c r="Z8" s="18" t="s">
        <v>39</v>
      </c>
      <c r="AA8" s="25"/>
      <c r="AB8" s="18">
        <v>1</v>
      </c>
      <c r="AC8" s="18" t="s">
        <v>39</v>
      </c>
      <c r="AD8" s="25"/>
      <c r="AE8" s="18" t="s">
        <v>59</v>
      </c>
      <c r="AF8" s="18" t="s">
        <v>96</v>
      </c>
      <c r="AG8" s="18" t="s">
        <v>39</v>
      </c>
      <c r="AH8" s="19"/>
    </row>
    <row r="9" spans="1:34" ht="38.5" x14ac:dyDescent="0.35">
      <c r="A9" s="16"/>
      <c r="B9" s="22" t="s">
        <v>230</v>
      </c>
      <c r="C9" s="24">
        <v>9</v>
      </c>
      <c r="D9" s="18">
        <v>7</v>
      </c>
      <c r="E9" s="18" t="s">
        <v>39</v>
      </c>
      <c r="F9" s="25"/>
      <c r="G9" s="18">
        <v>9</v>
      </c>
      <c r="H9" s="18" t="s">
        <v>39</v>
      </c>
      <c r="I9" s="25"/>
      <c r="J9" s="18">
        <v>10</v>
      </c>
      <c r="K9" s="18" t="s">
        <v>39</v>
      </c>
      <c r="L9" s="25"/>
      <c r="M9" s="18" t="s">
        <v>39</v>
      </c>
      <c r="N9" s="18">
        <v>9</v>
      </c>
      <c r="O9" s="25"/>
      <c r="P9" s="18">
        <v>8</v>
      </c>
      <c r="Q9" s="18" t="s">
        <v>39</v>
      </c>
      <c r="R9" s="25"/>
      <c r="S9" s="18">
        <v>7</v>
      </c>
      <c r="T9" s="18" t="s">
        <v>39</v>
      </c>
      <c r="U9" s="25"/>
      <c r="V9" s="18" t="s">
        <v>39</v>
      </c>
      <c r="W9" s="18" t="s">
        <v>39</v>
      </c>
      <c r="X9" s="18" t="s">
        <v>39</v>
      </c>
      <c r="Y9" s="18" t="s">
        <v>39</v>
      </c>
      <c r="Z9" s="18" t="s">
        <v>39</v>
      </c>
      <c r="AA9" s="25"/>
      <c r="AB9" s="18">
        <v>9</v>
      </c>
      <c r="AC9" s="18" t="s">
        <v>39</v>
      </c>
      <c r="AD9" s="25"/>
      <c r="AE9" s="18" t="s">
        <v>182</v>
      </c>
      <c r="AF9" s="18" t="s">
        <v>233</v>
      </c>
      <c r="AG9" s="18" t="s">
        <v>39</v>
      </c>
      <c r="AH9" s="19"/>
    </row>
    <row r="10" spans="1:34" ht="38.5" x14ac:dyDescent="0.35">
      <c r="A10" s="16"/>
      <c r="B10" s="22" t="s">
        <v>231</v>
      </c>
      <c r="C10" s="24">
        <v>87</v>
      </c>
      <c r="D10" s="18">
        <v>87</v>
      </c>
      <c r="E10" s="18" t="s">
        <v>39</v>
      </c>
      <c r="F10" s="25"/>
      <c r="G10" s="18">
        <v>87</v>
      </c>
      <c r="H10" s="18" t="s">
        <v>39</v>
      </c>
      <c r="I10" s="25"/>
      <c r="J10" s="18">
        <v>84</v>
      </c>
      <c r="K10" s="18" t="s">
        <v>39</v>
      </c>
      <c r="L10" s="25"/>
      <c r="M10" s="18" t="s">
        <v>39</v>
      </c>
      <c r="N10" s="18">
        <v>86</v>
      </c>
      <c r="O10" s="25"/>
      <c r="P10" s="18">
        <v>88</v>
      </c>
      <c r="Q10" s="18" t="s">
        <v>39</v>
      </c>
      <c r="R10" s="25"/>
      <c r="S10" s="18">
        <v>87</v>
      </c>
      <c r="T10" s="18" t="s">
        <v>39</v>
      </c>
      <c r="U10" s="25"/>
      <c r="V10" s="18" t="s">
        <v>39</v>
      </c>
      <c r="W10" s="18" t="s">
        <v>39</v>
      </c>
      <c r="X10" s="18" t="s">
        <v>39</v>
      </c>
      <c r="Y10" s="18" t="s">
        <v>39</v>
      </c>
      <c r="Z10" s="18" t="s">
        <v>39</v>
      </c>
      <c r="AA10" s="25"/>
      <c r="AB10" s="18">
        <v>86</v>
      </c>
      <c r="AC10" s="18" t="s">
        <v>39</v>
      </c>
      <c r="AD10" s="25"/>
      <c r="AE10" s="18" t="s">
        <v>210</v>
      </c>
      <c r="AF10" s="18" t="s">
        <v>234</v>
      </c>
      <c r="AG10" s="18" t="s">
        <v>39</v>
      </c>
      <c r="AH10" s="19"/>
    </row>
    <row r="11" spans="1:34" x14ac:dyDescent="0.35">
      <c r="A11" s="20" t="s">
        <v>34</v>
      </c>
      <c r="B11" s="26" t="s">
        <v>31</v>
      </c>
      <c r="C11" s="27">
        <v>83</v>
      </c>
      <c r="D11" s="21">
        <v>80</v>
      </c>
      <c r="E11" s="21">
        <v>3</v>
      </c>
      <c r="F11" s="27"/>
      <c r="G11" s="21">
        <v>74</v>
      </c>
      <c r="H11" s="21">
        <v>9</v>
      </c>
      <c r="I11" s="27"/>
      <c r="J11" s="21">
        <v>71</v>
      </c>
      <c r="K11" s="21">
        <v>12</v>
      </c>
      <c r="L11" s="27"/>
      <c r="M11" s="21">
        <v>23</v>
      </c>
      <c r="N11" s="21">
        <v>60</v>
      </c>
      <c r="O11" s="27"/>
      <c r="P11" s="21">
        <v>59</v>
      </c>
      <c r="Q11" s="21">
        <v>24</v>
      </c>
      <c r="R11" s="27"/>
      <c r="S11" s="21">
        <v>61</v>
      </c>
      <c r="T11" s="21">
        <v>21</v>
      </c>
      <c r="U11" s="27"/>
      <c r="V11" s="21">
        <v>20</v>
      </c>
      <c r="W11" s="21">
        <v>21</v>
      </c>
      <c r="X11" s="21">
        <v>11</v>
      </c>
      <c r="Y11" s="21">
        <v>7</v>
      </c>
      <c r="Z11" s="21">
        <v>19</v>
      </c>
      <c r="AA11" s="27"/>
      <c r="AB11" s="21">
        <v>81</v>
      </c>
      <c r="AC11" s="21">
        <v>2</v>
      </c>
      <c r="AD11" s="27"/>
      <c r="AE11" s="21">
        <v>45</v>
      </c>
      <c r="AF11" s="21">
        <v>36</v>
      </c>
      <c r="AG11" s="21">
        <v>2</v>
      </c>
      <c r="AH11" s="21"/>
    </row>
    <row r="12" spans="1:34" x14ac:dyDescent="0.35">
      <c r="A12" s="20"/>
      <c r="B12" s="26" t="s">
        <v>32</v>
      </c>
      <c r="C12" s="27">
        <v>94</v>
      </c>
      <c r="D12" s="21">
        <v>90</v>
      </c>
      <c r="E12" s="21">
        <v>5</v>
      </c>
      <c r="F12" s="27"/>
      <c r="G12" s="21">
        <v>88</v>
      </c>
      <c r="H12" s="21">
        <v>5</v>
      </c>
      <c r="I12" s="27"/>
      <c r="J12" s="21">
        <v>74</v>
      </c>
      <c r="K12" s="21">
        <v>21</v>
      </c>
      <c r="L12" s="27"/>
      <c r="M12" s="21">
        <v>30</v>
      </c>
      <c r="N12" s="21">
        <v>64</v>
      </c>
      <c r="O12" s="27"/>
      <c r="P12" s="21">
        <v>55</v>
      </c>
      <c r="Q12" s="21">
        <v>40</v>
      </c>
      <c r="R12" s="27"/>
      <c r="S12" s="21">
        <v>69</v>
      </c>
      <c r="T12" s="21">
        <v>25</v>
      </c>
      <c r="U12" s="27"/>
      <c r="V12" s="21">
        <v>18</v>
      </c>
      <c r="W12" s="21">
        <v>24</v>
      </c>
      <c r="X12" s="21">
        <v>18</v>
      </c>
      <c r="Y12" s="21">
        <v>7</v>
      </c>
      <c r="Z12" s="21">
        <v>20</v>
      </c>
      <c r="AA12" s="27"/>
      <c r="AB12" s="21">
        <v>93</v>
      </c>
      <c r="AC12" s="21">
        <v>1</v>
      </c>
      <c r="AD12" s="27"/>
      <c r="AE12" s="21">
        <v>68</v>
      </c>
      <c r="AF12" s="21">
        <v>25</v>
      </c>
      <c r="AG12" s="21">
        <v>2</v>
      </c>
      <c r="AH12" s="21"/>
    </row>
    <row r="13" spans="1:34" x14ac:dyDescent="0.35">
      <c r="A13" s="11" t="s">
        <v>33</v>
      </c>
      <c r="F13" s="12"/>
      <c r="I13" s="12"/>
      <c r="L13" s="12"/>
      <c r="O13" s="12"/>
      <c r="R13" s="12"/>
      <c r="U13" s="12"/>
      <c r="AA13" s="12"/>
      <c r="AD13" s="12"/>
      <c r="AH13" s="12"/>
    </row>
    <row r="14" spans="1:34" x14ac:dyDescent="0.35">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row r="17" spans="6:34" x14ac:dyDescent="0.35">
      <c r="F17" s="12"/>
      <c r="I17" s="12"/>
      <c r="L17" s="12"/>
      <c r="O17" s="12"/>
      <c r="R17" s="12"/>
      <c r="U17" s="12"/>
      <c r="AA17" s="12"/>
      <c r="AD17" s="12"/>
      <c r="AH17" s="1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6" width="40.7265625" customWidth="1"/>
    <col min="7" max="7" width="12.7265625" customWidth="1"/>
    <col min="8" max="8" width="23.7265625" customWidth="1"/>
    <col min="9" max="10" width="12.7265625" customWidth="1"/>
    <col min="11" max="11" width="34.7265625" customWidth="1"/>
    <col min="12" max="13" width="12.7265625" customWidth="1"/>
    <col min="14" max="14" width="18.7265625" customWidth="1"/>
    <col min="15" max="16" width="12.7265625" customWidth="1"/>
    <col min="17" max="17" width="29.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8" width="12.7265625" customWidth="1"/>
  </cols>
  <sheetData>
    <row r="1" spans="1:38" x14ac:dyDescent="0.35">
      <c r="A1" s="9" t="str">
        <f>HYPERLINK("#'Index'!A1", "Back to Index sheet")</f>
        <v>Back to Index sheet</v>
      </c>
    </row>
    <row r="2" spans="1:38" ht="32.15" customHeight="1" x14ac:dyDescent="0.4">
      <c r="A2" s="13" t="s">
        <v>236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spans="1:38" x14ac:dyDescent="0.35">
      <c r="A3" s="10" t="s">
        <v>169</v>
      </c>
    </row>
    <row r="4" spans="1:38" ht="32.15" customHeight="1" x14ac:dyDescent="0.35">
      <c r="A4" s="17"/>
      <c r="B4" s="23"/>
      <c r="C4" s="23" t="s">
        <v>27</v>
      </c>
      <c r="D4" s="17" t="s">
        <v>127</v>
      </c>
      <c r="E4" s="17"/>
      <c r="F4" s="17"/>
      <c r="G4" s="23"/>
      <c r="H4" s="17" t="s">
        <v>40</v>
      </c>
      <c r="I4" s="17"/>
      <c r="J4" s="23"/>
      <c r="K4" s="17" t="s">
        <v>41</v>
      </c>
      <c r="L4" s="17"/>
      <c r="M4" s="23"/>
      <c r="N4" s="17" t="s">
        <v>42</v>
      </c>
      <c r="O4" s="17"/>
      <c r="P4" s="23"/>
      <c r="Q4" s="17" t="s">
        <v>43</v>
      </c>
      <c r="R4" s="17"/>
      <c r="S4" s="23"/>
      <c r="T4" s="17" t="s">
        <v>24</v>
      </c>
      <c r="U4" s="17"/>
      <c r="V4" s="23"/>
      <c r="W4" s="17" t="s">
        <v>46</v>
      </c>
      <c r="X4" s="17"/>
      <c r="Y4" s="23"/>
      <c r="Z4" s="17" t="s">
        <v>52</v>
      </c>
      <c r="AA4" s="17"/>
      <c r="AB4" s="17"/>
      <c r="AC4" s="17"/>
      <c r="AD4" s="17"/>
      <c r="AE4" s="23"/>
      <c r="AF4" s="17" t="s">
        <v>53</v>
      </c>
      <c r="AG4" s="17"/>
      <c r="AH4" s="23"/>
      <c r="AI4" s="17" t="s">
        <v>55</v>
      </c>
      <c r="AJ4" s="17"/>
      <c r="AK4" s="17"/>
      <c r="AL4" s="17"/>
    </row>
    <row r="5" spans="1:38" ht="39.5" x14ac:dyDescent="0.35">
      <c r="A5" s="17"/>
      <c r="B5" s="23" t="s">
        <v>28</v>
      </c>
      <c r="C5" s="23" t="s">
        <v>28</v>
      </c>
      <c r="D5" s="17" t="s">
        <v>117</v>
      </c>
      <c r="E5" s="17" t="s">
        <v>118</v>
      </c>
      <c r="F5" s="17" t="s">
        <v>119</v>
      </c>
      <c r="G5" s="23" t="s">
        <v>37</v>
      </c>
      <c r="H5" s="17" t="s">
        <v>35</v>
      </c>
      <c r="I5" s="17" t="s">
        <v>36</v>
      </c>
      <c r="J5" s="23" t="s">
        <v>37</v>
      </c>
      <c r="K5" s="17" t="s">
        <v>35</v>
      </c>
      <c r="L5" s="17" t="s">
        <v>36</v>
      </c>
      <c r="M5" s="23" t="s">
        <v>37</v>
      </c>
      <c r="N5" s="17" t="s">
        <v>35</v>
      </c>
      <c r="O5" s="17" t="s">
        <v>36</v>
      </c>
      <c r="P5" s="23" t="s">
        <v>37</v>
      </c>
      <c r="Q5" s="17" t="s">
        <v>35</v>
      </c>
      <c r="R5" s="17" t="s">
        <v>36</v>
      </c>
      <c r="S5" s="23" t="s">
        <v>37</v>
      </c>
      <c r="T5" s="17" t="s">
        <v>29</v>
      </c>
      <c r="U5" s="17" t="s">
        <v>30</v>
      </c>
      <c r="V5" s="23" t="s">
        <v>37</v>
      </c>
      <c r="W5" s="17" t="s">
        <v>44</v>
      </c>
      <c r="X5" s="17" t="s">
        <v>45</v>
      </c>
      <c r="Y5" s="23" t="s">
        <v>37</v>
      </c>
      <c r="Z5" s="17" t="s">
        <v>47</v>
      </c>
      <c r="AA5" s="17" t="s">
        <v>48</v>
      </c>
      <c r="AB5" s="17" t="s">
        <v>49</v>
      </c>
      <c r="AC5" s="17" t="s">
        <v>50</v>
      </c>
      <c r="AD5" s="17" t="s">
        <v>51</v>
      </c>
      <c r="AE5" s="23" t="s">
        <v>37</v>
      </c>
      <c r="AF5" s="17" t="s">
        <v>35</v>
      </c>
      <c r="AG5" s="17" t="s">
        <v>36</v>
      </c>
      <c r="AH5" s="23" t="s">
        <v>37</v>
      </c>
      <c r="AI5" s="17" t="s">
        <v>35</v>
      </c>
      <c r="AJ5" s="17" t="s">
        <v>36</v>
      </c>
      <c r="AK5" s="17" t="s">
        <v>54</v>
      </c>
      <c r="AL5" s="17" t="s">
        <v>37</v>
      </c>
    </row>
    <row r="6" spans="1:38" ht="26.5" x14ac:dyDescent="0.35">
      <c r="A6" s="15" t="s">
        <v>237</v>
      </c>
      <c r="B6" s="22" t="s">
        <v>28</v>
      </c>
      <c r="C6" s="24" t="s">
        <v>38</v>
      </c>
      <c r="D6" s="18" t="s">
        <v>38</v>
      </c>
      <c r="E6" s="18" t="s">
        <v>38</v>
      </c>
      <c r="F6" s="18" t="s">
        <v>38</v>
      </c>
      <c r="G6" s="25"/>
      <c r="H6" s="18" t="s">
        <v>38</v>
      </c>
      <c r="I6" s="18" t="s">
        <v>38</v>
      </c>
      <c r="J6" s="25"/>
      <c r="K6" s="18" t="s">
        <v>38</v>
      </c>
      <c r="L6" s="18" t="s">
        <v>38</v>
      </c>
      <c r="M6" s="25"/>
      <c r="N6" s="18" t="s">
        <v>38</v>
      </c>
      <c r="O6" s="18" t="s">
        <v>38</v>
      </c>
      <c r="P6" s="25"/>
      <c r="Q6" s="18" t="s">
        <v>38</v>
      </c>
      <c r="R6" s="18" t="s">
        <v>38</v>
      </c>
      <c r="S6" s="25"/>
      <c r="T6" s="18" t="s">
        <v>38</v>
      </c>
      <c r="U6" s="18" t="s">
        <v>38</v>
      </c>
      <c r="V6" s="25"/>
      <c r="W6" s="18" t="s">
        <v>38</v>
      </c>
      <c r="X6" s="18" t="s">
        <v>38</v>
      </c>
      <c r="Y6" s="25"/>
      <c r="Z6" s="18" t="s">
        <v>38</v>
      </c>
      <c r="AA6" s="18" t="s">
        <v>38</v>
      </c>
      <c r="AB6" s="18" t="s">
        <v>38</v>
      </c>
      <c r="AC6" s="18" t="s">
        <v>38</v>
      </c>
      <c r="AD6" s="18" t="s">
        <v>38</v>
      </c>
      <c r="AE6" s="25"/>
      <c r="AF6" s="18" t="s">
        <v>38</v>
      </c>
      <c r="AG6" s="18" t="s">
        <v>38</v>
      </c>
      <c r="AH6" s="25"/>
      <c r="AI6" s="18" t="s">
        <v>38</v>
      </c>
      <c r="AJ6" s="18" t="s">
        <v>38</v>
      </c>
      <c r="AK6" s="18" t="s">
        <v>38</v>
      </c>
      <c r="AL6" s="19"/>
    </row>
    <row r="7" spans="1:38" x14ac:dyDescent="0.35">
      <c r="A7" s="16"/>
      <c r="B7" s="22" t="s">
        <v>238</v>
      </c>
      <c r="C7" s="24">
        <v>2</v>
      </c>
      <c r="D7" s="18">
        <v>1</v>
      </c>
      <c r="E7" s="18">
        <v>3</v>
      </c>
      <c r="F7" s="18">
        <v>2</v>
      </c>
      <c r="G7" s="25">
        <v>1.17786126714225E-7</v>
      </c>
      <c r="H7" s="18">
        <v>2</v>
      </c>
      <c r="I7" s="18" t="s">
        <v>39</v>
      </c>
      <c r="J7" s="25">
        <v>5.36630692616362E-11</v>
      </c>
      <c r="K7" s="18">
        <v>2</v>
      </c>
      <c r="L7" s="18" t="s">
        <v>96</v>
      </c>
      <c r="M7" s="25">
        <v>2.9052548457699199E-7</v>
      </c>
      <c r="N7" s="18">
        <v>1</v>
      </c>
      <c r="O7" s="18">
        <v>5</v>
      </c>
      <c r="P7" s="25">
        <v>2.36708361093855E-6</v>
      </c>
      <c r="Q7" s="18">
        <v>2</v>
      </c>
      <c r="R7" s="18">
        <v>2</v>
      </c>
      <c r="S7" s="25">
        <v>4.5881401509685503E-6</v>
      </c>
      <c r="T7" s="18">
        <v>1</v>
      </c>
      <c r="U7" s="18">
        <v>4</v>
      </c>
      <c r="V7" s="25">
        <v>1.5374986618195901E-7</v>
      </c>
      <c r="W7" s="18">
        <v>2</v>
      </c>
      <c r="X7" s="18">
        <v>3</v>
      </c>
      <c r="Y7" s="25">
        <v>0.150880564336487</v>
      </c>
      <c r="Z7" s="18">
        <v>3</v>
      </c>
      <c r="AA7" s="18" t="s">
        <v>59</v>
      </c>
      <c r="AB7" s="18" t="s">
        <v>209</v>
      </c>
      <c r="AC7" s="18" t="s">
        <v>59</v>
      </c>
      <c r="AD7" s="18">
        <v>4</v>
      </c>
      <c r="AE7" s="25">
        <v>0.32312892475327998</v>
      </c>
      <c r="AF7" s="18">
        <v>2</v>
      </c>
      <c r="AG7" s="18" t="s">
        <v>39</v>
      </c>
      <c r="AH7" s="25">
        <v>0.99716002745568999</v>
      </c>
      <c r="AI7" s="18">
        <v>2</v>
      </c>
      <c r="AJ7" s="18">
        <v>2</v>
      </c>
      <c r="AK7" s="18" t="s">
        <v>39</v>
      </c>
      <c r="AL7" s="19">
        <v>0.40593442042696698</v>
      </c>
    </row>
    <row r="8" spans="1:38" ht="26" x14ac:dyDescent="0.35">
      <c r="A8" s="16"/>
      <c r="B8" s="22" t="s">
        <v>239</v>
      </c>
      <c r="C8" s="24">
        <v>4</v>
      </c>
      <c r="D8" s="18">
        <v>1</v>
      </c>
      <c r="E8" s="18">
        <v>1</v>
      </c>
      <c r="F8" s="18">
        <v>6</v>
      </c>
      <c r="G8" s="25"/>
      <c r="H8" s="18">
        <v>1</v>
      </c>
      <c r="I8" s="18" t="s">
        <v>39</v>
      </c>
      <c r="J8" s="25"/>
      <c r="K8" s="18">
        <v>4</v>
      </c>
      <c r="L8" s="18" t="s">
        <v>59</v>
      </c>
      <c r="M8" s="25"/>
      <c r="N8" s="18">
        <v>4</v>
      </c>
      <c r="O8" s="18">
        <v>1</v>
      </c>
      <c r="P8" s="25"/>
      <c r="Q8" s="18">
        <v>8</v>
      </c>
      <c r="R8" s="18">
        <v>1</v>
      </c>
      <c r="S8" s="25"/>
      <c r="T8" s="18">
        <v>0</v>
      </c>
      <c r="U8" s="18">
        <v>8</v>
      </c>
      <c r="V8" s="25"/>
      <c r="W8" s="18">
        <v>4</v>
      </c>
      <c r="X8" s="18">
        <v>2</v>
      </c>
      <c r="Y8" s="25"/>
      <c r="Z8" s="18">
        <v>6</v>
      </c>
      <c r="AA8" s="18">
        <v>10</v>
      </c>
      <c r="AB8" s="18" t="s">
        <v>96</v>
      </c>
      <c r="AC8" s="18" t="s">
        <v>59</v>
      </c>
      <c r="AD8" s="18" t="s">
        <v>59</v>
      </c>
      <c r="AE8" s="25"/>
      <c r="AF8" s="18">
        <v>4</v>
      </c>
      <c r="AG8" s="18" t="s">
        <v>39</v>
      </c>
      <c r="AH8" s="25"/>
      <c r="AI8" s="18">
        <v>3</v>
      </c>
      <c r="AJ8" s="18">
        <v>4</v>
      </c>
      <c r="AK8" s="18" t="s">
        <v>39</v>
      </c>
      <c r="AL8" s="19"/>
    </row>
    <row r="9" spans="1:38" x14ac:dyDescent="0.35">
      <c r="A9" s="16"/>
      <c r="B9" s="22" t="s">
        <v>240</v>
      </c>
      <c r="C9" s="24">
        <v>5</v>
      </c>
      <c r="D9" s="18">
        <v>3</v>
      </c>
      <c r="E9" s="18">
        <v>4</v>
      </c>
      <c r="F9" s="18">
        <v>6</v>
      </c>
      <c r="G9" s="25"/>
      <c r="H9" s="18">
        <v>3</v>
      </c>
      <c r="I9" s="18" t="s">
        <v>39</v>
      </c>
      <c r="J9" s="25"/>
      <c r="K9" s="18">
        <v>5</v>
      </c>
      <c r="L9" s="18" t="s">
        <v>209</v>
      </c>
      <c r="M9" s="25"/>
      <c r="N9" s="18">
        <v>5</v>
      </c>
      <c r="O9" s="18">
        <v>5</v>
      </c>
      <c r="P9" s="25"/>
      <c r="Q9" s="18">
        <v>7</v>
      </c>
      <c r="R9" s="18">
        <v>3</v>
      </c>
      <c r="S9" s="25"/>
      <c r="T9" s="18">
        <v>1</v>
      </c>
      <c r="U9" s="18">
        <v>9</v>
      </c>
      <c r="V9" s="25"/>
      <c r="W9" s="18">
        <v>4</v>
      </c>
      <c r="X9" s="18">
        <v>9</v>
      </c>
      <c r="Y9" s="25"/>
      <c r="Z9" s="18">
        <v>6</v>
      </c>
      <c r="AA9" s="18">
        <v>2</v>
      </c>
      <c r="AB9" s="18" t="s">
        <v>102</v>
      </c>
      <c r="AC9" s="18" t="s">
        <v>182</v>
      </c>
      <c r="AD9" s="18">
        <v>6</v>
      </c>
      <c r="AE9" s="25"/>
      <c r="AF9" s="18">
        <v>5</v>
      </c>
      <c r="AG9" s="18" t="s">
        <v>39</v>
      </c>
      <c r="AH9" s="25"/>
      <c r="AI9" s="18">
        <v>3</v>
      </c>
      <c r="AJ9" s="18">
        <v>8</v>
      </c>
      <c r="AK9" s="18" t="s">
        <v>39</v>
      </c>
      <c r="AL9" s="19"/>
    </row>
    <row r="10" spans="1:38" x14ac:dyDescent="0.35">
      <c r="A10" s="16"/>
      <c r="B10" s="22" t="s">
        <v>241</v>
      </c>
      <c r="C10" s="24">
        <v>19</v>
      </c>
      <c r="D10" s="18">
        <v>39</v>
      </c>
      <c r="E10" s="18">
        <v>27</v>
      </c>
      <c r="F10" s="18">
        <v>6</v>
      </c>
      <c r="G10" s="25"/>
      <c r="H10" s="18">
        <v>20</v>
      </c>
      <c r="I10" s="18" t="s">
        <v>39</v>
      </c>
      <c r="J10" s="25"/>
      <c r="K10" s="18">
        <v>21</v>
      </c>
      <c r="L10" s="18" t="s">
        <v>232</v>
      </c>
      <c r="M10" s="25"/>
      <c r="N10" s="18">
        <v>20</v>
      </c>
      <c r="O10" s="18">
        <v>17</v>
      </c>
      <c r="P10" s="25"/>
      <c r="Q10" s="18">
        <v>14</v>
      </c>
      <c r="R10" s="18">
        <v>23</v>
      </c>
      <c r="S10" s="25"/>
      <c r="T10" s="18">
        <v>23</v>
      </c>
      <c r="U10" s="18">
        <v>14</v>
      </c>
      <c r="V10" s="25"/>
      <c r="W10" s="18">
        <v>21</v>
      </c>
      <c r="X10" s="18">
        <v>14</v>
      </c>
      <c r="Y10" s="25"/>
      <c r="Z10" s="18">
        <v>20</v>
      </c>
      <c r="AA10" s="18">
        <v>17</v>
      </c>
      <c r="AB10" s="18" t="s">
        <v>194</v>
      </c>
      <c r="AC10" s="18" t="s">
        <v>233</v>
      </c>
      <c r="AD10" s="18">
        <v>17</v>
      </c>
      <c r="AE10" s="25"/>
      <c r="AF10" s="18">
        <v>19</v>
      </c>
      <c r="AG10" s="18" t="s">
        <v>39</v>
      </c>
      <c r="AH10" s="25"/>
      <c r="AI10" s="18">
        <v>20</v>
      </c>
      <c r="AJ10" s="18">
        <v>19</v>
      </c>
      <c r="AK10" s="18" t="s">
        <v>39</v>
      </c>
      <c r="AL10" s="19"/>
    </row>
    <row r="11" spans="1:38" x14ac:dyDescent="0.35">
      <c r="A11" s="16"/>
      <c r="B11" s="22" t="s">
        <v>242</v>
      </c>
      <c r="C11" s="24">
        <v>4</v>
      </c>
      <c r="D11" s="18" t="s">
        <v>59</v>
      </c>
      <c r="E11" s="18">
        <v>2</v>
      </c>
      <c r="F11" s="18">
        <v>6</v>
      </c>
      <c r="G11" s="25"/>
      <c r="H11" s="18">
        <v>3</v>
      </c>
      <c r="I11" s="18" t="s">
        <v>39</v>
      </c>
      <c r="J11" s="25"/>
      <c r="K11" s="18">
        <v>4</v>
      </c>
      <c r="L11" s="18" t="s">
        <v>59</v>
      </c>
      <c r="M11" s="25"/>
      <c r="N11" s="18">
        <v>1</v>
      </c>
      <c r="O11" s="18">
        <v>11</v>
      </c>
      <c r="P11" s="25"/>
      <c r="Q11" s="18">
        <v>7</v>
      </c>
      <c r="R11" s="18">
        <v>1</v>
      </c>
      <c r="S11" s="25"/>
      <c r="T11" s="18">
        <v>1</v>
      </c>
      <c r="U11" s="18">
        <v>7</v>
      </c>
      <c r="V11" s="25"/>
      <c r="W11" s="18">
        <v>3</v>
      </c>
      <c r="X11" s="18">
        <v>3</v>
      </c>
      <c r="Y11" s="25"/>
      <c r="Z11" s="18" t="s">
        <v>59</v>
      </c>
      <c r="AA11" s="18">
        <v>6</v>
      </c>
      <c r="AB11" s="18" t="s">
        <v>59</v>
      </c>
      <c r="AC11" s="18" t="s">
        <v>59</v>
      </c>
      <c r="AD11" s="18">
        <v>7</v>
      </c>
      <c r="AE11" s="25"/>
      <c r="AF11" s="18">
        <v>4</v>
      </c>
      <c r="AG11" s="18" t="s">
        <v>39</v>
      </c>
      <c r="AH11" s="25"/>
      <c r="AI11" s="18">
        <v>4</v>
      </c>
      <c r="AJ11" s="18">
        <v>3</v>
      </c>
      <c r="AK11" s="18" t="s">
        <v>39</v>
      </c>
      <c r="AL11" s="19"/>
    </row>
    <row r="12" spans="1:38" ht="26" x14ac:dyDescent="0.35">
      <c r="A12" s="16"/>
      <c r="B12" s="22" t="s">
        <v>243</v>
      </c>
      <c r="C12" s="24">
        <v>3</v>
      </c>
      <c r="D12" s="18">
        <v>3</v>
      </c>
      <c r="E12" s="18">
        <v>8</v>
      </c>
      <c r="F12" s="18">
        <v>1</v>
      </c>
      <c r="G12" s="25"/>
      <c r="H12" s="18">
        <v>4</v>
      </c>
      <c r="I12" s="18" t="s">
        <v>39</v>
      </c>
      <c r="J12" s="25"/>
      <c r="K12" s="18">
        <v>4</v>
      </c>
      <c r="L12" s="18" t="s">
        <v>180</v>
      </c>
      <c r="M12" s="25"/>
      <c r="N12" s="18">
        <v>4</v>
      </c>
      <c r="O12" s="18">
        <v>1</v>
      </c>
      <c r="P12" s="25"/>
      <c r="Q12" s="18">
        <v>1</v>
      </c>
      <c r="R12" s="18">
        <v>5</v>
      </c>
      <c r="S12" s="25"/>
      <c r="T12" s="18">
        <v>2</v>
      </c>
      <c r="U12" s="18">
        <v>5</v>
      </c>
      <c r="V12" s="25"/>
      <c r="W12" s="18">
        <v>2</v>
      </c>
      <c r="X12" s="18">
        <v>8</v>
      </c>
      <c r="Y12" s="25"/>
      <c r="Z12" s="18">
        <v>10</v>
      </c>
      <c r="AA12" s="18">
        <v>1</v>
      </c>
      <c r="AB12" s="18" t="s">
        <v>59</v>
      </c>
      <c r="AC12" s="18" t="s">
        <v>209</v>
      </c>
      <c r="AD12" s="18">
        <v>3</v>
      </c>
      <c r="AE12" s="25"/>
      <c r="AF12" s="18">
        <v>3</v>
      </c>
      <c r="AG12" s="18" t="s">
        <v>39</v>
      </c>
      <c r="AH12" s="25"/>
      <c r="AI12" s="18">
        <v>3</v>
      </c>
      <c r="AJ12" s="18">
        <v>5</v>
      </c>
      <c r="AK12" s="18" t="s">
        <v>39</v>
      </c>
      <c r="AL12" s="19"/>
    </row>
    <row r="13" spans="1:38" x14ac:dyDescent="0.35">
      <c r="A13" s="16"/>
      <c r="B13" s="22" t="s">
        <v>244</v>
      </c>
      <c r="C13" s="24">
        <v>17</v>
      </c>
      <c r="D13" s="18">
        <v>7</v>
      </c>
      <c r="E13" s="18">
        <v>7</v>
      </c>
      <c r="F13" s="18">
        <v>27</v>
      </c>
      <c r="G13" s="25"/>
      <c r="H13" s="18">
        <v>17</v>
      </c>
      <c r="I13" s="18" t="s">
        <v>39</v>
      </c>
      <c r="J13" s="25"/>
      <c r="K13" s="18">
        <v>10</v>
      </c>
      <c r="L13" s="18" t="s">
        <v>126</v>
      </c>
      <c r="M13" s="25"/>
      <c r="N13" s="18">
        <v>21</v>
      </c>
      <c r="O13" s="18">
        <v>4</v>
      </c>
      <c r="P13" s="25"/>
      <c r="Q13" s="18">
        <v>23</v>
      </c>
      <c r="R13" s="18">
        <v>13</v>
      </c>
      <c r="S13" s="25"/>
      <c r="T13" s="18">
        <v>23</v>
      </c>
      <c r="U13" s="18">
        <v>8</v>
      </c>
      <c r="V13" s="25"/>
      <c r="W13" s="18">
        <v>17</v>
      </c>
      <c r="X13" s="18">
        <v>13</v>
      </c>
      <c r="Y13" s="25"/>
      <c r="Z13" s="18">
        <v>20</v>
      </c>
      <c r="AA13" s="18">
        <v>18</v>
      </c>
      <c r="AB13" s="18" t="s">
        <v>249</v>
      </c>
      <c r="AC13" s="18" t="s">
        <v>197</v>
      </c>
      <c r="AD13" s="18">
        <v>12</v>
      </c>
      <c r="AE13" s="25"/>
      <c r="AF13" s="18">
        <v>17</v>
      </c>
      <c r="AG13" s="18" t="s">
        <v>39</v>
      </c>
      <c r="AH13" s="25"/>
      <c r="AI13" s="18">
        <v>14</v>
      </c>
      <c r="AJ13" s="18">
        <v>21</v>
      </c>
      <c r="AK13" s="18" t="s">
        <v>39</v>
      </c>
      <c r="AL13" s="19"/>
    </row>
    <row r="14" spans="1:38" ht="26" x14ac:dyDescent="0.35">
      <c r="A14" s="16"/>
      <c r="B14" s="22" t="s">
        <v>245</v>
      </c>
      <c r="C14" s="24">
        <v>9</v>
      </c>
      <c r="D14" s="18">
        <v>3</v>
      </c>
      <c r="E14" s="18" t="s">
        <v>59</v>
      </c>
      <c r="F14" s="18">
        <v>17</v>
      </c>
      <c r="G14" s="25"/>
      <c r="H14" s="18">
        <v>10</v>
      </c>
      <c r="I14" s="18" t="s">
        <v>39</v>
      </c>
      <c r="J14" s="25"/>
      <c r="K14" s="18">
        <v>9</v>
      </c>
      <c r="L14" s="18" t="s">
        <v>213</v>
      </c>
      <c r="M14" s="25"/>
      <c r="N14" s="18">
        <v>12</v>
      </c>
      <c r="O14" s="18" t="s">
        <v>59</v>
      </c>
      <c r="P14" s="25"/>
      <c r="Q14" s="18">
        <v>1</v>
      </c>
      <c r="R14" s="18">
        <v>15</v>
      </c>
      <c r="S14" s="25"/>
      <c r="T14" s="18">
        <v>15</v>
      </c>
      <c r="U14" s="18">
        <v>1</v>
      </c>
      <c r="V14" s="25"/>
      <c r="W14" s="18">
        <v>11</v>
      </c>
      <c r="X14" s="18">
        <v>3</v>
      </c>
      <c r="Y14" s="25"/>
      <c r="Z14" s="18">
        <v>6</v>
      </c>
      <c r="AA14" s="18">
        <v>5</v>
      </c>
      <c r="AB14" s="18" t="s">
        <v>249</v>
      </c>
      <c r="AC14" s="18" t="s">
        <v>199</v>
      </c>
      <c r="AD14" s="18">
        <v>8</v>
      </c>
      <c r="AE14" s="25"/>
      <c r="AF14" s="18">
        <v>9</v>
      </c>
      <c r="AG14" s="18" t="s">
        <v>39</v>
      </c>
      <c r="AH14" s="25"/>
      <c r="AI14" s="18">
        <v>12</v>
      </c>
      <c r="AJ14" s="18">
        <v>3</v>
      </c>
      <c r="AK14" s="18" t="s">
        <v>39</v>
      </c>
      <c r="AL14" s="19"/>
    </row>
    <row r="15" spans="1:38" ht="26" x14ac:dyDescent="0.35">
      <c r="A15" s="16"/>
      <c r="B15" s="22" t="s">
        <v>246</v>
      </c>
      <c r="C15" s="24">
        <v>2</v>
      </c>
      <c r="D15" s="18">
        <v>4</v>
      </c>
      <c r="E15" s="18">
        <v>3</v>
      </c>
      <c r="F15" s="18">
        <v>1</v>
      </c>
      <c r="G15" s="25"/>
      <c r="H15" s="18">
        <v>2</v>
      </c>
      <c r="I15" s="18" t="s">
        <v>39</v>
      </c>
      <c r="J15" s="25"/>
      <c r="K15" s="18">
        <v>2</v>
      </c>
      <c r="L15" s="18" t="s">
        <v>59</v>
      </c>
      <c r="M15" s="25"/>
      <c r="N15" s="18">
        <v>0</v>
      </c>
      <c r="O15" s="18">
        <v>7</v>
      </c>
      <c r="P15" s="25"/>
      <c r="Q15" s="18">
        <v>4</v>
      </c>
      <c r="R15" s="18">
        <v>0</v>
      </c>
      <c r="S15" s="25"/>
      <c r="T15" s="18">
        <v>0</v>
      </c>
      <c r="U15" s="18">
        <v>4</v>
      </c>
      <c r="V15" s="25"/>
      <c r="W15" s="18">
        <v>2</v>
      </c>
      <c r="X15" s="18" t="s">
        <v>59</v>
      </c>
      <c r="Y15" s="25"/>
      <c r="Z15" s="18">
        <v>2</v>
      </c>
      <c r="AA15" s="18">
        <v>1</v>
      </c>
      <c r="AB15" s="18" t="s">
        <v>59</v>
      </c>
      <c r="AC15" s="18" t="s">
        <v>209</v>
      </c>
      <c r="AD15" s="18">
        <v>3</v>
      </c>
      <c r="AE15" s="25"/>
      <c r="AF15" s="18">
        <v>2</v>
      </c>
      <c r="AG15" s="18" t="s">
        <v>39</v>
      </c>
      <c r="AH15" s="25"/>
      <c r="AI15" s="18">
        <v>2</v>
      </c>
      <c r="AJ15" s="18">
        <v>1</v>
      </c>
      <c r="AK15" s="18" t="s">
        <v>39</v>
      </c>
      <c r="AL15" s="19"/>
    </row>
    <row r="16" spans="1:38" x14ac:dyDescent="0.35">
      <c r="A16" s="16"/>
      <c r="B16" s="22" t="s">
        <v>247</v>
      </c>
      <c r="C16" s="24">
        <v>4</v>
      </c>
      <c r="D16" s="18" t="s">
        <v>59</v>
      </c>
      <c r="E16" s="18">
        <v>7</v>
      </c>
      <c r="F16" s="18">
        <v>4</v>
      </c>
      <c r="G16" s="25"/>
      <c r="H16" s="18">
        <v>4</v>
      </c>
      <c r="I16" s="18" t="s">
        <v>39</v>
      </c>
      <c r="J16" s="25"/>
      <c r="K16" s="18">
        <v>4</v>
      </c>
      <c r="L16" s="18" t="s">
        <v>59</v>
      </c>
      <c r="M16" s="25"/>
      <c r="N16" s="18">
        <v>4</v>
      </c>
      <c r="O16" s="18">
        <v>4</v>
      </c>
      <c r="P16" s="25"/>
      <c r="Q16" s="18">
        <v>3</v>
      </c>
      <c r="R16" s="18">
        <v>5</v>
      </c>
      <c r="S16" s="25"/>
      <c r="T16" s="18">
        <v>2</v>
      </c>
      <c r="U16" s="18">
        <v>6</v>
      </c>
      <c r="V16" s="25"/>
      <c r="W16" s="18">
        <v>3</v>
      </c>
      <c r="X16" s="18">
        <v>7</v>
      </c>
      <c r="Y16" s="25"/>
      <c r="Z16" s="18">
        <v>3</v>
      </c>
      <c r="AA16" s="18">
        <v>3</v>
      </c>
      <c r="AB16" s="18" t="s">
        <v>232</v>
      </c>
      <c r="AC16" s="18" t="s">
        <v>59</v>
      </c>
      <c r="AD16" s="18">
        <v>3</v>
      </c>
      <c r="AE16" s="25"/>
      <c r="AF16" s="18">
        <v>4</v>
      </c>
      <c r="AG16" s="18" t="s">
        <v>39</v>
      </c>
      <c r="AH16" s="25"/>
      <c r="AI16" s="18">
        <v>5</v>
      </c>
      <c r="AJ16" s="18">
        <v>2</v>
      </c>
      <c r="AK16" s="18" t="s">
        <v>39</v>
      </c>
      <c r="AL16" s="19"/>
    </row>
    <row r="17" spans="1:38" x14ac:dyDescent="0.35">
      <c r="A17" s="16"/>
      <c r="B17" s="22" t="s">
        <v>248</v>
      </c>
      <c r="C17" s="24">
        <v>31</v>
      </c>
      <c r="D17" s="18">
        <v>39</v>
      </c>
      <c r="E17" s="18">
        <v>38</v>
      </c>
      <c r="F17" s="18">
        <v>23</v>
      </c>
      <c r="G17" s="25"/>
      <c r="H17" s="18">
        <v>33</v>
      </c>
      <c r="I17" s="18" t="s">
        <v>39</v>
      </c>
      <c r="J17" s="25"/>
      <c r="K17" s="18">
        <v>34</v>
      </c>
      <c r="L17" s="18" t="s">
        <v>124</v>
      </c>
      <c r="M17" s="25"/>
      <c r="N17" s="18">
        <v>27</v>
      </c>
      <c r="O17" s="18">
        <v>44</v>
      </c>
      <c r="P17" s="25"/>
      <c r="Q17" s="18">
        <v>30</v>
      </c>
      <c r="R17" s="18">
        <v>32</v>
      </c>
      <c r="S17" s="25"/>
      <c r="T17" s="18">
        <v>30</v>
      </c>
      <c r="U17" s="18">
        <v>33</v>
      </c>
      <c r="V17" s="25"/>
      <c r="W17" s="18">
        <v>29</v>
      </c>
      <c r="X17" s="18">
        <v>38</v>
      </c>
      <c r="Y17" s="25"/>
      <c r="Z17" s="18">
        <v>22</v>
      </c>
      <c r="AA17" s="18">
        <v>37</v>
      </c>
      <c r="AB17" s="18" t="s">
        <v>196</v>
      </c>
      <c r="AC17" s="18" t="s">
        <v>177</v>
      </c>
      <c r="AD17" s="18">
        <v>37</v>
      </c>
      <c r="AE17" s="25"/>
      <c r="AF17" s="18">
        <v>31</v>
      </c>
      <c r="AG17" s="18" t="s">
        <v>39</v>
      </c>
      <c r="AH17" s="25"/>
      <c r="AI17" s="18">
        <v>31</v>
      </c>
      <c r="AJ17" s="18">
        <v>31</v>
      </c>
      <c r="AK17" s="18" t="s">
        <v>39</v>
      </c>
      <c r="AL17" s="19"/>
    </row>
    <row r="18" spans="1:38" x14ac:dyDescent="0.35">
      <c r="A18" s="20" t="s">
        <v>34</v>
      </c>
      <c r="B18" s="26" t="s">
        <v>31</v>
      </c>
      <c r="C18" s="27">
        <v>269</v>
      </c>
      <c r="D18" s="21">
        <v>56</v>
      </c>
      <c r="E18" s="21">
        <v>72</v>
      </c>
      <c r="F18" s="21">
        <v>141</v>
      </c>
      <c r="G18" s="27"/>
      <c r="H18" s="21">
        <v>257</v>
      </c>
      <c r="I18" s="21">
        <v>12</v>
      </c>
      <c r="J18" s="27"/>
      <c r="K18" s="21">
        <v>222</v>
      </c>
      <c r="L18" s="21">
        <v>47</v>
      </c>
      <c r="M18" s="27"/>
      <c r="N18" s="21">
        <v>218</v>
      </c>
      <c r="O18" s="21">
        <v>51</v>
      </c>
      <c r="P18" s="27"/>
      <c r="Q18" s="21">
        <v>97</v>
      </c>
      <c r="R18" s="21">
        <v>172</v>
      </c>
      <c r="S18" s="27"/>
      <c r="T18" s="21">
        <v>187</v>
      </c>
      <c r="U18" s="21">
        <v>82</v>
      </c>
      <c r="V18" s="27"/>
      <c r="W18" s="21">
        <v>206</v>
      </c>
      <c r="X18" s="21">
        <v>58</v>
      </c>
      <c r="Y18" s="27"/>
      <c r="Z18" s="21">
        <v>55</v>
      </c>
      <c r="AA18" s="21">
        <v>57</v>
      </c>
      <c r="AB18" s="21">
        <v>35</v>
      </c>
      <c r="AC18" s="21">
        <v>38</v>
      </c>
      <c r="AD18" s="21">
        <v>70</v>
      </c>
      <c r="AE18" s="27"/>
      <c r="AF18" s="21">
        <v>266</v>
      </c>
      <c r="AG18" s="21">
        <v>3</v>
      </c>
      <c r="AH18" s="27"/>
      <c r="AI18" s="21">
        <v>143</v>
      </c>
      <c r="AJ18" s="21">
        <v>121</v>
      </c>
      <c r="AK18" s="21">
        <v>5</v>
      </c>
      <c r="AL18" s="21"/>
    </row>
    <row r="19" spans="1:38" x14ac:dyDescent="0.35">
      <c r="A19" s="20"/>
      <c r="B19" s="26" t="s">
        <v>32</v>
      </c>
      <c r="C19" s="27">
        <v>286</v>
      </c>
      <c r="D19" s="21">
        <v>64</v>
      </c>
      <c r="E19" s="21">
        <v>83</v>
      </c>
      <c r="F19" s="21">
        <v>141</v>
      </c>
      <c r="G19" s="27"/>
      <c r="H19" s="21">
        <v>266</v>
      </c>
      <c r="I19" s="21">
        <v>20</v>
      </c>
      <c r="J19" s="27"/>
      <c r="K19" s="21">
        <v>249</v>
      </c>
      <c r="L19" s="21">
        <v>34</v>
      </c>
      <c r="M19" s="27"/>
      <c r="N19" s="21">
        <v>216</v>
      </c>
      <c r="O19" s="21">
        <v>71</v>
      </c>
      <c r="P19" s="27"/>
      <c r="Q19" s="21">
        <v>111</v>
      </c>
      <c r="R19" s="21">
        <v>177</v>
      </c>
      <c r="S19" s="27"/>
      <c r="T19" s="21">
        <v>166</v>
      </c>
      <c r="U19" s="21">
        <v>121</v>
      </c>
      <c r="V19" s="27"/>
      <c r="W19" s="21">
        <v>220</v>
      </c>
      <c r="X19" s="21">
        <v>63</v>
      </c>
      <c r="Y19" s="27"/>
      <c r="Z19" s="21">
        <v>50</v>
      </c>
      <c r="AA19" s="21">
        <v>60</v>
      </c>
      <c r="AB19" s="21">
        <v>49</v>
      </c>
      <c r="AC19" s="21">
        <v>40</v>
      </c>
      <c r="AD19" s="21">
        <v>71</v>
      </c>
      <c r="AE19" s="27"/>
      <c r="AF19" s="21">
        <v>284</v>
      </c>
      <c r="AG19" s="21">
        <v>2</v>
      </c>
      <c r="AH19" s="27"/>
      <c r="AI19" s="21">
        <v>199</v>
      </c>
      <c r="AJ19" s="21">
        <v>83</v>
      </c>
      <c r="AK19" s="21">
        <v>5</v>
      </c>
      <c r="AL19" s="21"/>
    </row>
    <row r="20" spans="1:38" x14ac:dyDescent="0.35">
      <c r="A20" s="11" t="s">
        <v>33</v>
      </c>
      <c r="G20" s="12"/>
      <c r="J20" s="12"/>
      <c r="M20" s="12"/>
      <c r="P20" s="12"/>
      <c r="S20" s="12"/>
      <c r="V20" s="12"/>
      <c r="Y20" s="12"/>
      <c r="AE20" s="12"/>
      <c r="AH20" s="12"/>
      <c r="AL20" s="12"/>
    </row>
    <row r="21" spans="1:38" x14ac:dyDescent="0.35">
      <c r="G21" s="12"/>
      <c r="J21" s="12"/>
      <c r="M21" s="12"/>
      <c r="P21" s="12"/>
      <c r="S21" s="12"/>
      <c r="V21" s="12"/>
      <c r="Y21" s="12"/>
      <c r="AE21" s="12"/>
      <c r="AH21" s="12"/>
      <c r="AL21" s="12"/>
    </row>
    <row r="22" spans="1:38" x14ac:dyDescent="0.35">
      <c r="G22" s="12"/>
      <c r="J22" s="12"/>
      <c r="M22" s="12"/>
      <c r="P22" s="12"/>
      <c r="S22" s="12"/>
      <c r="V22" s="12"/>
      <c r="Y22" s="12"/>
      <c r="AE22" s="12"/>
      <c r="AH22" s="12"/>
      <c r="AL22" s="12"/>
    </row>
    <row r="23" spans="1:38" x14ac:dyDescent="0.35">
      <c r="G23" s="12"/>
      <c r="J23" s="12"/>
      <c r="M23" s="12"/>
      <c r="P23" s="12"/>
      <c r="S23" s="12"/>
      <c r="V23" s="12"/>
      <c r="Y23" s="12"/>
      <c r="AE23" s="12"/>
      <c r="AH23" s="12"/>
      <c r="AL23" s="12"/>
    </row>
    <row r="24" spans="1:38" x14ac:dyDescent="0.35">
      <c r="G24" s="12"/>
      <c r="J24" s="12"/>
      <c r="M24" s="12"/>
      <c r="P24" s="12"/>
      <c r="S24" s="12"/>
      <c r="V24" s="12"/>
      <c r="Y24" s="12"/>
      <c r="AE24" s="12"/>
      <c r="AH24" s="12"/>
      <c r="AL24" s="1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A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5" width="12.7265625" customWidth="1"/>
    <col min="16" max="16" width="33.7265625" customWidth="1"/>
    <col min="17" max="20" width="40.7265625" customWidth="1"/>
    <col min="21" max="21" width="15.7265625" customWidth="1"/>
    <col min="22" max="22" width="24.7265625" customWidth="1"/>
    <col min="23" max="23" width="40.7265625" customWidth="1"/>
    <col min="24" max="24" width="12.7265625" customWidth="1"/>
    <col min="25" max="25" width="40.7265625" customWidth="1"/>
    <col min="26" max="26" width="34.7265625" customWidth="1"/>
    <col min="27" max="27" width="38.7265625" customWidth="1"/>
    <col min="28" max="28" width="12.7265625" customWidth="1"/>
    <col min="29" max="33" width="40.7265625" customWidth="1"/>
    <col min="34" max="38" width="12.7265625" customWidth="1"/>
    <col min="39" max="39" width="21.7265625" customWidth="1"/>
    <col min="40" max="40" width="12.7265625" customWidth="1"/>
    <col min="41" max="41" width="40.7265625" customWidth="1"/>
    <col min="42" max="44" width="12.7265625" customWidth="1"/>
    <col min="45" max="45" width="16.7265625" customWidth="1"/>
    <col min="46" max="46" width="12.7265625" customWidth="1"/>
    <col min="47" max="47" width="38.7265625" customWidth="1"/>
    <col min="48" max="49" width="12.7265625" customWidth="1"/>
    <col min="50" max="50" width="30.7265625" customWidth="1"/>
    <col min="51" max="53" width="12.7265625" customWidth="1"/>
  </cols>
  <sheetData>
    <row r="1" spans="1:53" x14ac:dyDescent="0.35">
      <c r="A1" s="9" t="str">
        <f>HYPERLINK("#'Index'!A1", "Back to Index sheet")</f>
        <v>Back to Index sheet</v>
      </c>
    </row>
    <row r="2" spans="1:53" ht="32.15" customHeight="1" x14ac:dyDescent="0.4">
      <c r="A2" s="13" t="s">
        <v>251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row>
    <row r="3" spans="1:53" x14ac:dyDescent="0.35">
      <c r="A3" s="10" t="s">
        <v>26</v>
      </c>
    </row>
    <row r="4" spans="1:53" ht="32.15" customHeight="1" x14ac:dyDescent="0.35">
      <c r="A4" s="17"/>
      <c r="B4" s="23"/>
      <c r="C4" s="23" t="s">
        <v>27</v>
      </c>
      <c r="D4" s="17" t="s">
        <v>40</v>
      </c>
      <c r="E4" s="17"/>
      <c r="F4" s="23"/>
      <c r="G4" s="17" t="s">
        <v>41</v>
      </c>
      <c r="H4" s="17"/>
      <c r="I4" s="23"/>
      <c r="J4" s="17" t="s">
        <v>42</v>
      </c>
      <c r="K4" s="17"/>
      <c r="L4" s="23"/>
      <c r="M4" s="17" t="s">
        <v>43</v>
      </c>
      <c r="N4" s="17"/>
      <c r="O4" s="23"/>
      <c r="P4" s="17" t="s">
        <v>157</v>
      </c>
      <c r="Q4" s="17"/>
      <c r="R4" s="17"/>
      <c r="S4" s="17"/>
      <c r="T4" s="17"/>
      <c r="U4" s="17"/>
      <c r="V4" s="17"/>
      <c r="W4" s="17"/>
      <c r="X4" s="23"/>
      <c r="Y4" s="17" t="s">
        <v>97</v>
      </c>
      <c r="Z4" s="17"/>
      <c r="AA4" s="17"/>
      <c r="AB4" s="23"/>
      <c r="AC4" s="17" t="s">
        <v>127</v>
      </c>
      <c r="AD4" s="17"/>
      <c r="AE4" s="17"/>
      <c r="AF4" s="17"/>
      <c r="AG4" s="17"/>
      <c r="AH4" s="23"/>
      <c r="AI4" s="17" t="s">
        <v>24</v>
      </c>
      <c r="AJ4" s="17"/>
      <c r="AK4" s="23"/>
      <c r="AL4" s="17" t="s">
        <v>46</v>
      </c>
      <c r="AM4" s="17"/>
      <c r="AN4" s="23"/>
      <c r="AO4" s="17" t="s">
        <v>52</v>
      </c>
      <c r="AP4" s="17"/>
      <c r="AQ4" s="17"/>
      <c r="AR4" s="17"/>
      <c r="AS4" s="17"/>
      <c r="AT4" s="23"/>
      <c r="AU4" s="17" t="s">
        <v>53</v>
      </c>
      <c r="AV4" s="17"/>
      <c r="AW4" s="23"/>
      <c r="AX4" s="17" t="s">
        <v>55</v>
      </c>
      <c r="AY4" s="17"/>
      <c r="AZ4" s="17"/>
      <c r="BA4" s="17"/>
    </row>
    <row r="5" spans="1:53" ht="39.5"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138</v>
      </c>
      <c r="Q5" s="17" t="s">
        <v>140</v>
      </c>
      <c r="R5" s="17" t="s">
        <v>141</v>
      </c>
      <c r="S5" s="17" t="s">
        <v>142</v>
      </c>
      <c r="T5" s="17" t="s">
        <v>143</v>
      </c>
      <c r="U5" s="17" t="s">
        <v>144</v>
      </c>
      <c r="V5" s="17" t="s">
        <v>158</v>
      </c>
      <c r="W5" s="17" t="s">
        <v>139</v>
      </c>
      <c r="X5" s="23" t="s">
        <v>37</v>
      </c>
      <c r="Y5" s="17" t="s">
        <v>91</v>
      </c>
      <c r="Z5" s="17" t="s">
        <v>92</v>
      </c>
      <c r="AA5" s="17" t="s">
        <v>93</v>
      </c>
      <c r="AB5" s="23" t="s">
        <v>37</v>
      </c>
      <c r="AC5" s="17" t="s">
        <v>117</v>
      </c>
      <c r="AD5" s="17" t="s">
        <v>118</v>
      </c>
      <c r="AE5" s="17" t="s">
        <v>119</v>
      </c>
      <c r="AF5" s="17" t="s">
        <v>120</v>
      </c>
      <c r="AG5" s="17" t="s">
        <v>121</v>
      </c>
      <c r="AH5" s="23" t="s">
        <v>37</v>
      </c>
      <c r="AI5" s="17" t="s">
        <v>29</v>
      </c>
      <c r="AJ5" s="17" t="s">
        <v>30</v>
      </c>
      <c r="AK5" s="23" t="s">
        <v>37</v>
      </c>
      <c r="AL5" s="17" t="s">
        <v>44</v>
      </c>
      <c r="AM5" s="17" t="s">
        <v>45</v>
      </c>
      <c r="AN5" s="23" t="s">
        <v>37</v>
      </c>
      <c r="AO5" s="17" t="s">
        <v>47</v>
      </c>
      <c r="AP5" s="17" t="s">
        <v>48</v>
      </c>
      <c r="AQ5" s="17" t="s">
        <v>49</v>
      </c>
      <c r="AR5" s="17" t="s">
        <v>50</v>
      </c>
      <c r="AS5" s="17" t="s">
        <v>51</v>
      </c>
      <c r="AT5" s="23" t="s">
        <v>37</v>
      </c>
      <c r="AU5" s="17" t="s">
        <v>35</v>
      </c>
      <c r="AV5" s="17" t="s">
        <v>36</v>
      </c>
      <c r="AW5" s="23" t="s">
        <v>37</v>
      </c>
      <c r="AX5" s="17" t="s">
        <v>35</v>
      </c>
      <c r="AY5" s="17" t="s">
        <v>36</v>
      </c>
      <c r="AZ5" s="17" t="s">
        <v>54</v>
      </c>
      <c r="BA5" s="17" t="s">
        <v>37</v>
      </c>
    </row>
    <row r="6" spans="1:53" x14ac:dyDescent="0.35">
      <c r="A6" s="15" t="s">
        <v>250</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18" t="s">
        <v>38</v>
      </c>
      <c r="S6" s="18" t="s">
        <v>38</v>
      </c>
      <c r="T6" s="18" t="s">
        <v>38</v>
      </c>
      <c r="U6" s="18" t="s">
        <v>38</v>
      </c>
      <c r="V6" s="18" t="s">
        <v>38</v>
      </c>
      <c r="W6" s="18" t="s">
        <v>38</v>
      </c>
      <c r="X6" s="25"/>
      <c r="Y6" s="18" t="s">
        <v>38</v>
      </c>
      <c r="Z6" s="18" t="s">
        <v>38</v>
      </c>
      <c r="AA6" s="18" t="s">
        <v>38</v>
      </c>
      <c r="AB6" s="25"/>
      <c r="AC6" s="18" t="s">
        <v>38</v>
      </c>
      <c r="AD6" s="18" t="s">
        <v>38</v>
      </c>
      <c r="AE6" s="18" t="s">
        <v>38</v>
      </c>
      <c r="AF6" s="18" t="s">
        <v>38</v>
      </c>
      <c r="AG6" s="18" t="s">
        <v>38</v>
      </c>
      <c r="AH6" s="25"/>
      <c r="AI6" s="18" t="s">
        <v>38</v>
      </c>
      <c r="AJ6" s="18" t="s">
        <v>38</v>
      </c>
      <c r="AK6" s="25"/>
      <c r="AL6" s="18" t="s">
        <v>38</v>
      </c>
      <c r="AM6" s="18" t="s">
        <v>38</v>
      </c>
      <c r="AN6" s="25"/>
      <c r="AO6" s="18" t="s">
        <v>38</v>
      </c>
      <c r="AP6" s="18" t="s">
        <v>38</v>
      </c>
      <c r="AQ6" s="18" t="s">
        <v>38</v>
      </c>
      <c r="AR6" s="18" t="s">
        <v>38</v>
      </c>
      <c r="AS6" s="18" t="s">
        <v>38</v>
      </c>
      <c r="AT6" s="25"/>
      <c r="AU6" s="18" t="s">
        <v>38</v>
      </c>
      <c r="AV6" s="18" t="s">
        <v>38</v>
      </c>
      <c r="AW6" s="25"/>
      <c r="AX6" s="18" t="s">
        <v>38</v>
      </c>
      <c r="AY6" s="18" t="s">
        <v>38</v>
      </c>
      <c r="AZ6" s="18" t="s">
        <v>38</v>
      </c>
      <c r="BA6" s="19"/>
    </row>
    <row r="7" spans="1:53" ht="26" x14ac:dyDescent="0.35">
      <c r="A7" s="16"/>
      <c r="B7" s="22" t="s">
        <v>252</v>
      </c>
      <c r="C7" s="24">
        <v>55</v>
      </c>
      <c r="D7" s="18">
        <v>56</v>
      </c>
      <c r="E7" s="18" t="s">
        <v>39</v>
      </c>
      <c r="F7" s="25">
        <v>2.1773867784618899E-3</v>
      </c>
      <c r="G7" s="18">
        <v>54</v>
      </c>
      <c r="H7" s="18">
        <v>56</v>
      </c>
      <c r="I7" s="25">
        <v>0.78412651488318996</v>
      </c>
      <c r="J7" s="18">
        <v>53</v>
      </c>
      <c r="K7" s="18">
        <v>60</v>
      </c>
      <c r="L7" s="25">
        <v>0.142892326142042</v>
      </c>
      <c r="M7" s="18">
        <v>54</v>
      </c>
      <c r="N7" s="18">
        <v>55</v>
      </c>
      <c r="O7" s="25">
        <v>0.90525790737721501</v>
      </c>
      <c r="P7" s="18">
        <v>60</v>
      </c>
      <c r="Q7" s="18" t="s">
        <v>39</v>
      </c>
      <c r="R7" s="18" t="s">
        <v>39</v>
      </c>
      <c r="S7" s="18" t="s">
        <v>39</v>
      </c>
      <c r="T7" s="18" t="s">
        <v>261</v>
      </c>
      <c r="U7" s="18">
        <v>48</v>
      </c>
      <c r="V7" s="18" t="s">
        <v>267</v>
      </c>
      <c r="W7" s="18" t="s">
        <v>59</v>
      </c>
      <c r="X7" s="25">
        <v>6.7438760695617495E-2</v>
      </c>
      <c r="Y7" s="18">
        <v>56</v>
      </c>
      <c r="Z7" s="18">
        <v>49</v>
      </c>
      <c r="AA7" s="18" t="s">
        <v>264</v>
      </c>
      <c r="AB7" s="25">
        <v>0.45941741334503899</v>
      </c>
      <c r="AC7" s="18">
        <v>47</v>
      </c>
      <c r="AD7" s="18">
        <v>43</v>
      </c>
      <c r="AE7" s="18">
        <v>59</v>
      </c>
      <c r="AF7" s="18" t="s">
        <v>275</v>
      </c>
      <c r="AG7" s="18" t="s">
        <v>178</v>
      </c>
      <c r="AH7" s="25">
        <v>1.6862679715905E-2</v>
      </c>
      <c r="AI7" s="18">
        <v>52</v>
      </c>
      <c r="AJ7" s="18">
        <v>58</v>
      </c>
      <c r="AK7" s="25">
        <v>0.16403815753117101</v>
      </c>
      <c r="AL7" s="18">
        <v>54</v>
      </c>
      <c r="AM7" s="18">
        <v>56</v>
      </c>
      <c r="AN7" s="25">
        <v>0.56890308566028602</v>
      </c>
      <c r="AO7" s="18">
        <v>46</v>
      </c>
      <c r="AP7" s="18">
        <v>49</v>
      </c>
      <c r="AQ7" s="18">
        <v>61</v>
      </c>
      <c r="AR7" s="18">
        <v>50</v>
      </c>
      <c r="AS7" s="18">
        <v>63</v>
      </c>
      <c r="AT7" s="25">
        <v>1.5976691351239001E-2</v>
      </c>
      <c r="AU7" s="18">
        <v>55</v>
      </c>
      <c r="AV7" s="18" t="s">
        <v>39</v>
      </c>
      <c r="AW7" s="25">
        <v>0.56266020234942205</v>
      </c>
      <c r="AX7" s="18">
        <v>54</v>
      </c>
      <c r="AY7" s="18">
        <v>56</v>
      </c>
      <c r="AZ7" s="18" t="s">
        <v>39</v>
      </c>
      <c r="BA7" s="19">
        <v>0.88831865609846705</v>
      </c>
    </row>
    <row r="8" spans="1:53" ht="26" x14ac:dyDescent="0.35">
      <c r="A8" s="16"/>
      <c r="B8" s="22" t="s">
        <v>253</v>
      </c>
      <c r="C8" s="24">
        <v>76</v>
      </c>
      <c r="D8" s="18">
        <v>77</v>
      </c>
      <c r="E8" s="18" t="s">
        <v>39</v>
      </c>
      <c r="F8" s="25">
        <v>4.1193464352145E-2</v>
      </c>
      <c r="G8" s="18">
        <v>75</v>
      </c>
      <c r="H8" s="18">
        <v>80</v>
      </c>
      <c r="I8" s="25">
        <v>0.33550124279629701</v>
      </c>
      <c r="J8" s="18">
        <v>76</v>
      </c>
      <c r="K8" s="18">
        <v>76</v>
      </c>
      <c r="L8" s="25">
        <v>0.917474915915091</v>
      </c>
      <c r="M8" s="18">
        <v>74</v>
      </c>
      <c r="N8" s="18">
        <v>76</v>
      </c>
      <c r="O8" s="25">
        <v>0.59914612800817901</v>
      </c>
      <c r="P8" s="18">
        <v>82</v>
      </c>
      <c r="Q8" s="18" t="s">
        <v>39</v>
      </c>
      <c r="R8" s="18" t="s">
        <v>39</v>
      </c>
      <c r="S8" s="18" t="s">
        <v>39</v>
      </c>
      <c r="T8" s="18" t="s">
        <v>262</v>
      </c>
      <c r="U8" s="18">
        <v>66</v>
      </c>
      <c r="V8" s="18" t="s">
        <v>268</v>
      </c>
      <c r="W8" s="18" t="s">
        <v>39</v>
      </c>
      <c r="X8" s="25">
        <v>7.4212656203861997E-3</v>
      </c>
      <c r="Y8" s="18">
        <v>80</v>
      </c>
      <c r="Z8" s="18">
        <v>63</v>
      </c>
      <c r="AA8" s="18" t="s">
        <v>271</v>
      </c>
      <c r="AB8" s="25">
        <v>1.3497601118933299E-4</v>
      </c>
      <c r="AC8" s="18">
        <v>79</v>
      </c>
      <c r="AD8" s="18">
        <v>62</v>
      </c>
      <c r="AE8" s="18">
        <v>80</v>
      </c>
      <c r="AF8" s="18" t="s">
        <v>276</v>
      </c>
      <c r="AG8" s="18" t="s">
        <v>280</v>
      </c>
      <c r="AH8" s="25">
        <v>6.6858205823690101E-3</v>
      </c>
      <c r="AI8" s="18">
        <v>77</v>
      </c>
      <c r="AJ8" s="18">
        <v>74</v>
      </c>
      <c r="AK8" s="25">
        <v>0.52726979925306505</v>
      </c>
      <c r="AL8" s="18">
        <v>79</v>
      </c>
      <c r="AM8" s="18">
        <v>69</v>
      </c>
      <c r="AN8" s="25">
        <v>4.7071669584095102E-3</v>
      </c>
      <c r="AO8" s="18">
        <v>70</v>
      </c>
      <c r="AP8" s="18">
        <v>72</v>
      </c>
      <c r="AQ8" s="18">
        <v>82</v>
      </c>
      <c r="AR8" s="18">
        <v>73</v>
      </c>
      <c r="AS8" s="18">
        <v>83</v>
      </c>
      <c r="AT8" s="25">
        <v>4.8142015284975401E-2</v>
      </c>
      <c r="AU8" s="18">
        <v>76</v>
      </c>
      <c r="AV8" s="18" t="s">
        <v>39</v>
      </c>
      <c r="AW8" s="25">
        <v>0.63122831783381805</v>
      </c>
      <c r="AX8" s="18">
        <v>78</v>
      </c>
      <c r="AY8" s="18">
        <v>72</v>
      </c>
      <c r="AZ8" s="18" t="s">
        <v>39</v>
      </c>
      <c r="BA8" s="19">
        <v>0.174470263881459</v>
      </c>
    </row>
    <row r="9" spans="1:53" ht="38.5" x14ac:dyDescent="0.35">
      <c r="A9" s="16"/>
      <c r="B9" s="22" t="s">
        <v>254</v>
      </c>
      <c r="C9" s="24">
        <v>51</v>
      </c>
      <c r="D9" s="18">
        <v>52</v>
      </c>
      <c r="E9" s="18" t="s">
        <v>39</v>
      </c>
      <c r="F9" s="25">
        <v>1.5946350979878302E-2</v>
      </c>
      <c r="G9" s="18">
        <v>51</v>
      </c>
      <c r="H9" s="18">
        <v>52</v>
      </c>
      <c r="I9" s="25">
        <v>0.83953169496274205</v>
      </c>
      <c r="J9" s="18">
        <v>50</v>
      </c>
      <c r="K9" s="18">
        <v>53</v>
      </c>
      <c r="L9" s="25">
        <v>0.59196851501816505</v>
      </c>
      <c r="M9" s="18">
        <v>49</v>
      </c>
      <c r="N9" s="18">
        <v>51</v>
      </c>
      <c r="O9" s="25">
        <v>0.63575651410076195</v>
      </c>
      <c r="P9" s="18">
        <v>55</v>
      </c>
      <c r="Q9" s="18" t="s">
        <v>39</v>
      </c>
      <c r="R9" s="18" t="s">
        <v>39</v>
      </c>
      <c r="S9" s="18" t="s">
        <v>39</v>
      </c>
      <c r="T9" s="18" t="s">
        <v>263</v>
      </c>
      <c r="U9" s="18">
        <v>43</v>
      </c>
      <c r="V9" s="18" t="s">
        <v>101</v>
      </c>
      <c r="W9" s="18" t="s">
        <v>59</v>
      </c>
      <c r="X9" s="25">
        <v>4.6243055794351798E-2</v>
      </c>
      <c r="Y9" s="18">
        <v>53</v>
      </c>
      <c r="Z9" s="18">
        <v>37</v>
      </c>
      <c r="AA9" s="18" t="s">
        <v>272</v>
      </c>
      <c r="AB9" s="25">
        <v>1.74952374287973E-2</v>
      </c>
      <c r="AC9" s="18">
        <v>47</v>
      </c>
      <c r="AD9" s="18">
        <v>36</v>
      </c>
      <c r="AE9" s="18">
        <v>55</v>
      </c>
      <c r="AF9" s="18" t="s">
        <v>277</v>
      </c>
      <c r="AG9" s="18" t="s">
        <v>94</v>
      </c>
      <c r="AH9" s="25">
        <v>2.7609497320161E-3</v>
      </c>
      <c r="AI9" s="18">
        <v>53</v>
      </c>
      <c r="AJ9" s="18">
        <v>46</v>
      </c>
      <c r="AK9" s="25">
        <v>0.104649122812802</v>
      </c>
      <c r="AL9" s="18">
        <v>52</v>
      </c>
      <c r="AM9" s="18">
        <v>47</v>
      </c>
      <c r="AN9" s="25">
        <v>0.23941360933365</v>
      </c>
      <c r="AO9" s="18">
        <v>51</v>
      </c>
      <c r="AP9" s="18">
        <v>46</v>
      </c>
      <c r="AQ9" s="18">
        <v>54</v>
      </c>
      <c r="AR9" s="18">
        <v>49</v>
      </c>
      <c r="AS9" s="18">
        <v>52</v>
      </c>
      <c r="AT9" s="25">
        <v>0.81787959580246905</v>
      </c>
      <c r="AU9" s="18">
        <v>51</v>
      </c>
      <c r="AV9" s="18" t="s">
        <v>39</v>
      </c>
      <c r="AW9" s="25">
        <v>0.859725286165542</v>
      </c>
      <c r="AX9" s="18">
        <v>53</v>
      </c>
      <c r="AY9" s="18">
        <v>46</v>
      </c>
      <c r="AZ9" s="18" t="s">
        <v>39</v>
      </c>
      <c r="BA9" s="19">
        <v>0.17311905411784101</v>
      </c>
    </row>
    <row r="10" spans="1:53" ht="26" x14ac:dyDescent="0.35">
      <c r="A10" s="16"/>
      <c r="B10" s="22" t="s">
        <v>255</v>
      </c>
      <c r="C10" s="24">
        <v>40</v>
      </c>
      <c r="D10" s="18">
        <v>40</v>
      </c>
      <c r="E10" s="18" t="s">
        <v>39</v>
      </c>
      <c r="F10" s="25">
        <v>0.41207417118845402</v>
      </c>
      <c r="G10" s="18">
        <v>40</v>
      </c>
      <c r="H10" s="18">
        <v>35</v>
      </c>
      <c r="I10" s="25">
        <v>0.39932359150590202</v>
      </c>
      <c r="J10" s="18">
        <v>39</v>
      </c>
      <c r="K10" s="18">
        <v>40</v>
      </c>
      <c r="L10" s="25">
        <v>0.84959684670775604</v>
      </c>
      <c r="M10" s="18">
        <v>39</v>
      </c>
      <c r="N10" s="18">
        <v>40</v>
      </c>
      <c r="O10" s="25">
        <v>0.90242304795867501</v>
      </c>
      <c r="P10" s="18">
        <v>42</v>
      </c>
      <c r="Q10" s="18" t="s">
        <v>39</v>
      </c>
      <c r="R10" s="18" t="s">
        <v>39</v>
      </c>
      <c r="S10" s="18" t="s">
        <v>39</v>
      </c>
      <c r="T10" s="18" t="s">
        <v>264</v>
      </c>
      <c r="U10" s="18">
        <v>36</v>
      </c>
      <c r="V10" s="18" t="s">
        <v>269</v>
      </c>
      <c r="W10" s="18" t="s">
        <v>59</v>
      </c>
      <c r="X10" s="25">
        <v>0.44071991595082999</v>
      </c>
      <c r="Y10" s="18">
        <v>40</v>
      </c>
      <c r="Z10" s="18">
        <v>35</v>
      </c>
      <c r="AA10" s="18" t="s">
        <v>273</v>
      </c>
      <c r="AB10" s="25">
        <v>0.67354929254850704</v>
      </c>
      <c r="AC10" s="18">
        <v>46</v>
      </c>
      <c r="AD10" s="18">
        <v>27</v>
      </c>
      <c r="AE10" s="18">
        <v>42</v>
      </c>
      <c r="AF10" s="18" t="s">
        <v>269</v>
      </c>
      <c r="AG10" s="18" t="s">
        <v>181</v>
      </c>
      <c r="AH10" s="25">
        <v>7.5727221380150603E-2</v>
      </c>
      <c r="AI10" s="18">
        <v>41</v>
      </c>
      <c r="AJ10" s="18">
        <v>37</v>
      </c>
      <c r="AK10" s="25">
        <v>0.33340987843907199</v>
      </c>
      <c r="AL10" s="18">
        <v>40</v>
      </c>
      <c r="AM10" s="18">
        <v>38</v>
      </c>
      <c r="AN10" s="25">
        <v>0.57804921602329995</v>
      </c>
      <c r="AO10" s="18">
        <v>46</v>
      </c>
      <c r="AP10" s="18">
        <v>34</v>
      </c>
      <c r="AQ10" s="18">
        <v>35</v>
      </c>
      <c r="AR10" s="18">
        <v>40</v>
      </c>
      <c r="AS10" s="18">
        <v>38</v>
      </c>
      <c r="AT10" s="25">
        <v>0.41192289848311098</v>
      </c>
      <c r="AU10" s="18">
        <v>40</v>
      </c>
      <c r="AV10" s="18" t="s">
        <v>39</v>
      </c>
      <c r="AW10" s="25">
        <v>0.42191336179361899</v>
      </c>
      <c r="AX10" s="18">
        <v>40</v>
      </c>
      <c r="AY10" s="18">
        <v>38</v>
      </c>
      <c r="AZ10" s="18" t="s">
        <v>39</v>
      </c>
      <c r="BA10" s="19">
        <v>0.65327488023190305</v>
      </c>
    </row>
    <row r="11" spans="1:53" x14ac:dyDescent="0.35">
      <c r="A11" s="16"/>
      <c r="B11" s="22" t="s">
        <v>256</v>
      </c>
      <c r="C11" s="24">
        <v>59</v>
      </c>
      <c r="D11" s="18">
        <v>59</v>
      </c>
      <c r="E11" s="18" t="s">
        <v>39</v>
      </c>
      <c r="F11" s="25">
        <v>0.52219368926118503</v>
      </c>
      <c r="G11" s="18">
        <v>60</v>
      </c>
      <c r="H11" s="18">
        <v>49</v>
      </c>
      <c r="I11" s="25">
        <v>6.6200426884539601E-2</v>
      </c>
      <c r="J11" s="18">
        <v>57</v>
      </c>
      <c r="K11" s="18">
        <v>67</v>
      </c>
      <c r="L11" s="25">
        <v>3.9807618513702903E-2</v>
      </c>
      <c r="M11" s="18">
        <v>62</v>
      </c>
      <c r="N11" s="18">
        <v>58</v>
      </c>
      <c r="O11" s="25">
        <v>0.32809663558173402</v>
      </c>
      <c r="P11" s="18">
        <v>60</v>
      </c>
      <c r="Q11" s="18" t="s">
        <v>39</v>
      </c>
      <c r="R11" s="18" t="s">
        <v>39</v>
      </c>
      <c r="S11" s="18" t="s">
        <v>39</v>
      </c>
      <c r="T11" s="18" t="s">
        <v>224</v>
      </c>
      <c r="U11" s="18">
        <v>58</v>
      </c>
      <c r="V11" s="18" t="s">
        <v>101</v>
      </c>
      <c r="W11" s="18" t="s">
        <v>59</v>
      </c>
      <c r="X11" s="25">
        <v>4.27244392049674E-2</v>
      </c>
      <c r="Y11" s="18">
        <v>60</v>
      </c>
      <c r="Z11" s="18">
        <v>57</v>
      </c>
      <c r="AA11" s="18" t="s">
        <v>271</v>
      </c>
      <c r="AB11" s="25">
        <v>0.698469596506056</v>
      </c>
      <c r="AC11" s="18">
        <v>58</v>
      </c>
      <c r="AD11" s="18">
        <v>54</v>
      </c>
      <c r="AE11" s="18">
        <v>61</v>
      </c>
      <c r="AF11" s="18" t="s">
        <v>266</v>
      </c>
      <c r="AG11" s="18" t="s">
        <v>263</v>
      </c>
      <c r="AH11" s="25">
        <v>0.78785326807399603</v>
      </c>
      <c r="AI11" s="18">
        <v>55</v>
      </c>
      <c r="AJ11" s="18">
        <v>67</v>
      </c>
      <c r="AK11" s="25">
        <v>7.0249797966416604E-3</v>
      </c>
      <c r="AL11" s="18">
        <v>57</v>
      </c>
      <c r="AM11" s="18">
        <v>64</v>
      </c>
      <c r="AN11" s="25">
        <v>8.1208926122820602E-2</v>
      </c>
      <c r="AO11" s="18">
        <v>55</v>
      </c>
      <c r="AP11" s="18">
        <v>55</v>
      </c>
      <c r="AQ11" s="18">
        <v>68</v>
      </c>
      <c r="AR11" s="18">
        <v>55</v>
      </c>
      <c r="AS11" s="18">
        <v>66</v>
      </c>
      <c r="AT11" s="25">
        <v>6.7716110218832795E-2</v>
      </c>
      <c r="AU11" s="18">
        <v>59</v>
      </c>
      <c r="AV11" s="18" t="s">
        <v>39</v>
      </c>
      <c r="AW11" s="25">
        <v>0.79169862628481802</v>
      </c>
      <c r="AX11" s="18">
        <v>59</v>
      </c>
      <c r="AY11" s="18">
        <v>59</v>
      </c>
      <c r="AZ11" s="18" t="s">
        <v>39</v>
      </c>
      <c r="BA11" s="19">
        <v>0.67285984433821999</v>
      </c>
    </row>
    <row r="12" spans="1:53" ht="26" x14ac:dyDescent="0.35">
      <c r="A12" s="16"/>
      <c r="B12" s="22" t="s">
        <v>257</v>
      </c>
      <c r="C12" s="24">
        <v>27</v>
      </c>
      <c r="D12" s="18">
        <v>27</v>
      </c>
      <c r="E12" s="18" t="s">
        <v>39</v>
      </c>
      <c r="F12" s="25">
        <v>0.24943940093723699</v>
      </c>
      <c r="G12" s="18">
        <v>26</v>
      </c>
      <c r="H12" s="18">
        <v>33</v>
      </c>
      <c r="I12" s="25">
        <v>0.20423951084618899</v>
      </c>
      <c r="J12" s="18">
        <v>25</v>
      </c>
      <c r="K12" s="18">
        <v>32</v>
      </c>
      <c r="L12" s="25">
        <v>0.138984501085651</v>
      </c>
      <c r="M12" s="18">
        <v>30</v>
      </c>
      <c r="N12" s="18">
        <v>25</v>
      </c>
      <c r="O12" s="25">
        <v>0.203611714362253</v>
      </c>
      <c r="P12" s="18">
        <v>29</v>
      </c>
      <c r="Q12" s="18" t="s">
        <v>39</v>
      </c>
      <c r="R12" s="18" t="s">
        <v>39</v>
      </c>
      <c r="S12" s="18" t="s">
        <v>39</v>
      </c>
      <c r="T12" s="18" t="s">
        <v>196</v>
      </c>
      <c r="U12" s="18">
        <v>18</v>
      </c>
      <c r="V12" s="18" t="s">
        <v>123</v>
      </c>
      <c r="W12" s="18" t="s">
        <v>59</v>
      </c>
      <c r="X12" s="25">
        <v>5.7671326355470703E-2</v>
      </c>
      <c r="Y12" s="18">
        <v>28</v>
      </c>
      <c r="Z12" s="18">
        <v>23</v>
      </c>
      <c r="AA12" s="18" t="s">
        <v>195</v>
      </c>
      <c r="AB12" s="25">
        <v>0.63617195775129298</v>
      </c>
      <c r="AC12" s="18">
        <v>25</v>
      </c>
      <c r="AD12" s="18">
        <v>17</v>
      </c>
      <c r="AE12" s="18">
        <v>28</v>
      </c>
      <c r="AF12" s="18" t="s">
        <v>278</v>
      </c>
      <c r="AG12" s="18" t="s">
        <v>281</v>
      </c>
      <c r="AH12" s="25">
        <v>5.5150882579656502E-2</v>
      </c>
      <c r="AI12" s="18">
        <v>28</v>
      </c>
      <c r="AJ12" s="18">
        <v>25</v>
      </c>
      <c r="AK12" s="25">
        <v>0.50406256549817596</v>
      </c>
      <c r="AL12" s="18">
        <v>26</v>
      </c>
      <c r="AM12" s="18">
        <v>28</v>
      </c>
      <c r="AN12" s="25">
        <v>0.60243201713695804</v>
      </c>
      <c r="AO12" s="18">
        <v>23</v>
      </c>
      <c r="AP12" s="18">
        <v>19</v>
      </c>
      <c r="AQ12" s="18">
        <v>29</v>
      </c>
      <c r="AR12" s="18">
        <v>27</v>
      </c>
      <c r="AS12" s="18">
        <v>30</v>
      </c>
      <c r="AT12" s="25">
        <v>0.304255901510259</v>
      </c>
      <c r="AU12" s="18">
        <v>27</v>
      </c>
      <c r="AV12" s="18" t="s">
        <v>39</v>
      </c>
      <c r="AW12" s="25">
        <v>0.58346927233065304</v>
      </c>
      <c r="AX12" s="18">
        <v>29</v>
      </c>
      <c r="AY12" s="18">
        <v>21</v>
      </c>
      <c r="AZ12" s="18" t="s">
        <v>39</v>
      </c>
      <c r="BA12" s="19">
        <v>7.6089187263991198E-3</v>
      </c>
    </row>
    <row r="13" spans="1:53" ht="26" x14ac:dyDescent="0.35">
      <c r="A13" s="16"/>
      <c r="B13" s="22" t="s">
        <v>258</v>
      </c>
      <c r="C13" s="24">
        <v>42</v>
      </c>
      <c r="D13" s="18">
        <v>43</v>
      </c>
      <c r="E13" s="18" t="s">
        <v>39</v>
      </c>
      <c r="F13" s="25">
        <v>5.90132428512255E-2</v>
      </c>
      <c r="G13" s="18">
        <v>40</v>
      </c>
      <c r="H13" s="18">
        <v>61</v>
      </c>
      <c r="I13" s="25">
        <v>7.8006350376113199E-4</v>
      </c>
      <c r="J13" s="18">
        <v>45</v>
      </c>
      <c r="K13" s="18">
        <v>32</v>
      </c>
      <c r="L13" s="25">
        <v>8.2310771284107697E-3</v>
      </c>
      <c r="M13" s="18">
        <v>37</v>
      </c>
      <c r="N13" s="18">
        <v>44</v>
      </c>
      <c r="O13" s="25">
        <v>8.41695547289045E-2</v>
      </c>
      <c r="P13" s="18">
        <v>48</v>
      </c>
      <c r="Q13" s="18" t="s">
        <v>39</v>
      </c>
      <c r="R13" s="18" t="s">
        <v>39</v>
      </c>
      <c r="S13" s="18" t="s">
        <v>39</v>
      </c>
      <c r="T13" s="18" t="s">
        <v>265</v>
      </c>
      <c r="U13" s="18">
        <v>35</v>
      </c>
      <c r="V13" s="18" t="s">
        <v>122</v>
      </c>
      <c r="W13" s="18" t="s">
        <v>59</v>
      </c>
      <c r="X13" s="25">
        <v>3.2619938644623002E-2</v>
      </c>
      <c r="Y13" s="18">
        <v>45</v>
      </c>
      <c r="Z13" s="18">
        <v>32</v>
      </c>
      <c r="AA13" s="18" t="s">
        <v>195</v>
      </c>
      <c r="AB13" s="25">
        <v>5.2036731540263297E-3</v>
      </c>
      <c r="AC13" s="18">
        <v>34</v>
      </c>
      <c r="AD13" s="18">
        <v>29</v>
      </c>
      <c r="AE13" s="18">
        <v>47</v>
      </c>
      <c r="AF13" s="18" t="s">
        <v>269</v>
      </c>
      <c r="AG13" s="18" t="s">
        <v>165</v>
      </c>
      <c r="AH13" s="25">
        <v>1.3043732038471799E-2</v>
      </c>
      <c r="AI13" s="18">
        <v>49</v>
      </c>
      <c r="AJ13" s="18">
        <v>30</v>
      </c>
      <c r="AK13" s="25">
        <v>1.45664306733645E-5</v>
      </c>
      <c r="AL13" s="18">
        <v>43</v>
      </c>
      <c r="AM13" s="18">
        <v>39</v>
      </c>
      <c r="AN13" s="25">
        <v>0.38894642220375902</v>
      </c>
      <c r="AO13" s="18">
        <v>33</v>
      </c>
      <c r="AP13" s="18">
        <v>40</v>
      </c>
      <c r="AQ13" s="18">
        <v>45</v>
      </c>
      <c r="AR13" s="18">
        <v>36</v>
      </c>
      <c r="AS13" s="18">
        <v>48</v>
      </c>
      <c r="AT13" s="25">
        <v>9.2016717201792997E-2</v>
      </c>
      <c r="AU13" s="18">
        <v>42</v>
      </c>
      <c r="AV13" s="18" t="s">
        <v>39</v>
      </c>
      <c r="AW13" s="25">
        <v>0.81511004189036995</v>
      </c>
      <c r="AX13" s="18">
        <v>43</v>
      </c>
      <c r="AY13" s="18">
        <v>38</v>
      </c>
      <c r="AZ13" s="18" t="s">
        <v>39</v>
      </c>
      <c r="BA13" s="19">
        <v>5.4232067986485E-2</v>
      </c>
    </row>
    <row r="14" spans="1:53" x14ac:dyDescent="0.35">
      <c r="A14" s="16"/>
      <c r="B14" s="22" t="s">
        <v>259</v>
      </c>
      <c r="C14" s="24">
        <v>62</v>
      </c>
      <c r="D14" s="18">
        <v>63</v>
      </c>
      <c r="E14" s="18" t="s">
        <v>39</v>
      </c>
      <c r="F14" s="25">
        <v>0.16551833636688901</v>
      </c>
      <c r="G14" s="18">
        <v>61</v>
      </c>
      <c r="H14" s="18">
        <v>70</v>
      </c>
      <c r="I14" s="25">
        <v>0.13913947282913999</v>
      </c>
      <c r="J14" s="18">
        <v>64</v>
      </c>
      <c r="K14" s="18">
        <v>56</v>
      </c>
      <c r="L14" s="25">
        <v>0.112231617109427</v>
      </c>
      <c r="M14" s="18">
        <v>58</v>
      </c>
      <c r="N14" s="18">
        <v>64</v>
      </c>
      <c r="O14" s="25">
        <v>0.15172873055472599</v>
      </c>
      <c r="P14" s="18">
        <v>64</v>
      </c>
      <c r="Q14" s="18" t="s">
        <v>39</v>
      </c>
      <c r="R14" s="18" t="s">
        <v>39</v>
      </c>
      <c r="S14" s="18" t="s">
        <v>39</v>
      </c>
      <c r="T14" s="18" t="s">
        <v>266</v>
      </c>
      <c r="U14" s="18">
        <v>60</v>
      </c>
      <c r="V14" s="18" t="s">
        <v>270</v>
      </c>
      <c r="W14" s="18" t="s">
        <v>59</v>
      </c>
      <c r="X14" s="25">
        <v>0.61682958347193695</v>
      </c>
      <c r="Y14" s="18">
        <v>63</v>
      </c>
      <c r="Z14" s="18">
        <v>63</v>
      </c>
      <c r="AA14" s="18" t="s">
        <v>274</v>
      </c>
      <c r="AB14" s="25">
        <v>0.276418768797699</v>
      </c>
      <c r="AC14" s="18">
        <v>52</v>
      </c>
      <c r="AD14" s="18">
        <v>60</v>
      </c>
      <c r="AE14" s="18">
        <v>64</v>
      </c>
      <c r="AF14" s="18" t="s">
        <v>279</v>
      </c>
      <c r="AG14" s="18" t="s">
        <v>282</v>
      </c>
      <c r="AH14" s="25">
        <v>0.38598445885791399</v>
      </c>
      <c r="AI14" s="18">
        <v>66</v>
      </c>
      <c r="AJ14" s="18">
        <v>56</v>
      </c>
      <c r="AK14" s="25">
        <v>3.3702052845830603E-2</v>
      </c>
      <c r="AL14" s="18">
        <v>64</v>
      </c>
      <c r="AM14" s="18">
        <v>59</v>
      </c>
      <c r="AN14" s="25">
        <v>0.19615423073959401</v>
      </c>
      <c r="AO14" s="18">
        <v>52</v>
      </c>
      <c r="AP14" s="18">
        <v>52</v>
      </c>
      <c r="AQ14" s="18">
        <v>67</v>
      </c>
      <c r="AR14" s="18">
        <v>62</v>
      </c>
      <c r="AS14" s="18">
        <v>72</v>
      </c>
      <c r="AT14" s="25">
        <v>2.3911431390166802E-3</v>
      </c>
      <c r="AU14" s="18">
        <v>62</v>
      </c>
      <c r="AV14" s="18" t="s">
        <v>39</v>
      </c>
      <c r="AW14" s="25">
        <v>0.39336606331030499</v>
      </c>
      <c r="AX14" s="18">
        <v>64</v>
      </c>
      <c r="AY14" s="18">
        <v>58</v>
      </c>
      <c r="AZ14" s="18" t="s">
        <v>39</v>
      </c>
      <c r="BA14" s="19">
        <v>0.34229033713266499</v>
      </c>
    </row>
    <row r="15" spans="1:53" x14ac:dyDescent="0.35">
      <c r="A15" s="16"/>
      <c r="B15" s="22" t="s">
        <v>260</v>
      </c>
      <c r="C15" s="24">
        <v>2</v>
      </c>
      <c r="D15" s="18">
        <v>2</v>
      </c>
      <c r="E15" s="18" t="s">
        <v>39</v>
      </c>
      <c r="F15" s="25">
        <v>0.22149248971152499</v>
      </c>
      <c r="G15" s="18">
        <v>2</v>
      </c>
      <c r="H15" s="18">
        <v>1</v>
      </c>
      <c r="I15" s="25">
        <v>0.72935968583756805</v>
      </c>
      <c r="J15" s="18">
        <v>2</v>
      </c>
      <c r="K15" s="18">
        <v>1</v>
      </c>
      <c r="L15" s="25">
        <v>0.73356505124103299</v>
      </c>
      <c r="M15" s="18">
        <v>2</v>
      </c>
      <c r="N15" s="18">
        <v>1</v>
      </c>
      <c r="O15" s="25">
        <v>0.65005485314192502</v>
      </c>
      <c r="P15" s="18">
        <v>1</v>
      </c>
      <c r="Q15" s="18" t="s">
        <v>59</v>
      </c>
      <c r="R15" s="18" t="s">
        <v>59</v>
      </c>
      <c r="S15" s="18" t="s">
        <v>39</v>
      </c>
      <c r="T15" s="18" t="s">
        <v>59</v>
      </c>
      <c r="U15" s="18">
        <v>2</v>
      </c>
      <c r="V15" s="18" t="s">
        <v>59</v>
      </c>
      <c r="W15" s="18" t="s">
        <v>59</v>
      </c>
      <c r="X15" s="25">
        <v>2.2357422406626502E-2</v>
      </c>
      <c r="Y15" s="18">
        <v>1</v>
      </c>
      <c r="Z15" s="18">
        <v>3</v>
      </c>
      <c r="AA15" s="18" t="s">
        <v>124</v>
      </c>
      <c r="AB15" s="25">
        <v>2.3570304905493698E-6</v>
      </c>
      <c r="AC15" s="18" t="s">
        <v>59</v>
      </c>
      <c r="AD15" s="18">
        <v>5</v>
      </c>
      <c r="AE15" s="18">
        <v>1</v>
      </c>
      <c r="AF15" s="18" t="s">
        <v>59</v>
      </c>
      <c r="AG15" s="18" t="s">
        <v>96</v>
      </c>
      <c r="AH15" s="25">
        <v>1.9804954021213999E-2</v>
      </c>
      <c r="AI15" s="18">
        <v>1</v>
      </c>
      <c r="AJ15" s="18">
        <v>2</v>
      </c>
      <c r="AK15" s="25">
        <v>0.46939035020382203</v>
      </c>
      <c r="AL15" s="18">
        <v>2</v>
      </c>
      <c r="AM15" s="18">
        <v>2</v>
      </c>
      <c r="AN15" s="25">
        <v>0.73555615709731603</v>
      </c>
      <c r="AO15" s="18">
        <v>2</v>
      </c>
      <c r="AP15" s="18">
        <v>4</v>
      </c>
      <c r="AQ15" s="18" t="s">
        <v>59</v>
      </c>
      <c r="AR15" s="18">
        <v>3</v>
      </c>
      <c r="AS15" s="18">
        <v>0</v>
      </c>
      <c r="AT15" s="25">
        <v>0.10580277181289099</v>
      </c>
      <c r="AU15" s="18">
        <v>1</v>
      </c>
      <c r="AV15" s="18" t="s">
        <v>39</v>
      </c>
      <c r="AW15" s="25">
        <v>4.42368582367186E-2</v>
      </c>
      <c r="AX15" s="18">
        <v>2</v>
      </c>
      <c r="AY15" s="18">
        <v>1</v>
      </c>
      <c r="AZ15" s="18" t="s">
        <v>59</v>
      </c>
      <c r="BA15" s="19">
        <v>0.77453526543510298</v>
      </c>
    </row>
    <row r="16" spans="1:53" x14ac:dyDescent="0.35">
      <c r="A16" s="20" t="s">
        <v>34</v>
      </c>
      <c r="B16" s="26" t="s">
        <v>31</v>
      </c>
      <c r="C16" s="27">
        <v>746</v>
      </c>
      <c r="D16" s="21">
        <v>727</v>
      </c>
      <c r="E16" s="21">
        <v>19</v>
      </c>
      <c r="F16" s="27"/>
      <c r="G16" s="21">
        <v>655</v>
      </c>
      <c r="H16" s="21">
        <v>91</v>
      </c>
      <c r="I16" s="27"/>
      <c r="J16" s="21">
        <v>590</v>
      </c>
      <c r="K16" s="21">
        <v>156</v>
      </c>
      <c r="L16" s="27"/>
      <c r="M16" s="21">
        <v>230</v>
      </c>
      <c r="N16" s="21">
        <v>516</v>
      </c>
      <c r="O16" s="27"/>
      <c r="P16" s="21">
        <v>387</v>
      </c>
      <c r="Q16" s="21">
        <v>22</v>
      </c>
      <c r="R16" s="21">
        <v>18</v>
      </c>
      <c r="S16" s="21">
        <v>14</v>
      </c>
      <c r="T16" s="21">
        <v>35</v>
      </c>
      <c r="U16" s="21">
        <v>211</v>
      </c>
      <c r="V16" s="21">
        <v>47</v>
      </c>
      <c r="W16" s="21">
        <v>2</v>
      </c>
      <c r="X16" s="27"/>
      <c r="Y16" s="21">
        <v>601</v>
      </c>
      <c r="Z16" s="21">
        <v>114</v>
      </c>
      <c r="AA16" s="21">
        <v>31</v>
      </c>
      <c r="AB16" s="27"/>
      <c r="AC16" s="21">
        <v>89</v>
      </c>
      <c r="AD16" s="21">
        <v>117</v>
      </c>
      <c r="AE16" s="21">
        <v>470</v>
      </c>
      <c r="AF16" s="21">
        <v>34</v>
      </c>
      <c r="AG16" s="21">
        <v>32</v>
      </c>
      <c r="AH16" s="27"/>
      <c r="AI16" s="21">
        <v>534</v>
      </c>
      <c r="AJ16" s="21">
        <v>212</v>
      </c>
      <c r="AK16" s="27"/>
      <c r="AL16" s="21">
        <v>460</v>
      </c>
      <c r="AM16" s="21">
        <v>269</v>
      </c>
      <c r="AN16" s="27"/>
      <c r="AO16" s="21">
        <v>148</v>
      </c>
      <c r="AP16" s="21">
        <v>133</v>
      </c>
      <c r="AQ16" s="21">
        <v>121</v>
      </c>
      <c r="AR16" s="21">
        <v>123</v>
      </c>
      <c r="AS16" s="21">
        <v>190</v>
      </c>
      <c r="AT16" s="27"/>
      <c r="AU16" s="21">
        <v>731</v>
      </c>
      <c r="AV16" s="21">
        <v>15</v>
      </c>
      <c r="AW16" s="27"/>
      <c r="AX16" s="21">
        <v>388</v>
      </c>
      <c r="AY16" s="21">
        <v>347</v>
      </c>
      <c r="AZ16" s="21">
        <v>11</v>
      </c>
      <c r="BA16" s="21"/>
    </row>
    <row r="17" spans="1:53" x14ac:dyDescent="0.35">
      <c r="A17" s="20"/>
      <c r="B17" s="26" t="s">
        <v>32</v>
      </c>
      <c r="C17" s="27">
        <v>749</v>
      </c>
      <c r="D17" s="21">
        <v>718</v>
      </c>
      <c r="E17" s="21">
        <v>31</v>
      </c>
      <c r="F17" s="27"/>
      <c r="G17" s="21">
        <v>680</v>
      </c>
      <c r="H17" s="21">
        <v>69</v>
      </c>
      <c r="I17" s="27"/>
      <c r="J17" s="21">
        <v>573</v>
      </c>
      <c r="K17" s="21">
        <v>176</v>
      </c>
      <c r="L17" s="27"/>
      <c r="M17" s="21">
        <v>241</v>
      </c>
      <c r="N17" s="21">
        <v>508</v>
      </c>
      <c r="O17" s="27"/>
      <c r="P17" s="21">
        <v>369</v>
      </c>
      <c r="Q17" s="21">
        <v>26</v>
      </c>
      <c r="R17" s="21">
        <v>19</v>
      </c>
      <c r="S17" s="21">
        <v>12</v>
      </c>
      <c r="T17" s="21">
        <v>43</v>
      </c>
      <c r="U17" s="21">
        <v>216</v>
      </c>
      <c r="V17" s="21">
        <v>47</v>
      </c>
      <c r="W17" s="21">
        <v>2</v>
      </c>
      <c r="X17" s="27"/>
      <c r="Y17" s="21">
        <v>593</v>
      </c>
      <c r="Z17" s="21">
        <v>120</v>
      </c>
      <c r="AA17" s="21">
        <v>36</v>
      </c>
      <c r="AB17" s="27"/>
      <c r="AC17" s="21">
        <v>91</v>
      </c>
      <c r="AD17" s="21">
        <v>131</v>
      </c>
      <c r="AE17" s="21">
        <v>453</v>
      </c>
      <c r="AF17" s="21">
        <v>33</v>
      </c>
      <c r="AG17" s="21">
        <v>38</v>
      </c>
      <c r="AH17" s="27"/>
      <c r="AI17" s="21">
        <v>473</v>
      </c>
      <c r="AJ17" s="21">
        <v>276</v>
      </c>
      <c r="AK17" s="27"/>
      <c r="AL17" s="21">
        <v>487</v>
      </c>
      <c r="AM17" s="21">
        <v>244</v>
      </c>
      <c r="AN17" s="27"/>
      <c r="AO17" s="21">
        <v>147</v>
      </c>
      <c r="AP17" s="21">
        <v>135</v>
      </c>
      <c r="AQ17" s="21">
        <v>126</v>
      </c>
      <c r="AR17" s="21">
        <v>117</v>
      </c>
      <c r="AS17" s="21">
        <v>188</v>
      </c>
      <c r="AT17" s="27"/>
      <c r="AU17" s="21">
        <v>733</v>
      </c>
      <c r="AV17" s="21">
        <v>16</v>
      </c>
      <c r="AW17" s="27"/>
      <c r="AX17" s="21">
        <v>507</v>
      </c>
      <c r="AY17" s="21">
        <v>229</v>
      </c>
      <c r="AZ17" s="21">
        <v>13</v>
      </c>
      <c r="BA17" s="21"/>
    </row>
    <row r="18" spans="1:53" x14ac:dyDescent="0.35">
      <c r="A18" s="11" t="s">
        <v>33</v>
      </c>
      <c r="F18" s="12"/>
      <c r="I18" s="12"/>
      <c r="L18" s="12"/>
      <c r="O18" s="12"/>
      <c r="X18" s="12"/>
      <c r="AB18" s="12"/>
      <c r="AH18" s="12"/>
      <c r="AK18" s="12"/>
      <c r="AN18" s="12"/>
      <c r="AT18" s="12"/>
      <c r="AW18" s="12"/>
      <c r="BA18" s="12"/>
    </row>
    <row r="19" spans="1:53" x14ac:dyDescent="0.35">
      <c r="F19" s="12"/>
      <c r="I19" s="12"/>
      <c r="L19" s="12"/>
      <c r="O19" s="12"/>
      <c r="X19" s="12"/>
      <c r="AB19" s="12"/>
      <c r="AH19" s="12"/>
      <c r="AK19" s="12"/>
      <c r="AN19" s="12"/>
      <c r="AT19" s="12"/>
      <c r="AW19" s="12"/>
      <c r="BA19" s="12"/>
    </row>
    <row r="20" spans="1:53" x14ac:dyDescent="0.35">
      <c r="F20" s="12"/>
      <c r="I20" s="12"/>
      <c r="L20" s="12"/>
      <c r="O20" s="12"/>
      <c r="X20" s="12"/>
      <c r="AB20" s="12"/>
      <c r="AH20" s="12"/>
      <c r="AK20" s="12"/>
      <c r="AN20" s="12"/>
      <c r="AT20" s="12"/>
      <c r="AW20" s="12"/>
      <c r="BA20" s="12"/>
    </row>
    <row r="21" spans="1:53" x14ac:dyDescent="0.35">
      <c r="F21" s="12"/>
      <c r="I21" s="12"/>
      <c r="L21" s="12"/>
      <c r="O21" s="12"/>
      <c r="X21" s="12"/>
      <c r="AB21" s="12"/>
      <c r="AH21" s="12"/>
      <c r="AK21" s="12"/>
      <c r="AN21" s="12"/>
      <c r="AT21" s="12"/>
      <c r="AW21" s="12"/>
      <c r="BA21" s="12"/>
    </row>
    <row r="22" spans="1:53" x14ac:dyDescent="0.35">
      <c r="F22" s="12"/>
      <c r="I22" s="12"/>
      <c r="L22" s="12"/>
      <c r="O22" s="12"/>
      <c r="X22" s="12"/>
      <c r="AB22" s="12"/>
      <c r="AH22" s="12"/>
      <c r="AK22" s="12"/>
      <c r="AN22" s="12"/>
      <c r="AT22" s="12"/>
      <c r="AW22" s="12"/>
      <c r="BA22" s="1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5" width="12.7265625" customWidth="1"/>
    <col min="16" max="16" width="33.7265625" customWidth="1"/>
    <col min="17" max="20" width="40.7265625" customWidth="1"/>
    <col min="21" max="21" width="15.7265625" customWidth="1"/>
    <col min="22" max="22" width="24.7265625" customWidth="1"/>
    <col min="23" max="23" width="12.7265625" customWidth="1"/>
    <col min="24" max="24" width="40.7265625" customWidth="1"/>
    <col min="25" max="25" width="34.7265625" customWidth="1"/>
    <col min="26" max="26" width="38.7265625" customWidth="1"/>
    <col min="27" max="27" width="12.7265625" customWidth="1"/>
    <col min="28" max="32" width="40.7265625" customWidth="1"/>
    <col min="33" max="37" width="12.7265625" customWidth="1"/>
    <col min="38" max="38" width="21.7265625" customWidth="1"/>
    <col min="39" max="39" width="12.7265625" customWidth="1"/>
    <col min="40" max="40" width="40.7265625" customWidth="1"/>
    <col min="41" max="43" width="12.7265625" customWidth="1"/>
    <col min="44" max="44" width="16.7265625" customWidth="1"/>
    <col min="45" max="45" width="12.7265625" customWidth="1"/>
    <col min="46" max="46" width="38.7265625" customWidth="1"/>
    <col min="47" max="48" width="12.7265625" customWidth="1"/>
    <col min="49" max="49" width="30.7265625" customWidth="1"/>
    <col min="50" max="52" width="12.7265625" customWidth="1"/>
  </cols>
  <sheetData>
    <row r="1" spans="1:52" x14ac:dyDescent="0.35">
      <c r="A1" s="9" t="str">
        <f>HYPERLINK("#'Index'!A1", "Back to Index sheet")</f>
        <v>Back to Index sheet</v>
      </c>
    </row>
    <row r="2" spans="1:52" ht="32.15" customHeight="1" x14ac:dyDescent="0.4">
      <c r="A2" s="13" t="s">
        <v>284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row>
    <row r="3" spans="1:52" x14ac:dyDescent="0.35">
      <c r="A3" s="10" t="s">
        <v>285</v>
      </c>
    </row>
    <row r="4" spans="1:52" ht="32.15" customHeight="1" x14ac:dyDescent="0.35">
      <c r="A4" s="17"/>
      <c r="B4" s="23"/>
      <c r="C4" s="23" t="s">
        <v>27</v>
      </c>
      <c r="D4" s="17" t="s">
        <v>40</v>
      </c>
      <c r="E4" s="17"/>
      <c r="F4" s="23"/>
      <c r="G4" s="17" t="s">
        <v>41</v>
      </c>
      <c r="H4" s="17"/>
      <c r="I4" s="23"/>
      <c r="J4" s="17" t="s">
        <v>42</v>
      </c>
      <c r="K4" s="17"/>
      <c r="L4" s="23"/>
      <c r="M4" s="17" t="s">
        <v>43</v>
      </c>
      <c r="N4" s="17"/>
      <c r="O4" s="23"/>
      <c r="P4" s="17" t="s">
        <v>157</v>
      </c>
      <c r="Q4" s="17"/>
      <c r="R4" s="17"/>
      <c r="S4" s="17"/>
      <c r="T4" s="17"/>
      <c r="U4" s="17"/>
      <c r="V4" s="17"/>
      <c r="W4" s="23"/>
      <c r="X4" s="17" t="s">
        <v>97</v>
      </c>
      <c r="Y4" s="17"/>
      <c r="Z4" s="17"/>
      <c r="AA4" s="23"/>
      <c r="AB4" s="17" t="s">
        <v>127</v>
      </c>
      <c r="AC4" s="17"/>
      <c r="AD4" s="17"/>
      <c r="AE4" s="17"/>
      <c r="AF4" s="17"/>
      <c r="AG4" s="23"/>
      <c r="AH4" s="17" t="s">
        <v>24</v>
      </c>
      <c r="AI4" s="17"/>
      <c r="AJ4" s="23"/>
      <c r="AK4" s="17" t="s">
        <v>46</v>
      </c>
      <c r="AL4" s="17"/>
      <c r="AM4" s="23"/>
      <c r="AN4" s="17" t="s">
        <v>52</v>
      </c>
      <c r="AO4" s="17"/>
      <c r="AP4" s="17"/>
      <c r="AQ4" s="17"/>
      <c r="AR4" s="17"/>
      <c r="AS4" s="23"/>
      <c r="AT4" s="17" t="s">
        <v>53</v>
      </c>
      <c r="AU4" s="17"/>
      <c r="AV4" s="23"/>
      <c r="AW4" s="17" t="s">
        <v>55</v>
      </c>
      <c r="AX4" s="17"/>
      <c r="AY4" s="17"/>
      <c r="AZ4" s="17"/>
    </row>
    <row r="5" spans="1:52" ht="39.5"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138</v>
      </c>
      <c r="Q5" s="17" t="s">
        <v>140</v>
      </c>
      <c r="R5" s="17" t="s">
        <v>141</v>
      </c>
      <c r="S5" s="17" t="s">
        <v>142</v>
      </c>
      <c r="T5" s="17" t="s">
        <v>143</v>
      </c>
      <c r="U5" s="17" t="s">
        <v>144</v>
      </c>
      <c r="V5" s="17" t="s">
        <v>158</v>
      </c>
      <c r="W5" s="23" t="s">
        <v>37</v>
      </c>
      <c r="X5" s="17" t="s">
        <v>91</v>
      </c>
      <c r="Y5" s="17" t="s">
        <v>92</v>
      </c>
      <c r="Z5" s="17" t="s">
        <v>93</v>
      </c>
      <c r="AA5" s="23" t="s">
        <v>37</v>
      </c>
      <c r="AB5" s="17" t="s">
        <v>117</v>
      </c>
      <c r="AC5" s="17" t="s">
        <v>118</v>
      </c>
      <c r="AD5" s="17" t="s">
        <v>119</v>
      </c>
      <c r="AE5" s="17" t="s">
        <v>120</v>
      </c>
      <c r="AF5" s="17" t="s">
        <v>121</v>
      </c>
      <c r="AG5" s="23" t="s">
        <v>37</v>
      </c>
      <c r="AH5" s="17" t="s">
        <v>29</v>
      </c>
      <c r="AI5" s="17" t="s">
        <v>30</v>
      </c>
      <c r="AJ5" s="23" t="s">
        <v>37</v>
      </c>
      <c r="AK5" s="17" t="s">
        <v>44</v>
      </c>
      <c r="AL5" s="17" t="s">
        <v>45</v>
      </c>
      <c r="AM5" s="23" t="s">
        <v>37</v>
      </c>
      <c r="AN5" s="17" t="s">
        <v>47</v>
      </c>
      <c r="AO5" s="17" t="s">
        <v>48</v>
      </c>
      <c r="AP5" s="17" t="s">
        <v>49</v>
      </c>
      <c r="AQ5" s="17" t="s">
        <v>50</v>
      </c>
      <c r="AR5" s="17" t="s">
        <v>51</v>
      </c>
      <c r="AS5" s="23" t="s">
        <v>37</v>
      </c>
      <c r="AT5" s="17" t="s">
        <v>35</v>
      </c>
      <c r="AU5" s="17" t="s">
        <v>36</v>
      </c>
      <c r="AV5" s="23" t="s">
        <v>37</v>
      </c>
      <c r="AW5" s="17" t="s">
        <v>35</v>
      </c>
      <c r="AX5" s="17" t="s">
        <v>36</v>
      </c>
      <c r="AY5" s="17" t="s">
        <v>54</v>
      </c>
      <c r="AZ5" s="17" t="s">
        <v>37</v>
      </c>
    </row>
    <row r="6" spans="1:52" x14ac:dyDescent="0.35">
      <c r="A6" s="15" t="s">
        <v>286</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18" t="s">
        <v>38</v>
      </c>
      <c r="S6" s="18" t="s">
        <v>38</v>
      </c>
      <c r="T6" s="18" t="s">
        <v>38</v>
      </c>
      <c r="U6" s="18" t="s">
        <v>38</v>
      </c>
      <c r="V6" s="18" t="s">
        <v>38</v>
      </c>
      <c r="W6" s="25"/>
      <c r="X6" s="18" t="s">
        <v>38</v>
      </c>
      <c r="Y6" s="18" t="s">
        <v>38</v>
      </c>
      <c r="Z6" s="18" t="s">
        <v>38</v>
      </c>
      <c r="AA6" s="25"/>
      <c r="AB6" s="18" t="s">
        <v>38</v>
      </c>
      <c r="AC6" s="18" t="s">
        <v>38</v>
      </c>
      <c r="AD6" s="18" t="s">
        <v>38</v>
      </c>
      <c r="AE6" s="18" t="s">
        <v>38</v>
      </c>
      <c r="AF6" s="18" t="s">
        <v>38</v>
      </c>
      <c r="AG6" s="25"/>
      <c r="AH6" s="18" t="s">
        <v>38</v>
      </c>
      <c r="AI6" s="18" t="s">
        <v>38</v>
      </c>
      <c r="AJ6" s="25"/>
      <c r="AK6" s="18" t="s">
        <v>38</v>
      </c>
      <c r="AL6" s="18" t="s">
        <v>38</v>
      </c>
      <c r="AM6" s="25"/>
      <c r="AN6" s="18" t="s">
        <v>38</v>
      </c>
      <c r="AO6" s="18" t="s">
        <v>38</v>
      </c>
      <c r="AP6" s="18" t="s">
        <v>38</v>
      </c>
      <c r="AQ6" s="18" t="s">
        <v>38</v>
      </c>
      <c r="AR6" s="18" t="s">
        <v>38</v>
      </c>
      <c r="AS6" s="25"/>
      <c r="AT6" s="18" t="s">
        <v>38</v>
      </c>
      <c r="AU6" s="18" t="s">
        <v>38</v>
      </c>
      <c r="AV6" s="25"/>
      <c r="AW6" s="18" t="s">
        <v>38</v>
      </c>
      <c r="AX6" s="18" t="s">
        <v>38</v>
      </c>
      <c r="AY6" s="18" t="s">
        <v>38</v>
      </c>
      <c r="AZ6" s="19"/>
    </row>
    <row r="7" spans="1:52" ht="26" x14ac:dyDescent="0.35">
      <c r="A7" s="16"/>
      <c r="B7" s="22" t="s">
        <v>252</v>
      </c>
      <c r="C7" s="24">
        <v>12</v>
      </c>
      <c r="D7" s="18">
        <v>12</v>
      </c>
      <c r="E7" s="18" t="s">
        <v>39</v>
      </c>
      <c r="F7" s="25">
        <v>0.233844067892368</v>
      </c>
      <c r="G7" s="18">
        <v>12</v>
      </c>
      <c r="H7" s="18">
        <v>13</v>
      </c>
      <c r="I7" s="25">
        <v>0.22676754950188199</v>
      </c>
      <c r="J7" s="18">
        <v>12</v>
      </c>
      <c r="K7" s="18">
        <v>12</v>
      </c>
      <c r="L7" s="25">
        <v>0.16458038851048701</v>
      </c>
      <c r="M7" s="18">
        <v>10</v>
      </c>
      <c r="N7" s="18">
        <v>13</v>
      </c>
      <c r="O7" s="25">
        <v>9.8776157726490399E-2</v>
      </c>
      <c r="P7" s="18">
        <v>14</v>
      </c>
      <c r="Q7" s="18" t="s">
        <v>39</v>
      </c>
      <c r="R7" s="18" t="s">
        <v>39</v>
      </c>
      <c r="S7" s="18" t="s">
        <v>39</v>
      </c>
      <c r="T7" s="18" t="s">
        <v>39</v>
      </c>
      <c r="U7" s="18">
        <v>13</v>
      </c>
      <c r="V7" s="18" t="s">
        <v>288</v>
      </c>
      <c r="W7" s="25" t="s">
        <v>60</v>
      </c>
      <c r="X7" s="18">
        <v>12</v>
      </c>
      <c r="Y7" s="18">
        <v>11</v>
      </c>
      <c r="Z7" s="18" t="s">
        <v>39</v>
      </c>
      <c r="AA7" s="25">
        <v>0.23484741147725499</v>
      </c>
      <c r="AB7" s="18">
        <v>5</v>
      </c>
      <c r="AC7" s="18">
        <v>15</v>
      </c>
      <c r="AD7" s="18">
        <v>13</v>
      </c>
      <c r="AE7" s="18" t="s">
        <v>39</v>
      </c>
      <c r="AF7" s="18" t="s">
        <v>39</v>
      </c>
      <c r="AG7" s="25">
        <v>0.286690804830455</v>
      </c>
      <c r="AH7" s="18">
        <v>11</v>
      </c>
      <c r="AI7" s="18">
        <v>15</v>
      </c>
      <c r="AJ7" s="25">
        <v>0.50826934594275996</v>
      </c>
      <c r="AK7" s="18">
        <v>10</v>
      </c>
      <c r="AL7" s="18">
        <v>17</v>
      </c>
      <c r="AM7" s="25">
        <v>2.8641769518817198E-2</v>
      </c>
      <c r="AN7" s="18">
        <v>18</v>
      </c>
      <c r="AO7" s="18">
        <v>9</v>
      </c>
      <c r="AP7" s="18">
        <v>15</v>
      </c>
      <c r="AQ7" s="18">
        <v>7</v>
      </c>
      <c r="AR7" s="18">
        <v>10</v>
      </c>
      <c r="AS7" s="25">
        <v>5.5654347257253399E-2</v>
      </c>
      <c r="AT7" s="18">
        <v>12</v>
      </c>
      <c r="AU7" s="18" t="s">
        <v>39</v>
      </c>
      <c r="AV7" s="25">
        <v>9.7571807623864998E-2</v>
      </c>
      <c r="AW7" s="18">
        <v>12</v>
      </c>
      <c r="AX7" s="18">
        <v>15</v>
      </c>
      <c r="AY7" s="18" t="s">
        <v>39</v>
      </c>
      <c r="AZ7" s="19">
        <v>0.75716540566219104</v>
      </c>
    </row>
    <row r="8" spans="1:52" ht="26" x14ac:dyDescent="0.35">
      <c r="A8" s="16"/>
      <c r="B8" s="22" t="s">
        <v>253</v>
      </c>
      <c r="C8" s="24">
        <v>32</v>
      </c>
      <c r="D8" s="18">
        <v>32</v>
      </c>
      <c r="E8" s="18" t="s">
        <v>39</v>
      </c>
      <c r="F8" s="25"/>
      <c r="G8" s="18">
        <v>32</v>
      </c>
      <c r="H8" s="18">
        <v>34</v>
      </c>
      <c r="I8" s="25"/>
      <c r="J8" s="18">
        <v>34</v>
      </c>
      <c r="K8" s="18">
        <v>26</v>
      </c>
      <c r="L8" s="25"/>
      <c r="M8" s="18">
        <v>26</v>
      </c>
      <c r="N8" s="18">
        <v>34</v>
      </c>
      <c r="O8" s="25"/>
      <c r="P8" s="18">
        <v>33</v>
      </c>
      <c r="Q8" s="18" t="s">
        <v>39</v>
      </c>
      <c r="R8" s="18" t="s">
        <v>39</v>
      </c>
      <c r="S8" s="18" t="s">
        <v>39</v>
      </c>
      <c r="T8" s="18" t="s">
        <v>39</v>
      </c>
      <c r="U8" s="18">
        <v>26</v>
      </c>
      <c r="V8" s="18" t="s">
        <v>289</v>
      </c>
      <c r="W8" s="25"/>
      <c r="X8" s="18">
        <v>34</v>
      </c>
      <c r="Y8" s="18">
        <v>20</v>
      </c>
      <c r="Z8" s="18" t="s">
        <v>39</v>
      </c>
      <c r="AA8" s="25"/>
      <c r="AB8" s="18">
        <v>32</v>
      </c>
      <c r="AC8" s="18">
        <v>25</v>
      </c>
      <c r="AD8" s="18">
        <v>34</v>
      </c>
      <c r="AE8" s="18" t="s">
        <v>39</v>
      </c>
      <c r="AF8" s="18" t="s">
        <v>39</v>
      </c>
      <c r="AG8" s="25"/>
      <c r="AH8" s="18">
        <v>32</v>
      </c>
      <c r="AI8" s="18">
        <v>31</v>
      </c>
      <c r="AJ8" s="25"/>
      <c r="AK8" s="18">
        <v>36</v>
      </c>
      <c r="AL8" s="18">
        <v>25</v>
      </c>
      <c r="AM8" s="25"/>
      <c r="AN8" s="18">
        <v>26</v>
      </c>
      <c r="AO8" s="18">
        <v>31</v>
      </c>
      <c r="AP8" s="18">
        <v>36</v>
      </c>
      <c r="AQ8" s="18">
        <v>32</v>
      </c>
      <c r="AR8" s="18">
        <v>35</v>
      </c>
      <c r="AS8" s="25"/>
      <c r="AT8" s="18">
        <v>32</v>
      </c>
      <c r="AU8" s="18" t="s">
        <v>39</v>
      </c>
      <c r="AV8" s="25"/>
      <c r="AW8" s="18">
        <v>32</v>
      </c>
      <c r="AX8" s="18">
        <v>31</v>
      </c>
      <c r="AY8" s="18" t="s">
        <v>39</v>
      </c>
      <c r="AZ8" s="19"/>
    </row>
    <row r="9" spans="1:52" ht="38.5" x14ac:dyDescent="0.35">
      <c r="A9" s="16"/>
      <c r="B9" s="22" t="s">
        <v>254</v>
      </c>
      <c r="C9" s="24">
        <v>7</v>
      </c>
      <c r="D9" s="18">
        <v>7</v>
      </c>
      <c r="E9" s="18" t="s">
        <v>39</v>
      </c>
      <c r="F9" s="25"/>
      <c r="G9" s="18">
        <v>7</v>
      </c>
      <c r="H9" s="18">
        <v>12</v>
      </c>
      <c r="I9" s="25"/>
      <c r="J9" s="18">
        <v>6</v>
      </c>
      <c r="K9" s="18">
        <v>12</v>
      </c>
      <c r="L9" s="25"/>
      <c r="M9" s="18">
        <v>11</v>
      </c>
      <c r="N9" s="18">
        <v>5</v>
      </c>
      <c r="O9" s="25"/>
      <c r="P9" s="18">
        <v>8</v>
      </c>
      <c r="Q9" s="18" t="s">
        <v>39</v>
      </c>
      <c r="R9" s="18" t="s">
        <v>39</v>
      </c>
      <c r="S9" s="18" t="s">
        <v>39</v>
      </c>
      <c r="T9" s="18" t="s">
        <v>39</v>
      </c>
      <c r="U9" s="18">
        <v>4</v>
      </c>
      <c r="V9" s="18" t="s">
        <v>198</v>
      </c>
      <c r="W9" s="25"/>
      <c r="X9" s="18">
        <v>7</v>
      </c>
      <c r="Y9" s="18">
        <v>5</v>
      </c>
      <c r="Z9" s="18" t="s">
        <v>39</v>
      </c>
      <c r="AA9" s="25"/>
      <c r="AB9" s="18">
        <v>9</v>
      </c>
      <c r="AC9" s="18">
        <v>1</v>
      </c>
      <c r="AD9" s="18">
        <v>8</v>
      </c>
      <c r="AE9" s="18" t="s">
        <v>39</v>
      </c>
      <c r="AF9" s="18" t="s">
        <v>39</v>
      </c>
      <c r="AG9" s="25"/>
      <c r="AH9" s="18">
        <v>7</v>
      </c>
      <c r="AI9" s="18">
        <v>7</v>
      </c>
      <c r="AJ9" s="25"/>
      <c r="AK9" s="18">
        <v>7</v>
      </c>
      <c r="AL9" s="18">
        <v>6</v>
      </c>
      <c r="AM9" s="25"/>
      <c r="AN9" s="18">
        <v>8</v>
      </c>
      <c r="AO9" s="18">
        <v>9</v>
      </c>
      <c r="AP9" s="18">
        <v>10</v>
      </c>
      <c r="AQ9" s="18">
        <v>4</v>
      </c>
      <c r="AR9" s="18">
        <v>5</v>
      </c>
      <c r="AS9" s="25"/>
      <c r="AT9" s="18">
        <v>7</v>
      </c>
      <c r="AU9" s="18" t="s">
        <v>39</v>
      </c>
      <c r="AV9" s="25"/>
      <c r="AW9" s="18">
        <v>7</v>
      </c>
      <c r="AX9" s="18">
        <v>7</v>
      </c>
      <c r="AY9" s="18" t="s">
        <v>39</v>
      </c>
      <c r="AZ9" s="19"/>
    </row>
    <row r="10" spans="1:52" ht="26" x14ac:dyDescent="0.35">
      <c r="A10" s="16"/>
      <c r="B10" s="22" t="s">
        <v>255</v>
      </c>
      <c r="C10" s="24">
        <v>3</v>
      </c>
      <c r="D10" s="18">
        <v>3</v>
      </c>
      <c r="E10" s="18" t="s">
        <v>39</v>
      </c>
      <c r="F10" s="25"/>
      <c r="G10" s="18">
        <v>3</v>
      </c>
      <c r="H10" s="18" t="s">
        <v>59</v>
      </c>
      <c r="I10" s="25"/>
      <c r="J10" s="18">
        <v>3</v>
      </c>
      <c r="K10" s="18">
        <v>2</v>
      </c>
      <c r="L10" s="25"/>
      <c r="M10" s="18">
        <v>1</v>
      </c>
      <c r="N10" s="18">
        <v>4</v>
      </c>
      <c r="O10" s="25"/>
      <c r="P10" s="18">
        <v>2</v>
      </c>
      <c r="Q10" s="18" t="s">
        <v>39</v>
      </c>
      <c r="R10" s="18" t="s">
        <v>39</v>
      </c>
      <c r="S10" s="18" t="s">
        <v>39</v>
      </c>
      <c r="T10" s="18" t="s">
        <v>39</v>
      </c>
      <c r="U10" s="18">
        <v>5</v>
      </c>
      <c r="V10" s="18" t="s">
        <v>59</v>
      </c>
      <c r="W10" s="25"/>
      <c r="X10" s="18">
        <v>2</v>
      </c>
      <c r="Y10" s="18">
        <v>6</v>
      </c>
      <c r="Z10" s="18" t="s">
        <v>39</v>
      </c>
      <c r="AA10" s="25"/>
      <c r="AB10" s="18">
        <v>6</v>
      </c>
      <c r="AC10" s="18">
        <v>2</v>
      </c>
      <c r="AD10" s="18">
        <v>2</v>
      </c>
      <c r="AE10" s="18" t="s">
        <v>39</v>
      </c>
      <c r="AF10" s="18" t="s">
        <v>39</v>
      </c>
      <c r="AG10" s="25"/>
      <c r="AH10" s="18">
        <v>3</v>
      </c>
      <c r="AI10" s="18">
        <v>3</v>
      </c>
      <c r="AJ10" s="25"/>
      <c r="AK10" s="18">
        <v>3</v>
      </c>
      <c r="AL10" s="18">
        <v>2</v>
      </c>
      <c r="AM10" s="25"/>
      <c r="AN10" s="18">
        <v>8</v>
      </c>
      <c r="AO10" s="18">
        <v>2</v>
      </c>
      <c r="AP10" s="18">
        <v>1</v>
      </c>
      <c r="AQ10" s="18">
        <v>3</v>
      </c>
      <c r="AR10" s="18">
        <v>1</v>
      </c>
      <c r="AS10" s="25"/>
      <c r="AT10" s="18">
        <v>3</v>
      </c>
      <c r="AU10" s="18" t="s">
        <v>39</v>
      </c>
      <c r="AV10" s="25"/>
      <c r="AW10" s="18">
        <v>3</v>
      </c>
      <c r="AX10" s="18">
        <v>2</v>
      </c>
      <c r="AY10" s="18" t="s">
        <v>39</v>
      </c>
      <c r="AZ10" s="19"/>
    </row>
    <row r="11" spans="1:52" x14ac:dyDescent="0.35">
      <c r="A11" s="16"/>
      <c r="B11" s="22" t="s">
        <v>256</v>
      </c>
      <c r="C11" s="24">
        <v>11</v>
      </c>
      <c r="D11" s="18">
        <v>10</v>
      </c>
      <c r="E11" s="18" t="s">
        <v>39</v>
      </c>
      <c r="F11" s="25"/>
      <c r="G11" s="18">
        <v>12</v>
      </c>
      <c r="H11" s="18">
        <v>4</v>
      </c>
      <c r="I11" s="25"/>
      <c r="J11" s="18">
        <v>9</v>
      </c>
      <c r="K11" s="18">
        <v>15</v>
      </c>
      <c r="L11" s="25"/>
      <c r="M11" s="18">
        <v>15</v>
      </c>
      <c r="N11" s="18">
        <v>9</v>
      </c>
      <c r="O11" s="25"/>
      <c r="P11" s="18">
        <v>10</v>
      </c>
      <c r="Q11" s="18" t="s">
        <v>39</v>
      </c>
      <c r="R11" s="18" t="s">
        <v>39</v>
      </c>
      <c r="S11" s="18" t="s">
        <v>39</v>
      </c>
      <c r="T11" s="18" t="s">
        <v>39</v>
      </c>
      <c r="U11" s="18">
        <v>11</v>
      </c>
      <c r="V11" s="18" t="s">
        <v>249</v>
      </c>
      <c r="W11" s="25"/>
      <c r="X11" s="18">
        <v>10</v>
      </c>
      <c r="Y11" s="18">
        <v>17</v>
      </c>
      <c r="Z11" s="18" t="s">
        <v>39</v>
      </c>
      <c r="AA11" s="25"/>
      <c r="AB11" s="18">
        <v>6</v>
      </c>
      <c r="AC11" s="18">
        <v>13</v>
      </c>
      <c r="AD11" s="18">
        <v>11</v>
      </c>
      <c r="AE11" s="18" t="s">
        <v>39</v>
      </c>
      <c r="AF11" s="18" t="s">
        <v>39</v>
      </c>
      <c r="AG11" s="25"/>
      <c r="AH11" s="18">
        <v>9</v>
      </c>
      <c r="AI11" s="18">
        <v>15</v>
      </c>
      <c r="AJ11" s="25"/>
      <c r="AK11" s="18">
        <v>8</v>
      </c>
      <c r="AL11" s="18">
        <v>17</v>
      </c>
      <c r="AM11" s="25"/>
      <c r="AN11" s="18">
        <v>10</v>
      </c>
      <c r="AO11" s="18">
        <v>12</v>
      </c>
      <c r="AP11" s="18">
        <v>6</v>
      </c>
      <c r="AQ11" s="18">
        <v>18</v>
      </c>
      <c r="AR11" s="18">
        <v>10</v>
      </c>
      <c r="AS11" s="25"/>
      <c r="AT11" s="18">
        <v>11</v>
      </c>
      <c r="AU11" s="18" t="s">
        <v>39</v>
      </c>
      <c r="AV11" s="25"/>
      <c r="AW11" s="18">
        <v>10</v>
      </c>
      <c r="AX11" s="18">
        <v>13</v>
      </c>
      <c r="AY11" s="18" t="s">
        <v>39</v>
      </c>
      <c r="AZ11" s="19"/>
    </row>
    <row r="12" spans="1:52" ht="26" x14ac:dyDescent="0.35">
      <c r="A12" s="16"/>
      <c r="B12" s="22" t="s">
        <v>257</v>
      </c>
      <c r="C12" s="24">
        <v>1</v>
      </c>
      <c r="D12" s="18">
        <v>1</v>
      </c>
      <c r="E12" s="18" t="s">
        <v>39</v>
      </c>
      <c r="F12" s="25"/>
      <c r="G12" s="18">
        <v>1</v>
      </c>
      <c r="H12" s="18">
        <v>3</v>
      </c>
      <c r="I12" s="25"/>
      <c r="J12" s="18">
        <v>1</v>
      </c>
      <c r="K12" s="18">
        <v>1</v>
      </c>
      <c r="L12" s="25"/>
      <c r="M12" s="18">
        <v>2</v>
      </c>
      <c r="N12" s="18">
        <v>1</v>
      </c>
      <c r="O12" s="25"/>
      <c r="P12" s="18">
        <v>1</v>
      </c>
      <c r="Q12" s="18" t="s">
        <v>39</v>
      </c>
      <c r="R12" s="18" t="s">
        <v>39</v>
      </c>
      <c r="S12" s="18" t="s">
        <v>39</v>
      </c>
      <c r="T12" s="18" t="s">
        <v>39</v>
      </c>
      <c r="U12" s="18">
        <v>0</v>
      </c>
      <c r="V12" s="18" t="s">
        <v>102</v>
      </c>
      <c r="W12" s="25"/>
      <c r="X12" s="18">
        <v>1</v>
      </c>
      <c r="Y12" s="18">
        <v>2</v>
      </c>
      <c r="Z12" s="18" t="s">
        <v>39</v>
      </c>
      <c r="AA12" s="25"/>
      <c r="AB12" s="18">
        <v>1</v>
      </c>
      <c r="AC12" s="18">
        <v>1</v>
      </c>
      <c r="AD12" s="18">
        <v>1</v>
      </c>
      <c r="AE12" s="18" t="s">
        <v>39</v>
      </c>
      <c r="AF12" s="18" t="s">
        <v>39</v>
      </c>
      <c r="AG12" s="25"/>
      <c r="AH12" s="18">
        <v>1</v>
      </c>
      <c r="AI12" s="18">
        <v>1</v>
      </c>
      <c r="AJ12" s="25"/>
      <c r="AK12" s="18">
        <v>1</v>
      </c>
      <c r="AL12" s="18">
        <v>1</v>
      </c>
      <c r="AM12" s="25"/>
      <c r="AN12" s="18">
        <v>2</v>
      </c>
      <c r="AO12" s="18">
        <v>1</v>
      </c>
      <c r="AP12" s="18" t="s">
        <v>59</v>
      </c>
      <c r="AQ12" s="18">
        <v>1</v>
      </c>
      <c r="AR12" s="18">
        <v>1</v>
      </c>
      <c r="AS12" s="25"/>
      <c r="AT12" s="18">
        <v>1</v>
      </c>
      <c r="AU12" s="18" t="s">
        <v>39</v>
      </c>
      <c r="AV12" s="25"/>
      <c r="AW12" s="18">
        <v>1</v>
      </c>
      <c r="AX12" s="18">
        <v>2</v>
      </c>
      <c r="AY12" s="18" t="s">
        <v>39</v>
      </c>
      <c r="AZ12" s="19"/>
    </row>
    <row r="13" spans="1:52" ht="26" x14ac:dyDescent="0.35">
      <c r="A13" s="16"/>
      <c r="B13" s="22" t="s">
        <v>258</v>
      </c>
      <c r="C13" s="24">
        <v>6</v>
      </c>
      <c r="D13" s="18">
        <v>6</v>
      </c>
      <c r="E13" s="18" t="s">
        <v>39</v>
      </c>
      <c r="F13" s="25"/>
      <c r="G13" s="18">
        <v>5</v>
      </c>
      <c r="H13" s="18">
        <v>10</v>
      </c>
      <c r="I13" s="25"/>
      <c r="J13" s="18">
        <v>7</v>
      </c>
      <c r="K13" s="18">
        <v>2</v>
      </c>
      <c r="L13" s="25"/>
      <c r="M13" s="18">
        <v>5</v>
      </c>
      <c r="N13" s="18">
        <v>6</v>
      </c>
      <c r="O13" s="25"/>
      <c r="P13" s="18">
        <v>6</v>
      </c>
      <c r="Q13" s="18" t="s">
        <v>39</v>
      </c>
      <c r="R13" s="18" t="s">
        <v>39</v>
      </c>
      <c r="S13" s="18" t="s">
        <v>39</v>
      </c>
      <c r="T13" s="18" t="s">
        <v>39</v>
      </c>
      <c r="U13" s="18">
        <v>8</v>
      </c>
      <c r="V13" s="18" t="s">
        <v>182</v>
      </c>
      <c r="W13" s="25"/>
      <c r="X13" s="18">
        <v>6</v>
      </c>
      <c r="Y13" s="18">
        <v>6</v>
      </c>
      <c r="Z13" s="18" t="s">
        <v>39</v>
      </c>
      <c r="AA13" s="25"/>
      <c r="AB13" s="18">
        <v>11</v>
      </c>
      <c r="AC13" s="18">
        <v>6</v>
      </c>
      <c r="AD13" s="18">
        <v>5</v>
      </c>
      <c r="AE13" s="18" t="s">
        <v>39</v>
      </c>
      <c r="AF13" s="18" t="s">
        <v>39</v>
      </c>
      <c r="AG13" s="25"/>
      <c r="AH13" s="18">
        <v>7</v>
      </c>
      <c r="AI13" s="18">
        <v>4</v>
      </c>
      <c r="AJ13" s="25"/>
      <c r="AK13" s="18">
        <v>6</v>
      </c>
      <c r="AL13" s="18">
        <v>5</v>
      </c>
      <c r="AM13" s="25"/>
      <c r="AN13" s="18">
        <v>5</v>
      </c>
      <c r="AO13" s="18">
        <v>6</v>
      </c>
      <c r="AP13" s="18">
        <v>11</v>
      </c>
      <c r="AQ13" s="18">
        <v>7</v>
      </c>
      <c r="AR13" s="18">
        <v>2</v>
      </c>
      <c r="AS13" s="25"/>
      <c r="AT13" s="18">
        <v>6</v>
      </c>
      <c r="AU13" s="18" t="s">
        <v>39</v>
      </c>
      <c r="AV13" s="25"/>
      <c r="AW13" s="18">
        <v>5</v>
      </c>
      <c r="AX13" s="18">
        <v>7</v>
      </c>
      <c r="AY13" s="18" t="s">
        <v>39</v>
      </c>
      <c r="AZ13" s="19"/>
    </row>
    <row r="14" spans="1:52" x14ac:dyDescent="0.35">
      <c r="A14" s="16"/>
      <c r="B14" s="22" t="s">
        <v>259</v>
      </c>
      <c r="C14" s="24">
        <v>15</v>
      </c>
      <c r="D14" s="18">
        <v>15</v>
      </c>
      <c r="E14" s="18" t="s">
        <v>39</v>
      </c>
      <c r="F14" s="25"/>
      <c r="G14" s="18">
        <v>15</v>
      </c>
      <c r="H14" s="18">
        <v>14</v>
      </c>
      <c r="I14" s="25"/>
      <c r="J14" s="18">
        <v>14</v>
      </c>
      <c r="K14" s="18">
        <v>18</v>
      </c>
      <c r="L14" s="25"/>
      <c r="M14" s="18">
        <v>18</v>
      </c>
      <c r="N14" s="18">
        <v>13</v>
      </c>
      <c r="O14" s="25"/>
      <c r="P14" s="18">
        <v>15</v>
      </c>
      <c r="Q14" s="18" t="s">
        <v>39</v>
      </c>
      <c r="R14" s="18" t="s">
        <v>39</v>
      </c>
      <c r="S14" s="18" t="s">
        <v>39</v>
      </c>
      <c r="T14" s="18" t="s">
        <v>39</v>
      </c>
      <c r="U14" s="18">
        <v>17</v>
      </c>
      <c r="V14" s="18" t="s">
        <v>166</v>
      </c>
      <c r="W14" s="25"/>
      <c r="X14" s="18">
        <v>13</v>
      </c>
      <c r="Y14" s="18">
        <v>26</v>
      </c>
      <c r="Z14" s="18" t="s">
        <v>39</v>
      </c>
      <c r="AA14" s="25"/>
      <c r="AB14" s="18">
        <v>10</v>
      </c>
      <c r="AC14" s="18">
        <v>23</v>
      </c>
      <c r="AD14" s="18">
        <v>14</v>
      </c>
      <c r="AE14" s="18" t="s">
        <v>39</v>
      </c>
      <c r="AF14" s="18" t="s">
        <v>39</v>
      </c>
      <c r="AG14" s="25"/>
      <c r="AH14" s="18">
        <v>15</v>
      </c>
      <c r="AI14" s="18">
        <v>14</v>
      </c>
      <c r="AJ14" s="25"/>
      <c r="AK14" s="18">
        <v>14</v>
      </c>
      <c r="AL14" s="18">
        <v>16</v>
      </c>
      <c r="AM14" s="25"/>
      <c r="AN14" s="18">
        <v>9</v>
      </c>
      <c r="AO14" s="18">
        <v>15</v>
      </c>
      <c r="AP14" s="18">
        <v>11</v>
      </c>
      <c r="AQ14" s="18">
        <v>13</v>
      </c>
      <c r="AR14" s="18">
        <v>22</v>
      </c>
      <c r="AS14" s="25"/>
      <c r="AT14" s="18">
        <v>15</v>
      </c>
      <c r="AU14" s="18" t="s">
        <v>39</v>
      </c>
      <c r="AV14" s="25"/>
      <c r="AW14" s="18">
        <v>14</v>
      </c>
      <c r="AX14" s="18">
        <v>15</v>
      </c>
      <c r="AY14" s="18" t="s">
        <v>39</v>
      </c>
      <c r="AZ14" s="19"/>
    </row>
    <row r="15" spans="1:52" ht="26" x14ac:dyDescent="0.35">
      <c r="A15" s="16"/>
      <c r="B15" s="22" t="s">
        <v>287</v>
      </c>
      <c r="C15" s="24">
        <v>13</v>
      </c>
      <c r="D15" s="18">
        <v>13</v>
      </c>
      <c r="E15" s="18" t="s">
        <v>39</v>
      </c>
      <c r="F15" s="25"/>
      <c r="G15" s="18">
        <v>13</v>
      </c>
      <c r="H15" s="18">
        <v>10</v>
      </c>
      <c r="I15" s="25"/>
      <c r="J15" s="18">
        <v>14</v>
      </c>
      <c r="K15" s="18">
        <v>11</v>
      </c>
      <c r="L15" s="25"/>
      <c r="M15" s="18">
        <v>12</v>
      </c>
      <c r="N15" s="18">
        <v>14</v>
      </c>
      <c r="O15" s="25"/>
      <c r="P15" s="18">
        <v>12</v>
      </c>
      <c r="Q15" s="18" t="s">
        <v>39</v>
      </c>
      <c r="R15" s="18" t="s">
        <v>39</v>
      </c>
      <c r="S15" s="18" t="s">
        <v>39</v>
      </c>
      <c r="T15" s="18" t="s">
        <v>39</v>
      </c>
      <c r="U15" s="18">
        <v>15</v>
      </c>
      <c r="V15" s="18" t="s">
        <v>233</v>
      </c>
      <c r="W15" s="25"/>
      <c r="X15" s="18">
        <v>14</v>
      </c>
      <c r="Y15" s="18">
        <v>7</v>
      </c>
      <c r="Z15" s="18" t="s">
        <v>39</v>
      </c>
      <c r="AA15" s="25"/>
      <c r="AB15" s="18">
        <v>19</v>
      </c>
      <c r="AC15" s="18">
        <v>15</v>
      </c>
      <c r="AD15" s="18">
        <v>12</v>
      </c>
      <c r="AE15" s="18" t="s">
        <v>39</v>
      </c>
      <c r="AF15" s="18" t="s">
        <v>39</v>
      </c>
      <c r="AG15" s="25"/>
      <c r="AH15" s="18">
        <v>14</v>
      </c>
      <c r="AI15" s="18">
        <v>11</v>
      </c>
      <c r="AJ15" s="25"/>
      <c r="AK15" s="18">
        <v>14</v>
      </c>
      <c r="AL15" s="18">
        <v>11</v>
      </c>
      <c r="AM15" s="25"/>
      <c r="AN15" s="18">
        <v>13</v>
      </c>
      <c r="AO15" s="18">
        <v>15</v>
      </c>
      <c r="AP15" s="18">
        <v>12</v>
      </c>
      <c r="AQ15" s="18">
        <v>16</v>
      </c>
      <c r="AR15" s="18">
        <v>13</v>
      </c>
      <c r="AS15" s="25"/>
      <c r="AT15" s="18">
        <v>13</v>
      </c>
      <c r="AU15" s="18" t="s">
        <v>39</v>
      </c>
      <c r="AV15" s="25"/>
      <c r="AW15" s="18">
        <v>15</v>
      </c>
      <c r="AX15" s="18">
        <v>10</v>
      </c>
      <c r="AY15" s="18" t="s">
        <v>39</v>
      </c>
      <c r="AZ15" s="19"/>
    </row>
    <row r="16" spans="1:52" x14ac:dyDescent="0.35">
      <c r="A16" s="20" t="s">
        <v>34</v>
      </c>
      <c r="B16" s="26" t="s">
        <v>31</v>
      </c>
      <c r="C16" s="27">
        <v>555</v>
      </c>
      <c r="D16" s="21">
        <v>546</v>
      </c>
      <c r="E16" s="21">
        <v>9</v>
      </c>
      <c r="F16" s="27"/>
      <c r="G16" s="21">
        <v>488</v>
      </c>
      <c r="H16" s="21">
        <v>67</v>
      </c>
      <c r="I16" s="27"/>
      <c r="J16" s="21">
        <v>435</v>
      </c>
      <c r="K16" s="21">
        <v>120</v>
      </c>
      <c r="L16" s="27"/>
      <c r="M16" s="21">
        <v>168</v>
      </c>
      <c r="N16" s="21">
        <v>387</v>
      </c>
      <c r="O16" s="27"/>
      <c r="P16" s="21">
        <v>306</v>
      </c>
      <c r="Q16" s="21">
        <v>17</v>
      </c>
      <c r="R16" s="21">
        <v>12</v>
      </c>
      <c r="S16" s="21">
        <v>6</v>
      </c>
      <c r="T16" s="21">
        <v>28</v>
      </c>
      <c r="U16" s="21">
        <v>140</v>
      </c>
      <c r="V16" s="21">
        <v>39</v>
      </c>
      <c r="W16" s="27"/>
      <c r="X16" s="21">
        <v>467</v>
      </c>
      <c r="Y16" s="21">
        <v>68</v>
      </c>
      <c r="Z16" s="21">
        <v>20</v>
      </c>
      <c r="AA16" s="27"/>
      <c r="AB16" s="21">
        <v>62</v>
      </c>
      <c r="AC16" s="21">
        <v>68</v>
      </c>
      <c r="AD16" s="21">
        <v>371</v>
      </c>
      <c r="AE16" s="21">
        <v>28</v>
      </c>
      <c r="AF16" s="21">
        <v>23</v>
      </c>
      <c r="AG16" s="27"/>
      <c r="AH16" s="21">
        <v>407</v>
      </c>
      <c r="AI16" s="21">
        <v>148</v>
      </c>
      <c r="AJ16" s="27"/>
      <c r="AK16" s="21">
        <v>350</v>
      </c>
      <c r="AL16" s="21">
        <v>191</v>
      </c>
      <c r="AM16" s="27"/>
      <c r="AN16" s="21">
        <v>91</v>
      </c>
      <c r="AO16" s="21">
        <v>89</v>
      </c>
      <c r="AP16" s="21">
        <v>98</v>
      </c>
      <c r="AQ16" s="21">
        <v>93</v>
      </c>
      <c r="AR16" s="21">
        <v>160</v>
      </c>
      <c r="AS16" s="27"/>
      <c r="AT16" s="21">
        <v>546</v>
      </c>
      <c r="AU16" s="21">
        <v>9</v>
      </c>
      <c r="AV16" s="27"/>
      <c r="AW16" s="21">
        <v>299</v>
      </c>
      <c r="AX16" s="21">
        <v>248</v>
      </c>
      <c r="AY16" s="21">
        <v>8</v>
      </c>
      <c r="AZ16" s="21"/>
    </row>
    <row r="17" spans="1:52" x14ac:dyDescent="0.35">
      <c r="A17" s="20"/>
      <c r="B17" s="26" t="s">
        <v>32</v>
      </c>
      <c r="C17" s="27">
        <v>563</v>
      </c>
      <c r="D17" s="21">
        <v>549</v>
      </c>
      <c r="E17" s="21">
        <v>14</v>
      </c>
      <c r="F17" s="27"/>
      <c r="G17" s="21">
        <v>512</v>
      </c>
      <c r="H17" s="21">
        <v>53</v>
      </c>
      <c r="I17" s="27"/>
      <c r="J17" s="21">
        <v>423</v>
      </c>
      <c r="K17" s="21">
        <v>137</v>
      </c>
      <c r="L17" s="27"/>
      <c r="M17" s="21">
        <v>179</v>
      </c>
      <c r="N17" s="21">
        <v>385</v>
      </c>
      <c r="O17" s="27"/>
      <c r="P17" s="21">
        <v>297</v>
      </c>
      <c r="Q17" s="21">
        <v>22</v>
      </c>
      <c r="R17" s="21">
        <v>12</v>
      </c>
      <c r="S17" s="21">
        <v>4</v>
      </c>
      <c r="T17" s="21">
        <v>35</v>
      </c>
      <c r="U17" s="21">
        <v>143</v>
      </c>
      <c r="V17" s="21">
        <v>41</v>
      </c>
      <c r="W17" s="27"/>
      <c r="X17" s="21">
        <v>467</v>
      </c>
      <c r="Y17" s="21">
        <v>71</v>
      </c>
      <c r="Z17" s="21">
        <v>25</v>
      </c>
      <c r="AA17" s="27"/>
      <c r="AB17" s="21">
        <v>65</v>
      </c>
      <c r="AC17" s="21">
        <v>78</v>
      </c>
      <c r="AD17" s="21">
        <v>362</v>
      </c>
      <c r="AE17" s="21">
        <v>30</v>
      </c>
      <c r="AF17" s="21">
        <v>27</v>
      </c>
      <c r="AG17" s="27"/>
      <c r="AH17" s="21">
        <v>360</v>
      </c>
      <c r="AI17" s="21">
        <v>205</v>
      </c>
      <c r="AJ17" s="27"/>
      <c r="AK17" s="21">
        <v>376</v>
      </c>
      <c r="AL17" s="21">
        <v>172</v>
      </c>
      <c r="AM17" s="27"/>
      <c r="AN17" s="21">
        <v>94</v>
      </c>
      <c r="AO17" s="21">
        <v>90</v>
      </c>
      <c r="AP17" s="21">
        <v>106</v>
      </c>
      <c r="AQ17" s="21">
        <v>87</v>
      </c>
      <c r="AR17" s="21">
        <v>158</v>
      </c>
      <c r="AS17" s="27"/>
      <c r="AT17" s="21">
        <v>554</v>
      </c>
      <c r="AU17" s="21">
        <v>11</v>
      </c>
      <c r="AV17" s="27"/>
      <c r="AW17" s="21">
        <v>391</v>
      </c>
      <c r="AX17" s="21">
        <v>163</v>
      </c>
      <c r="AY17" s="21">
        <v>9</v>
      </c>
      <c r="AZ17" s="21"/>
    </row>
    <row r="18" spans="1:52" x14ac:dyDescent="0.35">
      <c r="A18" s="11" t="s">
        <v>33</v>
      </c>
      <c r="F18" s="12"/>
      <c r="I18" s="12"/>
      <c r="L18" s="12"/>
      <c r="O18" s="12"/>
      <c r="W18" s="12"/>
      <c r="AA18" s="12"/>
      <c r="AG18" s="12"/>
      <c r="AJ18" s="12"/>
      <c r="AM18" s="12"/>
      <c r="AS18" s="12"/>
      <c r="AV18" s="12"/>
      <c r="AZ18" s="12"/>
    </row>
    <row r="19" spans="1:52" x14ac:dyDescent="0.35">
      <c r="F19" s="12"/>
      <c r="I19" s="12"/>
      <c r="L19" s="12"/>
      <c r="O19" s="12"/>
      <c r="W19" s="12"/>
      <c r="AA19" s="12"/>
      <c r="AG19" s="12"/>
      <c r="AJ19" s="12"/>
      <c r="AM19" s="12"/>
      <c r="AS19" s="12"/>
      <c r="AV19" s="12"/>
      <c r="AZ19" s="12"/>
    </row>
    <row r="20" spans="1:52" x14ac:dyDescent="0.35">
      <c r="F20" s="12"/>
      <c r="I20" s="12"/>
      <c r="L20" s="12"/>
      <c r="O20" s="12"/>
      <c r="W20" s="12"/>
      <c r="AA20" s="12"/>
      <c r="AG20" s="12"/>
      <c r="AJ20" s="12"/>
      <c r="AM20" s="12"/>
      <c r="AS20" s="12"/>
      <c r="AV20" s="12"/>
      <c r="AZ20" s="12"/>
    </row>
    <row r="21" spans="1:52" x14ac:dyDescent="0.35">
      <c r="F21" s="12"/>
      <c r="I21" s="12"/>
      <c r="L21" s="12"/>
      <c r="O21" s="12"/>
      <c r="W21" s="12"/>
      <c r="AA21" s="12"/>
      <c r="AG21" s="12"/>
      <c r="AJ21" s="12"/>
      <c r="AM21" s="12"/>
      <c r="AS21" s="12"/>
      <c r="AV21" s="12"/>
      <c r="AZ21" s="12"/>
    </row>
    <row r="22" spans="1:52" x14ac:dyDescent="0.35">
      <c r="F22" s="12"/>
      <c r="I22" s="12"/>
      <c r="L22" s="12"/>
      <c r="O22" s="12"/>
      <c r="W22" s="12"/>
      <c r="AA22" s="12"/>
      <c r="AG22" s="12"/>
      <c r="AJ22" s="12"/>
      <c r="AM22" s="12"/>
      <c r="AS22" s="12"/>
      <c r="AV22" s="12"/>
      <c r="AZ22" s="1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J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8" width="40.7265625" customWidth="1"/>
    <col min="9" max="9" width="12.7265625" customWidth="1"/>
    <col min="10" max="10" width="27.7265625" customWidth="1"/>
    <col min="11" max="11" width="14.7265625" customWidth="1"/>
    <col min="12" max="12" width="13.7265625" customWidth="1"/>
    <col min="13" max="13" width="12.7265625" customWidth="1"/>
    <col min="14" max="14" width="40.7265625" customWidth="1"/>
    <col min="15" max="15" width="34.7265625" customWidth="1"/>
    <col min="16" max="16" width="38.7265625" customWidth="1"/>
    <col min="17" max="17" width="12.7265625" customWidth="1"/>
    <col min="18" max="18" width="40.7265625" customWidth="1"/>
    <col min="19" max="19" width="17.7265625" customWidth="1"/>
    <col min="20" max="20" width="33.7265625" customWidth="1"/>
    <col min="21" max="21" width="12.7265625" customWidth="1"/>
    <col min="22" max="26" width="40.7265625" customWidth="1"/>
    <col min="27" max="27" width="12.7265625" customWidth="1"/>
    <col min="28" max="28" width="40.7265625" customWidth="1"/>
    <col min="29" max="29" width="12.7265625" customWidth="1"/>
    <col min="30" max="30" width="25.7265625" customWidth="1"/>
    <col min="31" max="31" width="12.7265625" customWidth="1"/>
    <col min="32" max="32" width="23.7265625" customWidth="1"/>
    <col min="33" max="34" width="12.7265625" customWidth="1"/>
    <col min="35" max="35" width="34.7265625" customWidth="1"/>
    <col min="36" max="37" width="12.7265625" customWidth="1"/>
    <col min="38" max="38" width="18.7265625" customWidth="1"/>
    <col min="39" max="40" width="12.7265625" customWidth="1"/>
    <col min="41" max="41" width="29.7265625" customWidth="1"/>
    <col min="42" max="47" width="12.7265625" customWidth="1"/>
    <col min="48" max="48" width="21.7265625" customWidth="1"/>
    <col min="49" max="49" width="12.7265625" customWidth="1"/>
    <col min="50" max="50" width="40.7265625" customWidth="1"/>
    <col min="51" max="53" width="12.7265625" customWidth="1"/>
    <col min="54" max="54" width="16.7265625" customWidth="1"/>
    <col min="55" max="55" width="12.7265625" customWidth="1"/>
    <col min="56" max="56" width="38.7265625" customWidth="1"/>
    <col min="57" max="58" width="12.7265625" customWidth="1"/>
    <col min="59" max="59" width="30.7265625" customWidth="1"/>
    <col min="60" max="62" width="12.7265625" customWidth="1"/>
  </cols>
  <sheetData>
    <row r="1" spans="1:62" x14ac:dyDescent="0.35">
      <c r="A1" s="9" t="str">
        <f>HYPERLINK("#'Index'!A1", "Back to Index sheet")</f>
        <v>Back to Index sheet</v>
      </c>
    </row>
    <row r="2" spans="1:62" ht="32.15" customHeight="1" x14ac:dyDescent="0.4">
      <c r="A2" s="13" t="s">
        <v>291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row>
    <row r="3" spans="1:62" x14ac:dyDescent="0.35">
      <c r="A3" s="10" t="s">
        <v>26</v>
      </c>
    </row>
    <row r="4" spans="1:62" ht="32.15" customHeight="1" x14ac:dyDescent="0.35">
      <c r="A4" s="17"/>
      <c r="B4" s="23"/>
      <c r="C4" s="23" t="s">
        <v>27</v>
      </c>
      <c r="D4" s="17" t="s">
        <v>87</v>
      </c>
      <c r="E4" s="17"/>
      <c r="F4" s="17"/>
      <c r="G4" s="23"/>
      <c r="H4" s="17" t="s">
        <v>302</v>
      </c>
      <c r="I4" s="17"/>
      <c r="J4" s="17"/>
      <c r="K4" s="17"/>
      <c r="L4" s="17"/>
      <c r="M4" s="23"/>
      <c r="N4" s="17" t="s">
        <v>97</v>
      </c>
      <c r="O4" s="17"/>
      <c r="P4" s="17"/>
      <c r="Q4" s="23"/>
      <c r="R4" s="17" t="s">
        <v>116</v>
      </c>
      <c r="S4" s="17"/>
      <c r="T4" s="17"/>
      <c r="U4" s="23"/>
      <c r="V4" s="17" t="s">
        <v>127</v>
      </c>
      <c r="W4" s="17"/>
      <c r="X4" s="17"/>
      <c r="Y4" s="17"/>
      <c r="Z4" s="17"/>
      <c r="AA4" s="23"/>
      <c r="AB4" s="17" t="s">
        <v>154</v>
      </c>
      <c r="AC4" s="17"/>
      <c r="AD4" s="17"/>
      <c r="AE4" s="23"/>
      <c r="AF4" s="17" t="s">
        <v>40</v>
      </c>
      <c r="AG4" s="17"/>
      <c r="AH4" s="23"/>
      <c r="AI4" s="17" t="s">
        <v>41</v>
      </c>
      <c r="AJ4" s="17"/>
      <c r="AK4" s="23"/>
      <c r="AL4" s="17" t="s">
        <v>42</v>
      </c>
      <c r="AM4" s="17"/>
      <c r="AN4" s="23"/>
      <c r="AO4" s="17" t="s">
        <v>43</v>
      </c>
      <c r="AP4" s="17"/>
      <c r="AQ4" s="23"/>
      <c r="AR4" s="17" t="s">
        <v>24</v>
      </c>
      <c r="AS4" s="17"/>
      <c r="AT4" s="23"/>
      <c r="AU4" s="17" t="s">
        <v>46</v>
      </c>
      <c r="AV4" s="17"/>
      <c r="AW4" s="23"/>
      <c r="AX4" s="17" t="s">
        <v>52</v>
      </c>
      <c r="AY4" s="17"/>
      <c r="AZ4" s="17"/>
      <c r="BA4" s="17"/>
      <c r="BB4" s="17"/>
      <c r="BC4" s="23"/>
      <c r="BD4" s="17" t="s">
        <v>53</v>
      </c>
      <c r="BE4" s="17"/>
      <c r="BF4" s="23"/>
      <c r="BG4" s="17" t="s">
        <v>55</v>
      </c>
      <c r="BH4" s="17"/>
      <c r="BI4" s="17"/>
      <c r="BJ4" s="17"/>
    </row>
    <row r="5" spans="1:62" ht="39.5" x14ac:dyDescent="0.35">
      <c r="A5" s="17"/>
      <c r="B5" s="23" t="s">
        <v>28</v>
      </c>
      <c r="C5" s="23" t="s">
        <v>28</v>
      </c>
      <c r="D5" s="17" t="s">
        <v>88</v>
      </c>
      <c r="E5" s="17" t="s">
        <v>89</v>
      </c>
      <c r="F5" s="17" t="s">
        <v>90</v>
      </c>
      <c r="G5" s="23" t="s">
        <v>37</v>
      </c>
      <c r="H5" s="17" t="s">
        <v>296</v>
      </c>
      <c r="I5" s="17" t="s">
        <v>297</v>
      </c>
      <c r="J5" s="17" t="s">
        <v>298</v>
      </c>
      <c r="K5" s="17" t="s">
        <v>299</v>
      </c>
      <c r="L5" s="17" t="s">
        <v>300</v>
      </c>
      <c r="M5" s="23" t="s">
        <v>37</v>
      </c>
      <c r="N5" s="17" t="s">
        <v>91</v>
      </c>
      <c r="O5" s="17" t="s">
        <v>92</v>
      </c>
      <c r="P5" s="17" t="s">
        <v>93</v>
      </c>
      <c r="Q5" s="23" t="s">
        <v>37</v>
      </c>
      <c r="R5" s="17" t="s">
        <v>113</v>
      </c>
      <c r="S5" s="17" t="s">
        <v>114</v>
      </c>
      <c r="T5" s="17" t="s">
        <v>115</v>
      </c>
      <c r="U5" s="23" t="s">
        <v>37</v>
      </c>
      <c r="V5" s="17" t="s">
        <v>117</v>
      </c>
      <c r="W5" s="17" t="s">
        <v>118</v>
      </c>
      <c r="X5" s="17" t="s">
        <v>119</v>
      </c>
      <c r="Y5" s="17" t="s">
        <v>120</v>
      </c>
      <c r="Z5" s="17" t="s">
        <v>121</v>
      </c>
      <c r="AA5" s="23" t="s">
        <v>37</v>
      </c>
      <c r="AB5" s="17" t="s">
        <v>151</v>
      </c>
      <c r="AC5" s="17" t="s">
        <v>152</v>
      </c>
      <c r="AD5" s="17" t="s">
        <v>153</v>
      </c>
      <c r="AE5" s="23" t="s">
        <v>37</v>
      </c>
      <c r="AF5" s="17" t="s">
        <v>35</v>
      </c>
      <c r="AG5" s="17" t="s">
        <v>36</v>
      </c>
      <c r="AH5" s="23" t="s">
        <v>37</v>
      </c>
      <c r="AI5" s="17" t="s">
        <v>35</v>
      </c>
      <c r="AJ5" s="17" t="s">
        <v>36</v>
      </c>
      <c r="AK5" s="23" t="s">
        <v>37</v>
      </c>
      <c r="AL5" s="17" t="s">
        <v>35</v>
      </c>
      <c r="AM5" s="17" t="s">
        <v>36</v>
      </c>
      <c r="AN5" s="23" t="s">
        <v>37</v>
      </c>
      <c r="AO5" s="17" t="s">
        <v>35</v>
      </c>
      <c r="AP5" s="17" t="s">
        <v>36</v>
      </c>
      <c r="AQ5" s="23" t="s">
        <v>37</v>
      </c>
      <c r="AR5" s="17" t="s">
        <v>29</v>
      </c>
      <c r="AS5" s="17" t="s">
        <v>30</v>
      </c>
      <c r="AT5" s="23" t="s">
        <v>37</v>
      </c>
      <c r="AU5" s="17" t="s">
        <v>44</v>
      </c>
      <c r="AV5" s="17" t="s">
        <v>45</v>
      </c>
      <c r="AW5" s="23" t="s">
        <v>37</v>
      </c>
      <c r="AX5" s="17" t="s">
        <v>47</v>
      </c>
      <c r="AY5" s="17" t="s">
        <v>48</v>
      </c>
      <c r="AZ5" s="17" t="s">
        <v>49</v>
      </c>
      <c r="BA5" s="17" t="s">
        <v>50</v>
      </c>
      <c r="BB5" s="17" t="s">
        <v>51</v>
      </c>
      <c r="BC5" s="23" t="s">
        <v>37</v>
      </c>
      <c r="BD5" s="17" t="s">
        <v>35</v>
      </c>
      <c r="BE5" s="17" t="s">
        <v>36</v>
      </c>
      <c r="BF5" s="23" t="s">
        <v>37</v>
      </c>
      <c r="BG5" s="17" t="s">
        <v>35</v>
      </c>
      <c r="BH5" s="17" t="s">
        <v>36</v>
      </c>
      <c r="BI5" s="17" t="s">
        <v>54</v>
      </c>
      <c r="BJ5" s="17" t="s">
        <v>37</v>
      </c>
    </row>
    <row r="6" spans="1:62" ht="26.5" x14ac:dyDescent="0.35">
      <c r="A6" s="15" t="s">
        <v>292</v>
      </c>
      <c r="B6" s="22" t="s">
        <v>28</v>
      </c>
      <c r="C6" s="24" t="s">
        <v>38</v>
      </c>
      <c r="D6" s="18" t="s">
        <v>38</v>
      </c>
      <c r="E6" s="18" t="s">
        <v>38</v>
      </c>
      <c r="F6" s="18" t="s">
        <v>38</v>
      </c>
      <c r="G6" s="25"/>
      <c r="H6" s="18" t="s">
        <v>38</v>
      </c>
      <c r="I6" s="18" t="s">
        <v>38</v>
      </c>
      <c r="J6" s="18" t="s">
        <v>38</v>
      </c>
      <c r="K6" s="18" t="s">
        <v>38</v>
      </c>
      <c r="L6" s="18" t="s">
        <v>38</v>
      </c>
      <c r="M6" s="25"/>
      <c r="N6" s="18" t="s">
        <v>38</v>
      </c>
      <c r="O6" s="18" t="s">
        <v>38</v>
      </c>
      <c r="P6" s="18" t="s">
        <v>38</v>
      </c>
      <c r="Q6" s="25"/>
      <c r="R6" s="18" t="s">
        <v>38</v>
      </c>
      <c r="S6" s="18" t="s">
        <v>38</v>
      </c>
      <c r="T6" s="18" t="s">
        <v>38</v>
      </c>
      <c r="U6" s="25"/>
      <c r="V6" s="18" t="s">
        <v>38</v>
      </c>
      <c r="W6" s="18" t="s">
        <v>38</v>
      </c>
      <c r="X6" s="18" t="s">
        <v>38</v>
      </c>
      <c r="Y6" s="18" t="s">
        <v>38</v>
      </c>
      <c r="Z6" s="18" t="s">
        <v>38</v>
      </c>
      <c r="AA6" s="25"/>
      <c r="AB6" s="18" t="s">
        <v>38</v>
      </c>
      <c r="AC6" s="18" t="s">
        <v>38</v>
      </c>
      <c r="AD6" s="18" t="s">
        <v>38</v>
      </c>
      <c r="AE6" s="25"/>
      <c r="AF6" s="18" t="s">
        <v>38</v>
      </c>
      <c r="AG6" s="18" t="s">
        <v>38</v>
      </c>
      <c r="AH6" s="25"/>
      <c r="AI6" s="18" t="s">
        <v>38</v>
      </c>
      <c r="AJ6" s="18" t="s">
        <v>38</v>
      </c>
      <c r="AK6" s="25"/>
      <c r="AL6" s="18" t="s">
        <v>38</v>
      </c>
      <c r="AM6" s="18" t="s">
        <v>38</v>
      </c>
      <c r="AN6" s="25"/>
      <c r="AO6" s="18" t="s">
        <v>38</v>
      </c>
      <c r="AP6" s="18" t="s">
        <v>38</v>
      </c>
      <c r="AQ6" s="25"/>
      <c r="AR6" s="18" t="s">
        <v>38</v>
      </c>
      <c r="AS6" s="18" t="s">
        <v>38</v>
      </c>
      <c r="AT6" s="25"/>
      <c r="AU6" s="18" t="s">
        <v>38</v>
      </c>
      <c r="AV6" s="18" t="s">
        <v>38</v>
      </c>
      <c r="AW6" s="25"/>
      <c r="AX6" s="18" t="s">
        <v>38</v>
      </c>
      <c r="AY6" s="18" t="s">
        <v>38</v>
      </c>
      <c r="AZ6" s="18" t="s">
        <v>38</v>
      </c>
      <c r="BA6" s="18" t="s">
        <v>38</v>
      </c>
      <c r="BB6" s="18" t="s">
        <v>38</v>
      </c>
      <c r="BC6" s="25"/>
      <c r="BD6" s="18" t="s">
        <v>38</v>
      </c>
      <c r="BE6" s="18" t="s">
        <v>38</v>
      </c>
      <c r="BF6" s="25"/>
      <c r="BG6" s="18" t="s">
        <v>38</v>
      </c>
      <c r="BH6" s="18" t="s">
        <v>38</v>
      </c>
      <c r="BI6" s="18" t="s">
        <v>38</v>
      </c>
      <c r="BJ6" s="19"/>
    </row>
    <row r="7" spans="1:62" x14ac:dyDescent="0.35">
      <c r="A7" s="16"/>
      <c r="B7" s="22" t="s">
        <v>293</v>
      </c>
      <c r="C7" s="24">
        <v>35</v>
      </c>
      <c r="D7" s="18">
        <v>39</v>
      </c>
      <c r="E7" s="18">
        <v>32</v>
      </c>
      <c r="F7" s="18" t="s">
        <v>39</v>
      </c>
      <c r="G7" s="25">
        <v>0.20710116433303599</v>
      </c>
      <c r="H7" s="18">
        <v>52</v>
      </c>
      <c r="I7" s="18">
        <v>33</v>
      </c>
      <c r="J7" s="18">
        <v>26</v>
      </c>
      <c r="K7" s="18" t="s">
        <v>200</v>
      </c>
      <c r="L7" s="18" t="s">
        <v>39</v>
      </c>
      <c r="M7" s="25">
        <v>6.4910357547741298E-6</v>
      </c>
      <c r="N7" s="18">
        <v>37</v>
      </c>
      <c r="O7" s="18">
        <v>31</v>
      </c>
      <c r="P7" s="18" t="s">
        <v>197</v>
      </c>
      <c r="Q7" s="25">
        <v>5.9155328953159697E-2</v>
      </c>
      <c r="R7" s="18">
        <v>31</v>
      </c>
      <c r="S7" s="18">
        <v>38</v>
      </c>
      <c r="T7" s="18">
        <v>34</v>
      </c>
      <c r="U7" s="25">
        <v>0.69541119641107396</v>
      </c>
      <c r="V7" s="18">
        <v>26</v>
      </c>
      <c r="W7" s="18">
        <v>21</v>
      </c>
      <c r="X7" s="18">
        <v>42</v>
      </c>
      <c r="Y7" s="18" t="s">
        <v>269</v>
      </c>
      <c r="Z7" s="18" t="s">
        <v>215</v>
      </c>
      <c r="AA7" s="25">
        <v>6.1949774751251004E-9</v>
      </c>
      <c r="AB7" s="18">
        <v>38</v>
      </c>
      <c r="AC7" s="18">
        <v>31</v>
      </c>
      <c r="AD7" s="18">
        <v>32</v>
      </c>
      <c r="AE7" s="25">
        <v>0.77106782569938903</v>
      </c>
      <c r="AF7" s="18">
        <v>35</v>
      </c>
      <c r="AG7" s="18" t="s">
        <v>39</v>
      </c>
      <c r="AH7" s="25">
        <v>0.48545818062228602</v>
      </c>
      <c r="AI7" s="18">
        <v>35</v>
      </c>
      <c r="AJ7" s="18">
        <v>35</v>
      </c>
      <c r="AK7" s="25">
        <v>0.87261573114783197</v>
      </c>
      <c r="AL7" s="18">
        <v>34</v>
      </c>
      <c r="AM7" s="18">
        <v>40</v>
      </c>
      <c r="AN7" s="25">
        <v>0.41087073278318897</v>
      </c>
      <c r="AO7" s="18">
        <v>36</v>
      </c>
      <c r="AP7" s="18">
        <v>35</v>
      </c>
      <c r="AQ7" s="25">
        <v>0.942029087838544</v>
      </c>
      <c r="AR7" s="18">
        <v>35</v>
      </c>
      <c r="AS7" s="18">
        <v>35</v>
      </c>
      <c r="AT7" s="25">
        <v>0.82955852859295298</v>
      </c>
      <c r="AU7" s="18">
        <v>35</v>
      </c>
      <c r="AV7" s="18">
        <v>34</v>
      </c>
      <c r="AW7" s="25">
        <v>0.85403883976754102</v>
      </c>
      <c r="AX7" s="18">
        <v>32</v>
      </c>
      <c r="AY7" s="18">
        <v>33</v>
      </c>
      <c r="AZ7" s="18">
        <v>44</v>
      </c>
      <c r="BA7" s="18">
        <v>32</v>
      </c>
      <c r="BB7" s="18">
        <v>37</v>
      </c>
      <c r="BC7" s="25">
        <v>0.36458876927084399</v>
      </c>
      <c r="BD7" s="18">
        <v>35</v>
      </c>
      <c r="BE7" s="18" t="s">
        <v>39</v>
      </c>
      <c r="BF7" s="25">
        <v>0.20498558967858199</v>
      </c>
      <c r="BG7" s="18">
        <v>35</v>
      </c>
      <c r="BH7" s="18">
        <v>36</v>
      </c>
      <c r="BI7" s="18" t="s">
        <v>39</v>
      </c>
      <c r="BJ7" s="19">
        <v>8.8631880480067898E-2</v>
      </c>
    </row>
    <row r="8" spans="1:62" x14ac:dyDescent="0.35">
      <c r="A8" s="16"/>
      <c r="B8" s="22" t="s">
        <v>294</v>
      </c>
      <c r="C8" s="24">
        <v>43</v>
      </c>
      <c r="D8" s="18">
        <v>40</v>
      </c>
      <c r="E8" s="18">
        <v>46</v>
      </c>
      <c r="F8" s="18" t="s">
        <v>39</v>
      </c>
      <c r="G8" s="25"/>
      <c r="H8" s="18">
        <v>33</v>
      </c>
      <c r="I8" s="18">
        <v>46</v>
      </c>
      <c r="J8" s="18">
        <v>49</v>
      </c>
      <c r="K8" s="18" t="s">
        <v>194</v>
      </c>
      <c r="L8" s="18" t="s">
        <v>39</v>
      </c>
      <c r="M8" s="25"/>
      <c r="N8" s="18">
        <v>43</v>
      </c>
      <c r="O8" s="18">
        <v>44</v>
      </c>
      <c r="P8" s="18" t="s">
        <v>301</v>
      </c>
      <c r="Q8" s="25"/>
      <c r="R8" s="18">
        <v>44</v>
      </c>
      <c r="S8" s="18">
        <v>42</v>
      </c>
      <c r="T8" s="18">
        <v>45</v>
      </c>
      <c r="U8" s="25"/>
      <c r="V8" s="18">
        <v>51</v>
      </c>
      <c r="W8" s="18">
        <v>35</v>
      </c>
      <c r="X8" s="18">
        <v>44</v>
      </c>
      <c r="Y8" s="18" t="s">
        <v>181</v>
      </c>
      <c r="Z8" s="18" t="s">
        <v>264</v>
      </c>
      <c r="AA8" s="25"/>
      <c r="AB8" s="18">
        <v>42</v>
      </c>
      <c r="AC8" s="18">
        <v>45</v>
      </c>
      <c r="AD8" s="18">
        <v>45</v>
      </c>
      <c r="AE8" s="25"/>
      <c r="AF8" s="18">
        <v>43</v>
      </c>
      <c r="AG8" s="18" t="s">
        <v>39</v>
      </c>
      <c r="AH8" s="25"/>
      <c r="AI8" s="18">
        <v>43</v>
      </c>
      <c r="AJ8" s="18">
        <v>45</v>
      </c>
      <c r="AK8" s="25"/>
      <c r="AL8" s="18">
        <v>43</v>
      </c>
      <c r="AM8" s="18">
        <v>41</v>
      </c>
      <c r="AN8" s="25"/>
      <c r="AO8" s="18">
        <v>42</v>
      </c>
      <c r="AP8" s="18">
        <v>43</v>
      </c>
      <c r="AQ8" s="25"/>
      <c r="AR8" s="18">
        <v>42</v>
      </c>
      <c r="AS8" s="18">
        <v>44</v>
      </c>
      <c r="AT8" s="25"/>
      <c r="AU8" s="18">
        <v>43</v>
      </c>
      <c r="AV8" s="18">
        <v>43</v>
      </c>
      <c r="AW8" s="25"/>
      <c r="AX8" s="18">
        <v>45</v>
      </c>
      <c r="AY8" s="18">
        <v>39</v>
      </c>
      <c r="AZ8" s="18">
        <v>42</v>
      </c>
      <c r="BA8" s="18">
        <v>47</v>
      </c>
      <c r="BB8" s="18">
        <v>44</v>
      </c>
      <c r="BC8" s="25"/>
      <c r="BD8" s="18">
        <v>43</v>
      </c>
      <c r="BE8" s="18" t="s">
        <v>39</v>
      </c>
      <c r="BF8" s="25"/>
      <c r="BG8" s="18">
        <v>44</v>
      </c>
      <c r="BH8" s="18">
        <v>43</v>
      </c>
      <c r="BI8" s="18" t="s">
        <v>39</v>
      </c>
      <c r="BJ8" s="19"/>
    </row>
    <row r="9" spans="1:62" x14ac:dyDescent="0.35">
      <c r="A9" s="16"/>
      <c r="B9" s="22" t="s">
        <v>295</v>
      </c>
      <c r="C9" s="24">
        <v>22</v>
      </c>
      <c r="D9" s="18">
        <v>22</v>
      </c>
      <c r="E9" s="18">
        <v>22</v>
      </c>
      <c r="F9" s="18" t="s">
        <v>39</v>
      </c>
      <c r="G9" s="25"/>
      <c r="H9" s="18">
        <v>15</v>
      </c>
      <c r="I9" s="18">
        <v>20</v>
      </c>
      <c r="J9" s="18">
        <v>24</v>
      </c>
      <c r="K9" s="18" t="s">
        <v>301</v>
      </c>
      <c r="L9" s="18" t="s">
        <v>39</v>
      </c>
      <c r="M9" s="25"/>
      <c r="N9" s="18">
        <v>20</v>
      </c>
      <c r="O9" s="18">
        <v>25</v>
      </c>
      <c r="P9" s="18" t="s">
        <v>273</v>
      </c>
      <c r="Q9" s="25"/>
      <c r="R9" s="18">
        <v>25</v>
      </c>
      <c r="S9" s="18">
        <v>21</v>
      </c>
      <c r="T9" s="18">
        <v>21</v>
      </c>
      <c r="U9" s="25"/>
      <c r="V9" s="18">
        <v>23</v>
      </c>
      <c r="W9" s="18">
        <v>45</v>
      </c>
      <c r="X9" s="18">
        <v>14</v>
      </c>
      <c r="Y9" s="18" t="s">
        <v>196</v>
      </c>
      <c r="Z9" s="18" t="s">
        <v>265</v>
      </c>
      <c r="AA9" s="25"/>
      <c r="AB9" s="18">
        <v>21</v>
      </c>
      <c r="AC9" s="18">
        <v>24</v>
      </c>
      <c r="AD9" s="18">
        <v>23</v>
      </c>
      <c r="AE9" s="25"/>
      <c r="AF9" s="18">
        <v>21</v>
      </c>
      <c r="AG9" s="18" t="s">
        <v>39</v>
      </c>
      <c r="AH9" s="25"/>
      <c r="AI9" s="18">
        <v>22</v>
      </c>
      <c r="AJ9" s="18">
        <v>20</v>
      </c>
      <c r="AK9" s="25"/>
      <c r="AL9" s="18">
        <v>23</v>
      </c>
      <c r="AM9" s="18">
        <v>19</v>
      </c>
      <c r="AN9" s="25"/>
      <c r="AO9" s="18">
        <v>22</v>
      </c>
      <c r="AP9" s="18">
        <v>22</v>
      </c>
      <c r="AQ9" s="25"/>
      <c r="AR9" s="18">
        <v>23</v>
      </c>
      <c r="AS9" s="18">
        <v>21</v>
      </c>
      <c r="AT9" s="25"/>
      <c r="AU9" s="18">
        <v>21</v>
      </c>
      <c r="AV9" s="18">
        <v>23</v>
      </c>
      <c r="AW9" s="25"/>
      <c r="AX9" s="18">
        <v>24</v>
      </c>
      <c r="AY9" s="18">
        <v>27</v>
      </c>
      <c r="AZ9" s="18">
        <v>14</v>
      </c>
      <c r="BA9" s="18">
        <v>21</v>
      </c>
      <c r="BB9" s="18">
        <v>19</v>
      </c>
      <c r="BC9" s="25"/>
      <c r="BD9" s="18">
        <v>22</v>
      </c>
      <c r="BE9" s="18" t="s">
        <v>39</v>
      </c>
      <c r="BF9" s="25"/>
      <c r="BG9" s="18">
        <v>21</v>
      </c>
      <c r="BH9" s="18">
        <v>21</v>
      </c>
      <c r="BI9" s="18" t="s">
        <v>39</v>
      </c>
      <c r="BJ9" s="19"/>
    </row>
    <row r="10" spans="1:62" x14ac:dyDescent="0.35">
      <c r="A10" s="20" t="s">
        <v>34</v>
      </c>
      <c r="B10" s="26" t="s">
        <v>31</v>
      </c>
      <c r="C10" s="27">
        <v>742</v>
      </c>
      <c r="D10" s="21">
        <v>427</v>
      </c>
      <c r="E10" s="21">
        <v>295</v>
      </c>
      <c r="F10" s="21">
        <v>10</v>
      </c>
      <c r="G10" s="27"/>
      <c r="H10" s="21">
        <v>195</v>
      </c>
      <c r="I10" s="21">
        <v>322</v>
      </c>
      <c r="J10" s="21">
        <v>176</v>
      </c>
      <c r="K10" s="21">
        <v>31</v>
      </c>
      <c r="L10" s="21">
        <v>17</v>
      </c>
      <c r="M10" s="27"/>
      <c r="N10" s="21">
        <v>599</v>
      </c>
      <c r="O10" s="21">
        <v>112</v>
      </c>
      <c r="P10" s="21">
        <v>31</v>
      </c>
      <c r="Q10" s="27"/>
      <c r="R10" s="21">
        <v>159</v>
      </c>
      <c r="S10" s="21">
        <v>417</v>
      </c>
      <c r="T10" s="21">
        <v>164</v>
      </c>
      <c r="U10" s="27"/>
      <c r="V10" s="21">
        <v>89</v>
      </c>
      <c r="W10" s="21">
        <v>116</v>
      </c>
      <c r="X10" s="21">
        <v>467</v>
      </c>
      <c r="Y10" s="21">
        <v>34</v>
      </c>
      <c r="Z10" s="21">
        <v>32</v>
      </c>
      <c r="AA10" s="27"/>
      <c r="AB10" s="21">
        <v>445</v>
      </c>
      <c r="AC10" s="21">
        <v>75</v>
      </c>
      <c r="AD10" s="21">
        <v>220</v>
      </c>
      <c r="AE10" s="27"/>
      <c r="AF10" s="21">
        <v>724</v>
      </c>
      <c r="AG10" s="21">
        <v>18</v>
      </c>
      <c r="AH10" s="27"/>
      <c r="AI10" s="21">
        <v>651</v>
      </c>
      <c r="AJ10" s="21">
        <v>91</v>
      </c>
      <c r="AK10" s="27"/>
      <c r="AL10" s="21">
        <v>587</v>
      </c>
      <c r="AM10" s="21">
        <v>155</v>
      </c>
      <c r="AN10" s="27"/>
      <c r="AO10" s="21">
        <v>228</v>
      </c>
      <c r="AP10" s="21">
        <v>514</v>
      </c>
      <c r="AQ10" s="27"/>
      <c r="AR10" s="21">
        <v>533</v>
      </c>
      <c r="AS10" s="21">
        <v>209</v>
      </c>
      <c r="AT10" s="27"/>
      <c r="AU10" s="21">
        <v>459</v>
      </c>
      <c r="AV10" s="21">
        <v>266</v>
      </c>
      <c r="AW10" s="27"/>
      <c r="AX10" s="21">
        <v>148</v>
      </c>
      <c r="AY10" s="21">
        <v>132</v>
      </c>
      <c r="AZ10" s="21">
        <v>121</v>
      </c>
      <c r="BA10" s="21">
        <v>122</v>
      </c>
      <c r="BB10" s="21">
        <v>188</v>
      </c>
      <c r="BC10" s="27"/>
      <c r="BD10" s="21">
        <v>728</v>
      </c>
      <c r="BE10" s="21">
        <v>14</v>
      </c>
      <c r="BF10" s="27"/>
      <c r="BG10" s="21">
        <v>386</v>
      </c>
      <c r="BH10" s="21">
        <v>345</v>
      </c>
      <c r="BI10" s="21">
        <v>11</v>
      </c>
      <c r="BJ10" s="21"/>
    </row>
    <row r="11" spans="1:62" x14ac:dyDescent="0.35">
      <c r="A11" s="20"/>
      <c r="B11" s="26" t="s">
        <v>32</v>
      </c>
      <c r="C11" s="27">
        <v>744</v>
      </c>
      <c r="D11" s="21">
        <v>423</v>
      </c>
      <c r="E11" s="21">
        <v>303</v>
      </c>
      <c r="F11" s="21">
        <v>10</v>
      </c>
      <c r="G11" s="27"/>
      <c r="H11" s="21">
        <v>184</v>
      </c>
      <c r="I11" s="21">
        <v>325</v>
      </c>
      <c r="J11" s="21">
        <v>180</v>
      </c>
      <c r="K11" s="21">
        <v>38</v>
      </c>
      <c r="L11" s="21">
        <v>18</v>
      </c>
      <c r="M11" s="27"/>
      <c r="N11" s="21">
        <v>591</v>
      </c>
      <c r="O11" s="21">
        <v>118</v>
      </c>
      <c r="P11" s="21">
        <v>36</v>
      </c>
      <c r="Q11" s="27"/>
      <c r="R11" s="21">
        <v>165</v>
      </c>
      <c r="S11" s="21">
        <v>419</v>
      </c>
      <c r="T11" s="21">
        <v>158</v>
      </c>
      <c r="U11" s="27"/>
      <c r="V11" s="21">
        <v>91</v>
      </c>
      <c r="W11" s="21">
        <v>130</v>
      </c>
      <c r="X11" s="21">
        <v>450</v>
      </c>
      <c r="Y11" s="21">
        <v>32</v>
      </c>
      <c r="Z11" s="21">
        <v>39</v>
      </c>
      <c r="AA11" s="27"/>
      <c r="AB11" s="21">
        <v>426</v>
      </c>
      <c r="AC11" s="21">
        <v>81</v>
      </c>
      <c r="AD11" s="21">
        <v>236</v>
      </c>
      <c r="AE11" s="27"/>
      <c r="AF11" s="21">
        <v>714</v>
      </c>
      <c r="AG11" s="21">
        <v>30</v>
      </c>
      <c r="AH11" s="27"/>
      <c r="AI11" s="21">
        <v>675</v>
      </c>
      <c r="AJ11" s="21">
        <v>70</v>
      </c>
      <c r="AK11" s="27"/>
      <c r="AL11" s="21">
        <v>569</v>
      </c>
      <c r="AM11" s="21">
        <v>175</v>
      </c>
      <c r="AN11" s="27"/>
      <c r="AO11" s="21">
        <v>238</v>
      </c>
      <c r="AP11" s="21">
        <v>506</v>
      </c>
      <c r="AQ11" s="27"/>
      <c r="AR11" s="21">
        <v>472</v>
      </c>
      <c r="AS11" s="21">
        <v>272</v>
      </c>
      <c r="AT11" s="27"/>
      <c r="AU11" s="21">
        <v>485</v>
      </c>
      <c r="AV11" s="21">
        <v>241</v>
      </c>
      <c r="AW11" s="27"/>
      <c r="AX11" s="21">
        <v>147</v>
      </c>
      <c r="AY11" s="21">
        <v>134</v>
      </c>
      <c r="AZ11" s="21">
        <v>126</v>
      </c>
      <c r="BA11" s="21">
        <v>116</v>
      </c>
      <c r="BB11" s="21">
        <v>185</v>
      </c>
      <c r="BC11" s="27"/>
      <c r="BD11" s="21">
        <v>730</v>
      </c>
      <c r="BE11" s="21">
        <v>14</v>
      </c>
      <c r="BF11" s="27"/>
      <c r="BG11" s="21">
        <v>505</v>
      </c>
      <c r="BH11" s="21">
        <v>228</v>
      </c>
      <c r="BI11" s="21">
        <v>13</v>
      </c>
      <c r="BJ11" s="21"/>
    </row>
    <row r="12" spans="1:62" x14ac:dyDescent="0.35">
      <c r="A12" s="11" t="s">
        <v>33</v>
      </c>
      <c r="G12" s="12"/>
      <c r="M12" s="12"/>
      <c r="Q12" s="12"/>
      <c r="U12" s="12"/>
      <c r="AA12" s="12"/>
      <c r="AE12" s="12"/>
      <c r="AH12" s="12"/>
      <c r="AK12" s="12"/>
      <c r="AN12" s="12"/>
      <c r="AQ12" s="12"/>
      <c r="AT12" s="12"/>
      <c r="AW12" s="12"/>
      <c r="BC12" s="12"/>
      <c r="BF12" s="12"/>
      <c r="BJ12" s="12"/>
    </row>
    <row r="13" spans="1:62" x14ac:dyDescent="0.35">
      <c r="G13" s="12"/>
      <c r="M13" s="12"/>
      <c r="Q13" s="12"/>
      <c r="U13" s="12"/>
      <c r="AA13" s="12"/>
      <c r="AE13" s="12"/>
      <c r="AH13" s="12"/>
      <c r="AK13" s="12"/>
      <c r="AN13" s="12"/>
      <c r="AQ13" s="12"/>
      <c r="AT13" s="12"/>
      <c r="AW13" s="12"/>
      <c r="BC13" s="12"/>
      <c r="BF13" s="12"/>
      <c r="BJ13" s="12"/>
    </row>
    <row r="14" spans="1:62" x14ac:dyDescent="0.35">
      <c r="G14" s="12"/>
      <c r="M14" s="12"/>
      <c r="Q14" s="12"/>
      <c r="U14" s="12"/>
      <c r="AA14" s="12"/>
      <c r="AE14" s="12"/>
      <c r="AH14" s="12"/>
      <c r="AK14" s="12"/>
      <c r="AN14" s="12"/>
      <c r="AQ14" s="12"/>
      <c r="AT14" s="12"/>
      <c r="AW14" s="12"/>
      <c r="BC14" s="12"/>
      <c r="BF14" s="12"/>
      <c r="BJ14" s="12"/>
    </row>
    <row r="15" spans="1:62" x14ac:dyDescent="0.35">
      <c r="G15" s="12"/>
      <c r="M15" s="12"/>
      <c r="Q15" s="12"/>
      <c r="U15" s="12"/>
      <c r="AA15" s="12"/>
      <c r="AE15" s="12"/>
      <c r="AH15" s="12"/>
      <c r="AK15" s="12"/>
      <c r="AN15" s="12"/>
      <c r="AQ15" s="12"/>
      <c r="AT15" s="12"/>
      <c r="AW15" s="12"/>
      <c r="BC15" s="12"/>
      <c r="BF15" s="12"/>
      <c r="BJ15" s="12"/>
    </row>
    <row r="16" spans="1:62" x14ac:dyDescent="0.35">
      <c r="G16" s="12"/>
      <c r="M16" s="12"/>
      <c r="Q16" s="12"/>
      <c r="U16" s="12"/>
      <c r="AA16" s="12"/>
      <c r="AE16" s="12"/>
      <c r="AH16" s="12"/>
      <c r="AK16" s="12"/>
      <c r="AN16" s="12"/>
      <c r="AQ16" s="12"/>
      <c r="AT16" s="12"/>
      <c r="AW16" s="12"/>
      <c r="BC16" s="12"/>
      <c r="BF16" s="12"/>
      <c r="BJ16" s="1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304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305</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ht="26.5" x14ac:dyDescent="0.35">
      <c r="A6" s="15" t="s">
        <v>306</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26" x14ac:dyDescent="0.35">
      <c r="A7" s="16"/>
      <c r="B7" s="22" t="s">
        <v>307</v>
      </c>
      <c r="C7" s="24">
        <v>26</v>
      </c>
      <c r="D7" s="18">
        <v>26</v>
      </c>
      <c r="E7" s="18" t="s">
        <v>39</v>
      </c>
      <c r="F7" s="25">
        <v>0.88404504038929599</v>
      </c>
      <c r="G7" s="18">
        <v>23</v>
      </c>
      <c r="H7" s="18">
        <v>52</v>
      </c>
      <c r="I7" s="25">
        <v>4.3811736481118703E-5</v>
      </c>
      <c r="J7" s="18">
        <v>29</v>
      </c>
      <c r="K7" s="18">
        <v>17</v>
      </c>
      <c r="L7" s="25">
        <v>4.4513337748612297E-2</v>
      </c>
      <c r="M7" s="18">
        <v>27</v>
      </c>
      <c r="N7" s="18">
        <v>26</v>
      </c>
      <c r="O7" s="25">
        <v>0.79106531002624103</v>
      </c>
      <c r="P7" s="18">
        <v>31</v>
      </c>
      <c r="Q7" s="18">
        <v>18</v>
      </c>
      <c r="R7" s="25">
        <v>9.1347935086109194E-3</v>
      </c>
      <c r="S7" s="18">
        <v>26</v>
      </c>
      <c r="T7" s="18">
        <v>27</v>
      </c>
      <c r="U7" s="25">
        <v>0.82188323265671204</v>
      </c>
      <c r="V7" s="18">
        <v>33</v>
      </c>
      <c r="W7" s="18">
        <v>23</v>
      </c>
      <c r="X7" s="18">
        <v>18</v>
      </c>
      <c r="Y7" s="18">
        <v>23</v>
      </c>
      <c r="Z7" s="18">
        <v>25</v>
      </c>
      <c r="AA7" s="25">
        <v>0.32544590128783302</v>
      </c>
      <c r="AB7" s="18">
        <v>25</v>
      </c>
      <c r="AC7" s="18" t="s">
        <v>39</v>
      </c>
      <c r="AD7" s="25">
        <v>2.0764309078506599E-2</v>
      </c>
      <c r="AE7" s="18">
        <v>27</v>
      </c>
      <c r="AF7" s="18">
        <v>23</v>
      </c>
      <c r="AG7" s="18" t="s">
        <v>39</v>
      </c>
      <c r="AH7" s="19">
        <v>0.45131785551550202</v>
      </c>
    </row>
    <row r="8" spans="1:34" ht="26" x14ac:dyDescent="0.35">
      <c r="A8" s="16"/>
      <c r="B8" s="22" t="s">
        <v>308</v>
      </c>
      <c r="C8" s="24">
        <v>38</v>
      </c>
      <c r="D8" s="18">
        <v>38</v>
      </c>
      <c r="E8" s="18" t="s">
        <v>39</v>
      </c>
      <c r="F8" s="25">
        <v>0.69627003546155097</v>
      </c>
      <c r="G8" s="18">
        <v>39</v>
      </c>
      <c r="H8" s="18">
        <v>34</v>
      </c>
      <c r="I8" s="25">
        <v>0.51675382963957295</v>
      </c>
      <c r="J8" s="18">
        <v>40</v>
      </c>
      <c r="K8" s="18">
        <v>32</v>
      </c>
      <c r="L8" s="25">
        <v>0.20720820802845799</v>
      </c>
      <c r="M8" s="18">
        <v>33</v>
      </c>
      <c r="N8" s="18">
        <v>41</v>
      </c>
      <c r="O8" s="25">
        <v>0.15336602198316099</v>
      </c>
      <c r="P8" s="18">
        <v>40</v>
      </c>
      <c r="Q8" s="18">
        <v>34</v>
      </c>
      <c r="R8" s="25">
        <v>0.26721698608376798</v>
      </c>
      <c r="S8" s="18">
        <v>34</v>
      </c>
      <c r="T8" s="18">
        <v>45</v>
      </c>
      <c r="U8" s="25">
        <v>4.4786818094489603E-2</v>
      </c>
      <c r="V8" s="18">
        <v>36</v>
      </c>
      <c r="W8" s="18">
        <v>34</v>
      </c>
      <c r="X8" s="18">
        <v>36</v>
      </c>
      <c r="Y8" s="18">
        <v>33</v>
      </c>
      <c r="Z8" s="18">
        <v>45</v>
      </c>
      <c r="AA8" s="25">
        <v>0.48001924068065899</v>
      </c>
      <c r="AB8" s="18">
        <v>39</v>
      </c>
      <c r="AC8" s="18" t="s">
        <v>39</v>
      </c>
      <c r="AD8" s="25">
        <v>5.3577846854441301E-2</v>
      </c>
      <c r="AE8" s="18">
        <v>38</v>
      </c>
      <c r="AF8" s="18">
        <v>37</v>
      </c>
      <c r="AG8" s="18" t="s">
        <v>39</v>
      </c>
      <c r="AH8" s="19">
        <v>0.30578112316640699</v>
      </c>
    </row>
    <row r="9" spans="1:34" x14ac:dyDescent="0.35">
      <c r="A9" s="16"/>
      <c r="B9" s="22" t="s">
        <v>309</v>
      </c>
      <c r="C9" s="24">
        <v>25</v>
      </c>
      <c r="D9" s="18">
        <v>25</v>
      </c>
      <c r="E9" s="18" t="s">
        <v>39</v>
      </c>
      <c r="F9" s="25">
        <v>0.61473148582102</v>
      </c>
      <c r="G9" s="18">
        <v>24</v>
      </c>
      <c r="H9" s="18">
        <v>33</v>
      </c>
      <c r="I9" s="25">
        <v>0.23139479987046499</v>
      </c>
      <c r="J9" s="18">
        <v>25</v>
      </c>
      <c r="K9" s="18">
        <v>26</v>
      </c>
      <c r="L9" s="25">
        <v>0.79430209595881396</v>
      </c>
      <c r="M9" s="18">
        <v>28</v>
      </c>
      <c r="N9" s="18">
        <v>24</v>
      </c>
      <c r="O9" s="25">
        <v>0.36318505139877699</v>
      </c>
      <c r="P9" s="18">
        <v>21</v>
      </c>
      <c r="Q9" s="18">
        <v>33</v>
      </c>
      <c r="R9" s="25">
        <v>9.2054404651631498E-3</v>
      </c>
      <c r="S9" s="18">
        <v>23</v>
      </c>
      <c r="T9" s="18">
        <v>30</v>
      </c>
      <c r="U9" s="25">
        <v>0.101346223907994</v>
      </c>
      <c r="V9" s="18">
        <v>27</v>
      </c>
      <c r="W9" s="18">
        <v>20</v>
      </c>
      <c r="X9" s="18">
        <v>21</v>
      </c>
      <c r="Y9" s="18">
        <v>18</v>
      </c>
      <c r="Z9" s="18">
        <v>32</v>
      </c>
      <c r="AA9" s="25">
        <v>0.20216146266919099</v>
      </c>
      <c r="AB9" s="18">
        <v>25</v>
      </c>
      <c r="AC9" s="18" t="s">
        <v>39</v>
      </c>
      <c r="AD9" s="25">
        <v>0.55054662952259203</v>
      </c>
      <c r="AE9" s="18">
        <v>23</v>
      </c>
      <c r="AF9" s="18">
        <v>31</v>
      </c>
      <c r="AG9" s="18" t="s">
        <v>39</v>
      </c>
      <c r="AH9" s="19">
        <v>0.18817081733591301</v>
      </c>
    </row>
    <row r="10" spans="1:34" ht="26" x14ac:dyDescent="0.35">
      <c r="A10" s="16"/>
      <c r="B10" s="22" t="s">
        <v>310</v>
      </c>
      <c r="C10" s="24">
        <v>1</v>
      </c>
      <c r="D10" s="18">
        <v>1</v>
      </c>
      <c r="E10" s="18" t="s">
        <v>59</v>
      </c>
      <c r="F10" s="25">
        <v>0.70931243943369204</v>
      </c>
      <c r="G10" s="18">
        <v>1</v>
      </c>
      <c r="H10" s="18" t="s">
        <v>59</v>
      </c>
      <c r="I10" s="25">
        <v>0.54261373744766395</v>
      </c>
      <c r="J10" s="18">
        <v>1</v>
      </c>
      <c r="K10" s="18">
        <v>1</v>
      </c>
      <c r="L10" s="25">
        <v>0.97994122980815002</v>
      </c>
      <c r="M10" s="18">
        <v>0</v>
      </c>
      <c r="N10" s="18">
        <v>1</v>
      </c>
      <c r="O10" s="25">
        <v>0.64570292910137705</v>
      </c>
      <c r="P10" s="18">
        <v>1</v>
      </c>
      <c r="Q10" s="18">
        <v>1</v>
      </c>
      <c r="R10" s="25">
        <v>0.92274941238741803</v>
      </c>
      <c r="S10" s="18">
        <v>1</v>
      </c>
      <c r="T10" s="18" t="s">
        <v>59</v>
      </c>
      <c r="U10" s="25">
        <v>0.17831037380301701</v>
      </c>
      <c r="V10" s="18">
        <v>1</v>
      </c>
      <c r="W10" s="18">
        <v>2</v>
      </c>
      <c r="X10" s="18" t="s">
        <v>59</v>
      </c>
      <c r="Y10" s="18" t="s">
        <v>59</v>
      </c>
      <c r="Z10" s="18" t="s">
        <v>59</v>
      </c>
      <c r="AA10" s="25">
        <v>0.29892829026365902</v>
      </c>
      <c r="AB10" s="18">
        <v>1</v>
      </c>
      <c r="AC10" s="18" t="s">
        <v>59</v>
      </c>
      <c r="AD10" s="25">
        <v>0.82717031896777704</v>
      </c>
      <c r="AE10" s="18">
        <v>1</v>
      </c>
      <c r="AF10" s="18">
        <v>1</v>
      </c>
      <c r="AG10" s="18" t="s">
        <v>59</v>
      </c>
      <c r="AH10" s="19">
        <v>0.89766700426778101</v>
      </c>
    </row>
    <row r="11" spans="1:34" ht="26" x14ac:dyDescent="0.35">
      <c r="A11" s="16"/>
      <c r="B11" s="22" t="s">
        <v>311</v>
      </c>
      <c r="C11" s="24">
        <v>1</v>
      </c>
      <c r="D11" s="18">
        <v>1</v>
      </c>
      <c r="E11" s="18" t="s">
        <v>59</v>
      </c>
      <c r="F11" s="25">
        <v>0.76743722584759</v>
      </c>
      <c r="G11" s="18">
        <v>1</v>
      </c>
      <c r="H11" s="18" t="s">
        <v>59</v>
      </c>
      <c r="I11" s="25">
        <v>0.64327870753263505</v>
      </c>
      <c r="J11" s="18">
        <v>0</v>
      </c>
      <c r="K11" s="18">
        <v>1</v>
      </c>
      <c r="L11" s="25">
        <v>0.42208114204273001</v>
      </c>
      <c r="M11" s="18">
        <v>1</v>
      </c>
      <c r="N11" s="18">
        <v>1</v>
      </c>
      <c r="O11" s="25">
        <v>0.67911762951656196</v>
      </c>
      <c r="P11" s="18">
        <v>1</v>
      </c>
      <c r="Q11" s="18">
        <v>1</v>
      </c>
      <c r="R11" s="25">
        <v>0.80814393061557599</v>
      </c>
      <c r="S11" s="18">
        <v>1</v>
      </c>
      <c r="T11" s="18" t="s">
        <v>59</v>
      </c>
      <c r="U11" s="25">
        <v>0.31058139224824799</v>
      </c>
      <c r="V11" s="18" t="s">
        <v>59</v>
      </c>
      <c r="W11" s="18" t="s">
        <v>59</v>
      </c>
      <c r="X11" s="18">
        <v>5</v>
      </c>
      <c r="Y11" s="18" t="s">
        <v>59</v>
      </c>
      <c r="Z11" s="18" t="s">
        <v>59</v>
      </c>
      <c r="AA11" s="25">
        <v>1.0370740701450699E-2</v>
      </c>
      <c r="AB11" s="18">
        <v>1</v>
      </c>
      <c r="AC11" s="18" t="s">
        <v>59</v>
      </c>
      <c r="AD11" s="25">
        <v>0.856666375331672</v>
      </c>
      <c r="AE11" s="18">
        <v>1</v>
      </c>
      <c r="AF11" s="18" t="s">
        <v>59</v>
      </c>
      <c r="AG11" s="18" t="s">
        <v>59</v>
      </c>
      <c r="AH11" s="19">
        <v>0.59405003327085204</v>
      </c>
    </row>
    <row r="12" spans="1:34" ht="26" x14ac:dyDescent="0.35">
      <c r="A12" s="16"/>
      <c r="B12" s="22" t="s">
        <v>312</v>
      </c>
      <c r="C12" s="24">
        <v>1</v>
      </c>
      <c r="D12" s="18">
        <v>1</v>
      </c>
      <c r="E12" s="18" t="s">
        <v>59</v>
      </c>
      <c r="F12" s="25">
        <v>0.70901919824845905</v>
      </c>
      <c r="G12" s="18">
        <v>1</v>
      </c>
      <c r="H12" s="18" t="s">
        <v>59</v>
      </c>
      <c r="I12" s="25">
        <v>0.54974812423924002</v>
      </c>
      <c r="J12" s="18">
        <v>1</v>
      </c>
      <c r="K12" s="18">
        <v>2</v>
      </c>
      <c r="L12" s="25">
        <v>0.34165835379147502</v>
      </c>
      <c r="M12" s="18">
        <v>1</v>
      </c>
      <c r="N12" s="18">
        <v>1</v>
      </c>
      <c r="O12" s="25">
        <v>0.63197135278866201</v>
      </c>
      <c r="P12" s="18">
        <v>1</v>
      </c>
      <c r="Q12" s="18">
        <v>1</v>
      </c>
      <c r="R12" s="25">
        <v>0.78625459938044095</v>
      </c>
      <c r="S12" s="18">
        <v>1</v>
      </c>
      <c r="T12" s="18">
        <v>1</v>
      </c>
      <c r="U12" s="25">
        <v>0.62905845605389499</v>
      </c>
      <c r="V12" s="18" t="s">
        <v>59</v>
      </c>
      <c r="W12" s="18" t="s">
        <v>59</v>
      </c>
      <c r="X12" s="18" t="s">
        <v>59</v>
      </c>
      <c r="Y12" s="18">
        <v>4</v>
      </c>
      <c r="Z12" s="18">
        <v>1</v>
      </c>
      <c r="AA12" s="25">
        <v>0.125026369407334</v>
      </c>
      <c r="AB12" s="18">
        <v>1</v>
      </c>
      <c r="AC12" s="18" t="s">
        <v>59</v>
      </c>
      <c r="AD12" s="25">
        <v>0.82086899795047696</v>
      </c>
      <c r="AE12" s="18">
        <v>1</v>
      </c>
      <c r="AF12" s="18">
        <v>0</v>
      </c>
      <c r="AG12" s="18" t="s">
        <v>59</v>
      </c>
      <c r="AH12" s="19">
        <v>0.67449542334505597</v>
      </c>
    </row>
    <row r="13" spans="1:34" x14ac:dyDescent="0.35">
      <c r="A13" s="16"/>
      <c r="B13" s="22" t="s">
        <v>313</v>
      </c>
      <c r="C13" s="24">
        <v>1</v>
      </c>
      <c r="D13" s="18">
        <v>1</v>
      </c>
      <c r="E13" s="18" t="s">
        <v>59</v>
      </c>
      <c r="F13" s="25">
        <v>0.68730779462078895</v>
      </c>
      <c r="G13" s="18">
        <v>1</v>
      </c>
      <c r="H13" s="18">
        <v>1</v>
      </c>
      <c r="I13" s="25">
        <v>0.94646526996202596</v>
      </c>
      <c r="J13" s="18">
        <v>1</v>
      </c>
      <c r="K13" s="18">
        <v>1</v>
      </c>
      <c r="L13" s="25">
        <v>0.61913348455797501</v>
      </c>
      <c r="M13" s="18">
        <v>1</v>
      </c>
      <c r="N13" s="18">
        <v>1</v>
      </c>
      <c r="O13" s="25">
        <v>0.62335569242258704</v>
      </c>
      <c r="P13" s="18">
        <v>1</v>
      </c>
      <c r="Q13" s="18">
        <v>1</v>
      </c>
      <c r="R13" s="25">
        <v>0.87050027654600703</v>
      </c>
      <c r="S13" s="18">
        <v>1</v>
      </c>
      <c r="T13" s="18">
        <v>1</v>
      </c>
      <c r="U13" s="25">
        <v>0.98615046349979596</v>
      </c>
      <c r="V13" s="18" t="s">
        <v>59</v>
      </c>
      <c r="W13" s="18" t="s">
        <v>59</v>
      </c>
      <c r="X13" s="18">
        <v>1</v>
      </c>
      <c r="Y13" s="18">
        <v>2</v>
      </c>
      <c r="Z13" s="18">
        <v>1</v>
      </c>
      <c r="AA13" s="25">
        <v>0.44605073303769599</v>
      </c>
      <c r="AB13" s="18">
        <v>1</v>
      </c>
      <c r="AC13" s="18" t="s">
        <v>59</v>
      </c>
      <c r="AD13" s="25">
        <v>0.81446664506603705</v>
      </c>
      <c r="AE13" s="18">
        <v>1</v>
      </c>
      <c r="AF13" s="18">
        <v>1</v>
      </c>
      <c r="AG13" s="18" t="s">
        <v>59</v>
      </c>
      <c r="AH13" s="19">
        <v>0.79616390628837996</v>
      </c>
    </row>
    <row r="14" spans="1:34" ht="26" x14ac:dyDescent="0.35">
      <c r="A14" s="16"/>
      <c r="B14" s="22" t="s">
        <v>150</v>
      </c>
      <c r="C14" s="24">
        <v>3</v>
      </c>
      <c r="D14" s="18">
        <v>3</v>
      </c>
      <c r="E14" s="18" t="s">
        <v>59</v>
      </c>
      <c r="F14" s="25">
        <v>0.50963283699441697</v>
      </c>
      <c r="G14" s="18">
        <v>3</v>
      </c>
      <c r="H14" s="18">
        <v>4</v>
      </c>
      <c r="I14" s="25">
        <v>0.87680205917852905</v>
      </c>
      <c r="J14" s="18">
        <v>3</v>
      </c>
      <c r="K14" s="18">
        <v>4</v>
      </c>
      <c r="L14" s="25">
        <v>0.62880229182149905</v>
      </c>
      <c r="M14" s="18">
        <v>4</v>
      </c>
      <c r="N14" s="18">
        <v>3</v>
      </c>
      <c r="O14" s="25">
        <v>0.59710266879077001</v>
      </c>
      <c r="P14" s="18">
        <v>3</v>
      </c>
      <c r="Q14" s="18">
        <v>3</v>
      </c>
      <c r="R14" s="25">
        <v>0.82812712393148302</v>
      </c>
      <c r="S14" s="18">
        <v>3</v>
      </c>
      <c r="T14" s="18">
        <v>3</v>
      </c>
      <c r="U14" s="25">
        <v>0.94967181187375604</v>
      </c>
      <c r="V14" s="18">
        <v>4</v>
      </c>
      <c r="W14" s="18">
        <v>2</v>
      </c>
      <c r="X14" s="18">
        <v>4</v>
      </c>
      <c r="Y14" s="18">
        <v>3</v>
      </c>
      <c r="Z14" s="18">
        <v>3</v>
      </c>
      <c r="AA14" s="25">
        <v>0.94860098252518399</v>
      </c>
      <c r="AB14" s="18">
        <v>3</v>
      </c>
      <c r="AC14" s="18" t="s">
        <v>59</v>
      </c>
      <c r="AD14" s="25">
        <v>0.67823794660988901</v>
      </c>
      <c r="AE14" s="18">
        <v>4</v>
      </c>
      <c r="AF14" s="18">
        <v>2</v>
      </c>
      <c r="AG14" s="18" t="s">
        <v>59</v>
      </c>
      <c r="AH14" s="19">
        <v>0.58153240653110405</v>
      </c>
    </row>
    <row r="15" spans="1:34" x14ac:dyDescent="0.35">
      <c r="A15" s="16"/>
      <c r="B15" s="22" t="s">
        <v>260</v>
      </c>
      <c r="C15" s="24">
        <v>28</v>
      </c>
      <c r="D15" s="18">
        <v>29</v>
      </c>
      <c r="E15" s="18" t="s">
        <v>39</v>
      </c>
      <c r="F15" s="25">
        <v>0.60235578416940805</v>
      </c>
      <c r="G15" s="18">
        <v>30</v>
      </c>
      <c r="H15" s="18">
        <v>15</v>
      </c>
      <c r="I15" s="25">
        <v>1.9546976508785702E-2</v>
      </c>
      <c r="J15" s="18">
        <v>28</v>
      </c>
      <c r="K15" s="18">
        <v>31</v>
      </c>
      <c r="L15" s="25">
        <v>0.62086636889884095</v>
      </c>
      <c r="M15" s="18">
        <v>27</v>
      </c>
      <c r="N15" s="18">
        <v>29</v>
      </c>
      <c r="O15" s="25">
        <v>0.60916055393055601</v>
      </c>
      <c r="P15" s="18">
        <v>26</v>
      </c>
      <c r="Q15" s="18">
        <v>33</v>
      </c>
      <c r="R15" s="25">
        <v>0.14287081469230001</v>
      </c>
      <c r="S15" s="18">
        <v>32</v>
      </c>
      <c r="T15" s="18">
        <v>22</v>
      </c>
      <c r="U15" s="25">
        <v>4.8448258633570301E-2</v>
      </c>
      <c r="V15" s="18">
        <v>24</v>
      </c>
      <c r="W15" s="18">
        <v>34</v>
      </c>
      <c r="X15" s="18">
        <v>32</v>
      </c>
      <c r="Y15" s="18">
        <v>35</v>
      </c>
      <c r="Z15" s="18">
        <v>23</v>
      </c>
      <c r="AA15" s="25">
        <v>0.34227104879581199</v>
      </c>
      <c r="AB15" s="18">
        <v>29</v>
      </c>
      <c r="AC15" s="18" t="s">
        <v>39</v>
      </c>
      <c r="AD15" s="25">
        <v>0.60576221847940603</v>
      </c>
      <c r="AE15" s="18">
        <v>32</v>
      </c>
      <c r="AF15" s="18">
        <v>22</v>
      </c>
      <c r="AG15" s="18" t="s">
        <v>39</v>
      </c>
      <c r="AH15" s="19">
        <v>0.12685867325170599</v>
      </c>
    </row>
    <row r="16" spans="1:34" x14ac:dyDescent="0.35">
      <c r="A16" s="20" t="s">
        <v>34</v>
      </c>
      <c r="B16" s="26" t="s">
        <v>31</v>
      </c>
      <c r="C16" s="27">
        <v>477</v>
      </c>
      <c r="D16" s="21">
        <v>465</v>
      </c>
      <c r="E16" s="21">
        <v>12</v>
      </c>
      <c r="F16" s="27"/>
      <c r="G16" s="21">
        <v>418</v>
      </c>
      <c r="H16" s="21">
        <v>59</v>
      </c>
      <c r="I16" s="27"/>
      <c r="J16" s="21">
        <v>386</v>
      </c>
      <c r="K16" s="21">
        <v>91</v>
      </c>
      <c r="L16" s="27"/>
      <c r="M16" s="21">
        <v>143</v>
      </c>
      <c r="N16" s="21">
        <v>334</v>
      </c>
      <c r="O16" s="27"/>
      <c r="P16" s="21">
        <v>344</v>
      </c>
      <c r="Q16" s="21">
        <v>133</v>
      </c>
      <c r="R16" s="27"/>
      <c r="S16" s="21">
        <v>298</v>
      </c>
      <c r="T16" s="21">
        <v>172</v>
      </c>
      <c r="U16" s="27"/>
      <c r="V16" s="21">
        <v>97</v>
      </c>
      <c r="W16" s="21">
        <v>88</v>
      </c>
      <c r="X16" s="21">
        <v>72</v>
      </c>
      <c r="Y16" s="21">
        <v>81</v>
      </c>
      <c r="Z16" s="21">
        <v>118</v>
      </c>
      <c r="AA16" s="27"/>
      <c r="AB16" s="21">
        <v>469</v>
      </c>
      <c r="AC16" s="21">
        <v>8</v>
      </c>
      <c r="AD16" s="27"/>
      <c r="AE16" s="21">
        <v>248</v>
      </c>
      <c r="AF16" s="21">
        <v>222</v>
      </c>
      <c r="AG16" s="21">
        <v>7</v>
      </c>
      <c r="AH16" s="21"/>
    </row>
    <row r="17" spans="1:34" x14ac:dyDescent="0.35">
      <c r="A17" s="20"/>
      <c r="B17" s="26" t="s">
        <v>32</v>
      </c>
      <c r="C17" s="27">
        <v>480</v>
      </c>
      <c r="D17" s="21">
        <v>460</v>
      </c>
      <c r="E17" s="21">
        <v>20</v>
      </c>
      <c r="F17" s="27"/>
      <c r="G17" s="21">
        <v>435</v>
      </c>
      <c r="H17" s="21">
        <v>45</v>
      </c>
      <c r="I17" s="27"/>
      <c r="J17" s="21">
        <v>377</v>
      </c>
      <c r="K17" s="21">
        <v>104</v>
      </c>
      <c r="L17" s="27"/>
      <c r="M17" s="21">
        <v>150</v>
      </c>
      <c r="N17" s="21">
        <v>330</v>
      </c>
      <c r="O17" s="27"/>
      <c r="P17" s="21">
        <v>305</v>
      </c>
      <c r="Q17" s="21">
        <v>175</v>
      </c>
      <c r="R17" s="27"/>
      <c r="S17" s="21">
        <v>312</v>
      </c>
      <c r="T17" s="21">
        <v>159</v>
      </c>
      <c r="U17" s="27"/>
      <c r="V17" s="21">
        <v>99</v>
      </c>
      <c r="W17" s="21">
        <v>89</v>
      </c>
      <c r="X17" s="21">
        <v>70</v>
      </c>
      <c r="Y17" s="21">
        <v>78</v>
      </c>
      <c r="Z17" s="21">
        <v>117</v>
      </c>
      <c r="AA17" s="27"/>
      <c r="AB17" s="21">
        <v>473</v>
      </c>
      <c r="AC17" s="21">
        <v>7</v>
      </c>
      <c r="AD17" s="27"/>
      <c r="AE17" s="21">
        <v>326</v>
      </c>
      <c r="AF17" s="21">
        <v>145</v>
      </c>
      <c r="AG17" s="21">
        <v>9</v>
      </c>
      <c r="AH17" s="21"/>
    </row>
    <row r="18" spans="1:34" x14ac:dyDescent="0.35">
      <c r="A18" s="11" t="s">
        <v>33</v>
      </c>
      <c r="F18" s="12"/>
      <c r="I18" s="12"/>
      <c r="L18" s="12"/>
      <c r="O18" s="12"/>
      <c r="R18" s="12"/>
      <c r="U18" s="12"/>
      <c r="AA18" s="12"/>
      <c r="AD18" s="12"/>
      <c r="AH18" s="12"/>
    </row>
    <row r="19" spans="1:34" x14ac:dyDescent="0.35">
      <c r="F19" s="12"/>
      <c r="I19" s="12"/>
      <c r="L19" s="12"/>
      <c r="O19" s="12"/>
      <c r="R19" s="12"/>
      <c r="U19" s="12"/>
      <c r="AA19" s="12"/>
      <c r="AD19" s="12"/>
      <c r="AH19" s="12"/>
    </row>
    <row r="20" spans="1:34" x14ac:dyDescent="0.35">
      <c r="F20" s="12"/>
      <c r="I20" s="12"/>
      <c r="L20" s="12"/>
      <c r="O20" s="12"/>
      <c r="R20" s="12"/>
      <c r="U20" s="12"/>
      <c r="AA20" s="12"/>
      <c r="AD20" s="12"/>
      <c r="AH20" s="12"/>
    </row>
    <row r="21" spans="1:34" x14ac:dyDescent="0.35">
      <c r="F21" s="12"/>
      <c r="I21" s="12"/>
      <c r="L21" s="12"/>
      <c r="O21" s="12"/>
      <c r="R21" s="12"/>
      <c r="U21" s="12"/>
      <c r="AA21" s="12"/>
      <c r="AD21" s="12"/>
      <c r="AH21" s="12"/>
    </row>
    <row r="22" spans="1:34" x14ac:dyDescent="0.35">
      <c r="F22" s="12"/>
      <c r="I22" s="12"/>
      <c r="L22" s="12"/>
      <c r="O22" s="12"/>
      <c r="R22" s="12"/>
      <c r="U22" s="12"/>
      <c r="AA22" s="12"/>
      <c r="AD22" s="12"/>
      <c r="AH22" s="1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L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6" width="40.7265625" customWidth="1"/>
    <col min="7" max="7" width="12.7265625" customWidth="1"/>
    <col min="8" max="8" width="23.7265625" customWidth="1"/>
    <col min="9" max="10" width="12.7265625" customWidth="1"/>
    <col min="11" max="11" width="34.7265625" customWidth="1"/>
    <col min="12" max="13" width="12.7265625" customWidth="1"/>
    <col min="14" max="14" width="18.7265625" customWidth="1"/>
    <col min="15" max="16" width="12.7265625" customWidth="1"/>
    <col min="17" max="17" width="29.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8" width="12.7265625" customWidth="1"/>
  </cols>
  <sheetData>
    <row r="1" spans="1:38" x14ac:dyDescent="0.35">
      <c r="A1" s="9" t="str">
        <f>HYPERLINK("#'Index'!A1", "Back to Index sheet")</f>
        <v>Back to Index sheet</v>
      </c>
    </row>
    <row r="2" spans="1:38" ht="32.15" customHeight="1" x14ac:dyDescent="0.4">
      <c r="A2" s="13" t="s">
        <v>315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spans="1:38" x14ac:dyDescent="0.35">
      <c r="A3" s="10" t="s">
        <v>26</v>
      </c>
    </row>
    <row r="4" spans="1:38" ht="32.15" customHeight="1" x14ac:dyDescent="0.35">
      <c r="A4" s="17"/>
      <c r="B4" s="23"/>
      <c r="C4" s="23" t="s">
        <v>27</v>
      </c>
      <c r="D4" s="17" t="s">
        <v>127</v>
      </c>
      <c r="E4" s="17"/>
      <c r="F4" s="17"/>
      <c r="G4" s="23"/>
      <c r="H4" s="17" t="s">
        <v>40</v>
      </c>
      <c r="I4" s="17"/>
      <c r="J4" s="23"/>
      <c r="K4" s="17" t="s">
        <v>41</v>
      </c>
      <c r="L4" s="17"/>
      <c r="M4" s="23"/>
      <c r="N4" s="17" t="s">
        <v>42</v>
      </c>
      <c r="O4" s="17"/>
      <c r="P4" s="23"/>
      <c r="Q4" s="17" t="s">
        <v>43</v>
      </c>
      <c r="R4" s="17"/>
      <c r="S4" s="23"/>
      <c r="T4" s="17" t="s">
        <v>24</v>
      </c>
      <c r="U4" s="17"/>
      <c r="V4" s="23"/>
      <c r="W4" s="17" t="s">
        <v>46</v>
      </c>
      <c r="X4" s="17"/>
      <c r="Y4" s="23"/>
      <c r="Z4" s="17" t="s">
        <v>52</v>
      </c>
      <c r="AA4" s="17"/>
      <c r="AB4" s="17"/>
      <c r="AC4" s="17"/>
      <c r="AD4" s="17"/>
      <c r="AE4" s="23"/>
      <c r="AF4" s="17" t="s">
        <v>53</v>
      </c>
      <c r="AG4" s="17"/>
      <c r="AH4" s="23"/>
      <c r="AI4" s="17" t="s">
        <v>55</v>
      </c>
      <c r="AJ4" s="17"/>
      <c r="AK4" s="17"/>
      <c r="AL4" s="17"/>
    </row>
    <row r="5" spans="1:38" ht="39.5" x14ac:dyDescent="0.35">
      <c r="A5" s="17"/>
      <c r="B5" s="23" t="s">
        <v>28</v>
      </c>
      <c r="C5" s="23" t="s">
        <v>28</v>
      </c>
      <c r="D5" s="17" t="s">
        <v>117</v>
      </c>
      <c r="E5" s="17" t="s">
        <v>118</v>
      </c>
      <c r="F5" s="17" t="s">
        <v>119</v>
      </c>
      <c r="G5" s="23" t="s">
        <v>37</v>
      </c>
      <c r="H5" s="17" t="s">
        <v>35</v>
      </c>
      <c r="I5" s="17" t="s">
        <v>36</v>
      </c>
      <c r="J5" s="23" t="s">
        <v>37</v>
      </c>
      <c r="K5" s="17" t="s">
        <v>35</v>
      </c>
      <c r="L5" s="17" t="s">
        <v>36</v>
      </c>
      <c r="M5" s="23" t="s">
        <v>37</v>
      </c>
      <c r="N5" s="17" t="s">
        <v>35</v>
      </c>
      <c r="O5" s="17" t="s">
        <v>36</v>
      </c>
      <c r="P5" s="23" t="s">
        <v>37</v>
      </c>
      <c r="Q5" s="17" t="s">
        <v>35</v>
      </c>
      <c r="R5" s="17" t="s">
        <v>36</v>
      </c>
      <c r="S5" s="23" t="s">
        <v>37</v>
      </c>
      <c r="T5" s="17" t="s">
        <v>29</v>
      </c>
      <c r="U5" s="17" t="s">
        <v>30</v>
      </c>
      <c r="V5" s="23" t="s">
        <v>37</v>
      </c>
      <c r="W5" s="17" t="s">
        <v>44</v>
      </c>
      <c r="X5" s="17" t="s">
        <v>45</v>
      </c>
      <c r="Y5" s="23" t="s">
        <v>37</v>
      </c>
      <c r="Z5" s="17" t="s">
        <v>47</v>
      </c>
      <c r="AA5" s="17" t="s">
        <v>48</v>
      </c>
      <c r="AB5" s="17" t="s">
        <v>49</v>
      </c>
      <c r="AC5" s="17" t="s">
        <v>50</v>
      </c>
      <c r="AD5" s="17" t="s">
        <v>51</v>
      </c>
      <c r="AE5" s="23" t="s">
        <v>37</v>
      </c>
      <c r="AF5" s="17" t="s">
        <v>35</v>
      </c>
      <c r="AG5" s="17" t="s">
        <v>36</v>
      </c>
      <c r="AH5" s="23" t="s">
        <v>37</v>
      </c>
      <c r="AI5" s="17" t="s">
        <v>35</v>
      </c>
      <c r="AJ5" s="17" t="s">
        <v>36</v>
      </c>
      <c r="AK5" s="17" t="s">
        <v>54</v>
      </c>
      <c r="AL5" s="17" t="s">
        <v>37</v>
      </c>
    </row>
    <row r="6" spans="1:38" ht="26.5" x14ac:dyDescent="0.35">
      <c r="A6" s="15" t="s">
        <v>316</v>
      </c>
      <c r="B6" s="22" t="s">
        <v>28</v>
      </c>
      <c r="C6" s="24" t="s">
        <v>38</v>
      </c>
      <c r="D6" s="18" t="s">
        <v>38</v>
      </c>
      <c r="E6" s="18" t="s">
        <v>38</v>
      </c>
      <c r="F6" s="18" t="s">
        <v>38</v>
      </c>
      <c r="G6" s="25"/>
      <c r="H6" s="18" t="s">
        <v>38</v>
      </c>
      <c r="I6" s="18" t="s">
        <v>38</v>
      </c>
      <c r="J6" s="25"/>
      <c r="K6" s="18" t="s">
        <v>38</v>
      </c>
      <c r="L6" s="18" t="s">
        <v>38</v>
      </c>
      <c r="M6" s="25"/>
      <c r="N6" s="18" t="s">
        <v>38</v>
      </c>
      <c r="O6" s="18" t="s">
        <v>38</v>
      </c>
      <c r="P6" s="25"/>
      <c r="Q6" s="18" t="s">
        <v>38</v>
      </c>
      <c r="R6" s="18" t="s">
        <v>38</v>
      </c>
      <c r="S6" s="25"/>
      <c r="T6" s="18" t="s">
        <v>38</v>
      </c>
      <c r="U6" s="18" t="s">
        <v>38</v>
      </c>
      <c r="V6" s="25"/>
      <c r="W6" s="18" t="s">
        <v>38</v>
      </c>
      <c r="X6" s="18" t="s">
        <v>38</v>
      </c>
      <c r="Y6" s="25"/>
      <c r="Z6" s="18" t="s">
        <v>38</v>
      </c>
      <c r="AA6" s="18" t="s">
        <v>38</v>
      </c>
      <c r="AB6" s="18" t="s">
        <v>38</v>
      </c>
      <c r="AC6" s="18" t="s">
        <v>38</v>
      </c>
      <c r="AD6" s="18" t="s">
        <v>38</v>
      </c>
      <c r="AE6" s="25"/>
      <c r="AF6" s="18" t="s">
        <v>38</v>
      </c>
      <c r="AG6" s="18" t="s">
        <v>38</v>
      </c>
      <c r="AH6" s="25"/>
      <c r="AI6" s="18" t="s">
        <v>38</v>
      </c>
      <c r="AJ6" s="18" t="s">
        <v>38</v>
      </c>
      <c r="AK6" s="18" t="s">
        <v>38</v>
      </c>
      <c r="AL6" s="19"/>
    </row>
    <row r="7" spans="1:38" x14ac:dyDescent="0.35">
      <c r="A7" s="16"/>
      <c r="B7" s="22" t="s">
        <v>296</v>
      </c>
      <c r="C7" s="24">
        <v>9</v>
      </c>
      <c r="D7" s="18">
        <v>16</v>
      </c>
      <c r="E7" s="18">
        <v>9</v>
      </c>
      <c r="F7" s="18">
        <v>7</v>
      </c>
      <c r="G7" s="25" t="s">
        <v>60</v>
      </c>
      <c r="H7" s="18">
        <v>8</v>
      </c>
      <c r="I7" s="18" t="s">
        <v>39</v>
      </c>
      <c r="J7" s="25">
        <v>2.3717319864973899E-2</v>
      </c>
      <c r="K7" s="18">
        <v>9</v>
      </c>
      <c r="L7" s="18" t="s">
        <v>317</v>
      </c>
      <c r="M7" s="25">
        <v>0.84340225069476404</v>
      </c>
      <c r="N7" s="18">
        <v>10</v>
      </c>
      <c r="O7" s="18">
        <v>7</v>
      </c>
      <c r="P7" s="25">
        <v>0.443011258830254</v>
      </c>
      <c r="Q7" s="18">
        <v>11</v>
      </c>
      <c r="R7" s="18">
        <v>9</v>
      </c>
      <c r="S7" s="25">
        <v>0.45515063107416698</v>
      </c>
      <c r="T7" s="18">
        <v>9</v>
      </c>
      <c r="U7" s="18">
        <v>10</v>
      </c>
      <c r="V7" s="25">
        <v>0.92540989585338196</v>
      </c>
      <c r="W7" s="18">
        <v>8</v>
      </c>
      <c r="X7" s="18">
        <v>14</v>
      </c>
      <c r="Y7" s="25">
        <v>0.40858373080309901</v>
      </c>
      <c r="Z7" s="18">
        <v>11</v>
      </c>
      <c r="AA7" s="18">
        <v>15</v>
      </c>
      <c r="AB7" s="18" t="s">
        <v>209</v>
      </c>
      <c r="AC7" s="18" t="s">
        <v>317</v>
      </c>
      <c r="AD7" s="18">
        <v>8</v>
      </c>
      <c r="AE7" s="25">
        <v>0.18883419919983299</v>
      </c>
      <c r="AF7" s="18">
        <v>10</v>
      </c>
      <c r="AG7" s="18" t="s">
        <v>39</v>
      </c>
      <c r="AH7" s="25">
        <v>0.88070891664195405</v>
      </c>
      <c r="AI7" s="18">
        <v>10</v>
      </c>
      <c r="AJ7" s="18">
        <v>8</v>
      </c>
      <c r="AK7" s="18" t="s">
        <v>39</v>
      </c>
      <c r="AL7" s="19">
        <v>0.88825586779385202</v>
      </c>
    </row>
    <row r="8" spans="1:38" x14ac:dyDescent="0.35">
      <c r="A8" s="16"/>
      <c r="B8" s="22" t="s">
        <v>297</v>
      </c>
      <c r="C8" s="24">
        <v>18</v>
      </c>
      <c r="D8" s="18">
        <v>28</v>
      </c>
      <c r="E8" s="18">
        <v>14</v>
      </c>
      <c r="F8" s="18">
        <v>15</v>
      </c>
      <c r="G8" s="25"/>
      <c r="H8" s="18">
        <v>19</v>
      </c>
      <c r="I8" s="18" t="s">
        <v>39</v>
      </c>
      <c r="J8" s="25"/>
      <c r="K8" s="18">
        <v>18</v>
      </c>
      <c r="L8" s="18" t="s">
        <v>215</v>
      </c>
      <c r="M8" s="25"/>
      <c r="N8" s="18">
        <v>17</v>
      </c>
      <c r="O8" s="18">
        <v>19</v>
      </c>
      <c r="P8" s="25"/>
      <c r="Q8" s="18">
        <v>15</v>
      </c>
      <c r="R8" s="18">
        <v>19</v>
      </c>
      <c r="S8" s="25"/>
      <c r="T8" s="18">
        <v>18</v>
      </c>
      <c r="U8" s="18">
        <v>17</v>
      </c>
      <c r="V8" s="25"/>
      <c r="W8" s="18">
        <v>19</v>
      </c>
      <c r="X8" s="18">
        <v>14</v>
      </c>
      <c r="Y8" s="25"/>
      <c r="Z8" s="18">
        <v>7</v>
      </c>
      <c r="AA8" s="18">
        <v>15</v>
      </c>
      <c r="AB8" s="18" t="s">
        <v>318</v>
      </c>
      <c r="AC8" s="18" t="s">
        <v>288</v>
      </c>
      <c r="AD8" s="18">
        <v>31</v>
      </c>
      <c r="AE8" s="25"/>
      <c r="AF8" s="18">
        <v>18</v>
      </c>
      <c r="AG8" s="18" t="s">
        <v>39</v>
      </c>
      <c r="AH8" s="25"/>
      <c r="AI8" s="18">
        <v>19</v>
      </c>
      <c r="AJ8" s="18">
        <v>15</v>
      </c>
      <c r="AK8" s="18" t="s">
        <v>39</v>
      </c>
      <c r="AL8" s="19"/>
    </row>
    <row r="9" spans="1:38" x14ac:dyDescent="0.35">
      <c r="A9" s="16"/>
      <c r="B9" s="22" t="s">
        <v>298</v>
      </c>
      <c r="C9" s="24">
        <v>32</v>
      </c>
      <c r="D9" s="18">
        <v>17</v>
      </c>
      <c r="E9" s="18">
        <v>48</v>
      </c>
      <c r="F9" s="18">
        <v>29</v>
      </c>
      <c r="G9" s="25"/>
      <c r="H9" s="18">
        <v>33</v>
      </c>
      <c r="I9" s="18" t="s">
        <v>39</v>
      </c>
      <c r="J9" s="25"/>
      <c r="K9" s="18">
        <v>31</v>
      </c>
      <c r="L9" s="18" t="s">
        <v>125</v>
      </c>
      <c r="M9" s="25"/>
      <c r="N9" s="18">
        <v>34</v>
      </c>
      <c r="O9" s="18">
        <v>25</v>
      </c>
      <c r="P9" s="25"/>
      <c r="Q9" s="18">
        <v>26</v>
      </c>
      <c r="R9" s="18">
        <v>36</v>
      </c>
      <c r="S9" s="25"/>
      <c r="T9" s="18">
        <v>34</v>
      </c>
      <c r="U9" s="18">
        <v>30</v>
      </c>
      <c r="V9" s="25"/>
      <c r="W9" s="18">
        <v>31</v>
      </c>
      <c r="X9" s="18">
        <v>40</v>
      </c>
      <c r="Y9" s="25"/>
      <c r="Z9" s="18">
        <v>37</v>
      </c>
      <c r="AA9" s="18">
        <v>36</v>
      </c>
      <c r="AB9" s="18" t="s">
        <v>100</v>
      </c>
      <c r="AC9" s="18" t="s">
        <v>125</v>
      </c>
      <c r="AD9" s="18">
        <v>20</v>
      </c>
      <c r="AE9" s="25"/>
      <c r="AF9" s="18">
        <v>32</v>
      </c>
      <c r="AG9" s="18" t="s">
        <v>39</v>
      </c>
      <c r="AH9" s="25"/>
      <c r="AI9" s="18">
        <v>31</v>
      </c>
      <c r="AJ9" s="18">
        <v>34</v>
      </c>
      <c r="AK9" s="18" t="s">
        <v>39</v>
      </c>
      <c r="AL9" s="19"/>
    </row>
    <row r="10" spans="1:38" x14ac:dyDescent="0.35">
      <c r="A10" s="16"/>
      <c r="B10" s="22" t="s">
        <v>299</v>
      </c>
      <c r="C10" s="24">
        <v>13</v>
      </c>
      <c r="D10" s="18">
        <v>15</v>
      </c>
      <c r="E10" s="18">
        <v>13</v>
      </c>
      <c r="F10" s="18">
        <v>12</v>
      </c>
      <c r="G10" s="25"/>
      <c r="H10" s="18">
        <v>14</v>
      </c>
      <c r="I10" s="18" t="s">
        <v>39</v>
      </c>
      <c r="J10" s="25"/>
      <c r="K10" s="18">
        <v>14</v>
      </c>
      <c r="L10" s="18" t="s">
        <v>198</v>
      </c>
      <c r="M10" s="25"/>
      <c r="N10" s="18">
        <v>11</v>
      </c>
      <c r="O10" s="18">
        <v>20</v>
      </c>
      <c r="P10" s="25"/>
      <c r="Q10" s="18">
        <v>14</v>
      </c>
      <c r="R10" s="18">
        <v>12</v>
      </c>
      <c r="S10" s="25"/>
      <c r="T10" s="18">
        <v>14</v>
      </c>
      <c r="U10" s="18">
        <v>12</v>
      </c>
      <c r="V10" s="25"/>
      <c r="W10" s="18">
        <v>13</v>
      </c>
      <c r="X10" s="18">
        <v>13</v>
      </c>
      <c r="Y10" s="25"/>
      <c r="Z10" s="18">
        <v>14</v>
      </c>
      <c r="AA10" s="18">
        <v>13</v>
      </c>
      <c r="AB10" s="18" t="s">
        <v>213</v>
      </c>
      <c r="AC10" s="18" t="s">
        <v>320</v>
      </c>
      <c r="AD10" s="18">
        <v>20</v>
      </c>
      <c r="AE10" s="25"/>
      <c r="AF10" s="18">
        <v>13</v>
      </c>
      <c r="AG10" s="18" t="s">
        <v>39</v>
      </c>
      <c r="AH10" s="25"/>
      <c r="AI10" s="18">
        <v>13</v>
      </c>
      <c r="AJ10" s="18">
        <v>14</v>
      </c>
      <c r="AK10" s="18" t="s">
        <v>39</v>
      </c>
      <c r="AL10" s="19"/>
    </row>
    <row r="11" spans="1:38" x14ac:dyDescent="0.35">
      <c r="A11" s="16"/>
      <c r="B11" s="22" t="s">
        <v>300</v>
      </c>
      <c r="C11" s="24">
        <v>27</v>
      </c>
      <c r="D11" s="18">
        <v>23</v>
      </c>
      <c r="E11" s="18">
        <v>16</v>
      </c>
      <c r="F11" s="18">
        <v>36</v>
      </c>
      <c r="G11" s="25"/>
      <c r="H11" s="18">
        <v>26</v>
      </c>
      <c r="I11" s="18" t="s">
        <v>39</v>
      </c>
      <c r="J11" s="25"/>
      <c r="K11" s="18">
        <v>27</v>
      </c>
      <c r="L11" s="18" t="s">
        <v>289</v>
      </c>
      <c r="M11" s="25"/>
      <c r="N11" s="18">
        <v>27</v>
      </c>
      <c r="O11" s="18">
        <v>28</v>
      </c>
      <c r="P11" s="25"/>
      <c r="Q11" s="18">
        <v>33</v>
      </c>
      <c r="R11" s="18">
        <v>24</v>
      </c>
      <c r="S11" s="25"/>
      <c r="T11" s="18">
        <v>25</v>
      </c>
      <c r="U11" s="18">
        <v>31</v>
      </c>
      <c r="V11" s="25"/>
      <c r="W11" s="18">
        <v>29</v>
      </c>
      <c r="X11" s="18">
        <v>18</v>
      </c>
      <c r="Y11" s="25"/>
      <c r="Z11" s="18">
        <v>30</v>
      </c>
      <c r="AA11" s="18">
        <v>20</v>
      </c>
      <c r="AB11" s="18" t="s">
        <v>319</v>
      </c>
      <c r="AC11" s="18" t="s">
        <v>123</v>
      </c>
      <c r="AD11" s="18">
        <v>20</v>
      </c>
      <c r="AE11" s="25"/>
      <c r="AF11" s="18">
        <v>27</v>
      </c>
      <c r="AG11" s="18" t="s">
        <v>39</v>
      </c>
      <c r="AH11" s="25"/>
      <c r="AI11" s="18">
        <v>26</v>
      </c>
      <c r="AJ11" s="18">
        <v>28</v>
      </c>
      <c r="AK11" s="18" t="s">
        <v>39</v>
      </c>
      <c r="AL11" s="19"/>
    </row>
    <row r="12" spans="1:38" x14ac:dyDescent="0.35">
      <c r="A12" s="20" t="s">
        <v>34</v>
      </c>
      <c r="B12" s="26" t="s">
        <v>31</v>
      </c>
      <c r="C12" s="27">
        <v>271</v>
      </c>
      <c r="D12" s="21">
        <v>56</v>
      </c>
      <c r="E12" s="21">
        <v>74</v>
      </c>
      <c r="F12" s="21">
        <v>141</v>
      </c>
      <c r="G12" s="27"/>
      <c r="H12" s="21">
        <v>259</v>
      </c>
      <c r="I12" s="21">
        <v>12</v>
      </c>
      <c r="J12" s="27"/>
      <c r="K12" s="21">
        <v>224</v>
      </c>
      <c r="L12" s="21">
        <v>47</v>
      </c>
      <c r="M12" s="27"/>
      <c r="N12" s="21">
        <v>220</v>
      </c>
      <c r="O12" s="21">
        <v>51</v>
      </c>
      <c r="P12" s="27"/>
      <c r="Q12" s="21">
        <v>97</v>
      </c>
      <c r="R12" s="21">
        <v>174</v>
      </c>
      <c r="S12" s="27"/>
      <c r="T12" s="21">
        <v>189</v>
      </c>
      <c r="U12" s="21">
        <v>82</v>
      </c>
      <c r="V12" s="27"/>
      <c r="W12" s="21">
        <v>208</v>
      </c>
      <c r="X12" s="21">
        <v>58</v>
      </c>
      <c r="Y12" s="27"/>
      <c r="Z12" s="21">
        <v>55</v>
      </c>
      <c r="AA12" s="21">
        <v>58</v>
      </c>
      <c r="AB12" s="21">
        <v>35</v>
      </c>
      <c r="AC12" s="21">
        <v>39</v>
      </c>
      <c r="AD12" s="21">
        <v>70</v>
      </c>
      <c r="AE12" s="27"/>
      <c r="AF12" s="21">
        <v>267</v>
      </c>
      <c r="AG12" s="21">
        <v>4</v>
      </c>
      <c r="AH12" s="27"/>
      <c r="AI12" s="21">
        <v>144</v>
      </c>
      <c r="AJ12" s="21">
        <v>122</v>
      </c>
      <c r="AK12" s="21">
        <v>5</v>
      </c>
      <c r="AL12" s="21"/>
    </row>
    <row r="13" spans="1:38" x14ac:dyDescent="0.35">
      <c r="A13" s="20"/>
      <c r="B13" s="26" t="s">
        <v>32</v>
      </c>
      <c r="C13" s="27">
        <v>288</v>
      </c>
      <c r="D13" s="21">
        <v>63</v>
      </c>
      <c r="E13" s="21">
        <v>84</v>
      </c>
      <c r="F13" s="21">
        <v>141</v>
      </c>
      <c r="G13" s="27"/>
      <c r="H13" s="21">
        <v>270</v>
      </c>
      <c r="I13" s="21">
        <v>20</v>
      </c>
      <c r="J13" s="27"/>
      <c r="K13" s="21">
        <v>253</v>
      </c>
      <c r="L13" s="21">
        <v>34</v>
      </c>
      <c r="M13" s="27"/>
      <c r="N13" s="21">
        <v>218</v>
      </c>
      <c r="O13" s="21">
        <v>70</v>
      </c>
      <c r="P13" s="27"/>
      <c r="Q13" s="21">
        <v>110</v>
      </c>
      <c r="R13" s="21">
        <v>176</v>
      </c>
      <c r="S13" s="27"/>
      <c r="T13" s="21">
        <v>168</v>
      </c>
      <c r="U13" s="21">
        <v>121</v>
      </c>
      <c r="V13" s="27"/>
      <c r="W13" s="21">
        <v>223</v>
      </c>
      <c r="X13" s="21">
        <v>61</v>
      </c>
      <c r="Y13" s="27"/>
      <c r="Z13" s="21">
        <v>50</v>
      </c>
      <c r="AA13" s="21">
        <v>59</v>
      </c>
      <c r="AB13" s="21">
        <v>49</v>
      </c>
      <c r="AC13" s="21">
        <v>41</v>
      </c>
      <c r="AD13" s="21">
        <v>70</v>
      </c>
      <c r="AE13" s="27"/>
      <c r="AF13" s="21">
        <v>284</v>
      </c>
      <c r="AG13" s="21">
        <v>3</v>
      </c>
      <c r="AH13" s="27"/>
      <c r="AI13" s="21">
        <v>200</v>
      </c>
      <c r="AJ13" s="21">
        <v>83</v>
      </c>
      <c r="AK13" s="21">
        <v>6</v>
      </c>
      <c r="AL13" s="21"/>
    </row>
    <row r="14" spans="1:38" x14ac:dyDescent="0.35">
      <c r="A14" s="11" t="s">
        <v>33</v>
      </c>
      <c r="G14" s="12"/>
      <c r="J14" s="12"/>
      <c r="M14" s="12"/>
      <c r="P14" s="12"/>
      <c r="S14" s="12"/>
      <c r="V14" s="12"/>
      <c r="Y14" s="12"/>
      <c r="AE14" s="12"/>
      <c r="AH14" s="12"/>
      <c r="AL14" s="12"/>
    </row>
    <row r="15" spans="1:38" x14ac:dyDescent="0.35">
      <c r="G15" s="12"/>
      <c r="J15" s="12"/>
      <c r="M15" s="12"/>
      <c r="P15" s="12"/>
      <c r="S15" s="12"/>
      <c r="V15" s="12"/>
      <c r="Y15" s="12"/>
      <c r="AE15" s="12"/>
      <c r="AH15" s="12"/>
      <c r="AL15" s="12"/>
    </row>
    <row r="16" spans="1:38" x14ac:dyDescent="0.35">
      <c r="G16" s="12"/>
      <c r="J16" s="12"/>
      <c r="M16" s="12"/>
      <c r="P16" s="12"/>
      <c r="S16" s="12"/>
      <c r="V16" s="12"/>
      <c r="Y16" s="12"/>
      <c r="AE16" s="12"/>
      <c r="AH16" s="12"/>
      <c r="AL16" s="12"/>
    </row>
    <row r="17" spans="7:38" x14ac:dyDescent="0.35">
      <c r="G17" s="12"/>
      <c r="J17" s="12"/>
      <c r="M17" s="12"/>
      <c r="P17" s="12"/>
      <c r="S17" s="12"/>
      <c r="V17" s="12"/>
      <c r="Y17" s="12"/>
      <c r="AE17" s="12"/>
      <c r="AH17" s="12"/>
      <c r="AL17" s="12"/>
    </row>
    <row r="18" spans="7:38" x14ac:dyDescent="0.35">
      <c r="G18" s="12"/>
      <c r="J18" s="12"/>
      <c r="M18" s="12"/>
      <c r="P18" s="12"/>
      <c r="S18" s="12"/>
      <c r="V18" s="12"/>
      <c r="Y18" s="12"/>
      <c r="AE18" s="12"/>
      <c r="AH18" s="12"/>
      <c r="AL18" s="1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4.7265625" customWidth="1"/>
    <col min="6" max="6" width="13.7265625" customWidth="1"/>
    <col min="7" max="7" width="27.7265625" customWidth="1"/>
    <col min="8" max="8" width="24.7265625" customWidth="1"/>
    <col min="9" max="9" width="12.7265625" customWidth="1"/>
    <col min="10" max="10" width="23.7265625" customWidth="1"/>
    <col min="11" max="11" width="12.7265625" customWidth="1"/>
    <col min="12" max="12" width="34.7265625" customWidth="1"/>
    <col min="13" max="14" width="12.7265625" customWidth="1"/>
    <col min="15" max="15" width="18.7265625" customWidth="1"/>
    <col min="16" max="17" width="12.7265625" customWidth="1"/>
    <col min="18" max="18" width="29.7265625" customWidth="1"/>
    <col min="19" max="24" width="12.7265625" customWidth="1"/>
    <col min="25" max="25" width="21.7265625" customWidth="1"/>
    <col min="26" max="26" width="12.7265625" customWidth="1"/>
    <col min="27" max="27" width="40.7265625" customWidth="1"/>
    <col min="28" max="30" width="12.7265625" customWidth="1"/>
    <col min="31" max="31" width="16.7265625" customWidth="1"/>
    <col min="32" max="32" width="12.7265625" customWidth="1"/>
    <col min="33" max="33" width="38.7265625" customWidth="1"/>
    <col min="34" max="35" width="12.7265625" customWidth="1"/>
    <col min="36" max="36" width="30.7265625" customWidth="1"/>
    <col min="37" max="39" width="12.7265625" customWidth="1"/>
  </cols>
  <sheetData>
    <row r="1" spans="1:39" x14ac:dyDescent="0.35">
      <c r="A1" s="9" t="str">
        <f>HYPERLINK("#'Index'!A1", "Back to Index sheet")</f>
        <v>Back to Index sheet</v>
      </c>
    </row>
    <row r="2" spans="1:39" ht="32.15" customHeight="1" x14ac:dyDescent="0.4">
      <c r="A2" s="13" t="s">
        <v>322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35">
      <c r="A3" s="10" t="s">
        <v>323</v>
      </c>
    </row>
    <row r="4" spans="1:39" ht="32.15" customHeight="1" x14ac:dyDescent="0.35">
      <c r="A4" s="17"/>
      <c r="B4" s="23"/>
      <c r="C4" s="23" t="s">
        <v>27</v>
      </c>
      <c r="D4" s="17" t="s">
        <v>327</v>
      </c>
      <c r="E4" s="17"/>
      <c r="F4" s="17"/>
      <c r="G4" s="17"/>
      <c r="H4" s="17"/>
      <c r="I4" s="23"/>
      <c r="J4" s="17" t="s">
        <v>40</v>
      </c>
      <c r="K4" s="23"/>
      <c r="L4" s="17" t="s">
        <v>41</v>
      </c>
      <c r="M4" s="17"/>
      <c r="N4" s="23"/>
      <c r="O4" s="17" t="s">
        <v>42</v>
      </c>
      <c r="P4" s="17"/>
      <c r="Q4" s="23"/>
      <c r="R4" s="17" t="s">
        <v>43</v>
      </c>
      <c r="S4" s="17"/>
      <c r="T4" s="23"/>
      <c r="U4" s="17" t="s">
        <v>24</v>
      </c>
      <c r="V4" s="17"/>
      <c r="W4" s="23"/>
      <c r="X4" s="17" t="s">
        <v>46</v>
      </c>
      <c r="Y4" s="17"/>
      <c r="Z4" s="23"/>
      <c r="AA4" s="17" t="s">
        <v>52</v>
      </c>
      <c r="AB4" s="17"/>
      <c r="AC4" s="17"/>
      <c r="AD4" s="17"/>
      <c r="AE4" s="17"/>
      <c r="AF4" s="23"/>
      <c r="AG4" s="17" t="s">
        <v>53</v>
      </c>
      <c r="AH4" s="17"/>
      <c r="AI4" s="23"/>
      <c r="AJ4" s="17" t="s">
        <v>55</v>
      </c>
      <c r="AK4" s="17"/>
      <c r="AL4" s="17"/>
      <c r="AM4" s="17"/>
    </row>
    <row r="5" spans="1:39" x14ac:dyDescent="0.35">
      <c r="A5" s="17"/>
      <c r="B5" s="23" t="s">
        <v>28</v>
      </c>
      <c r="C5" s="23" t="s">
        <v>28</v>
      </c>
      <c r="D5" s="17" t="s">
        <v>152</v>
      </c>
      <c r="E5" s="17" t="s">
        <v>325</v>
      </c>
      <c r="F5" s="17" t="s">
        <v>151</v>
      </c>
      <c r="G5" s="17" t="s">
        <v>326</v>
      </c>
      <c r="H5" s="17" t="s">
        <v>158</v>
      </c>
      <c r="I5" s="23" t="s">
        <v>37</v>
      </c>
      <c r="J5" s="17" t="s">
        <v>35</v>
      </c>
      <c r="K5" s="23" t="s">
        <v>37</v>
      </c>
      <c r="L5" s="17" t="s">
        <v>35</v>
      </c>
      <c r="M5" s="17" t="s">
        <v>36</v>
      </c>
      <c r="N5" s="23" t="s">
        <v>37</v>
      </c>
      <c r="O5" s="17" t="s">
        <v>35</v>
      </c>
      <c r="P5" s="17" t="s">
        <v>36</v>
      </c>
      <c r="Q5" s="23" t="s">
        <v>37</v>
      </c>
      <c r="R5" s="17" t="s">
        <v>35</v>
      </c>
      <c r="S5" s="17" t="s">
        <v>36</v>
      </c>
      <c r="T5" s="23" t="s">
        <v>37</v>
      </c>
      <c r="U5" s="17" t="s">
        <v>29</v>
      </c>
      <c r="V5" s="17" t="s">
        <v>30</v>
      </c>
      <c r="W5" s="23" t="s">
        <v>37</v>
      </c>
      <c r="X5" s="17" t="s">
        <v>44</v>
      </c>
      <c r="Y5" s="17" t="s">
        <v>45</v>
      </c>
      <c r="Z5" s="23" t="s">
        <v>37</v>
      </c>
      <c r="AA5" s="17" t="s">
        <v>47</v>
      </c>
      <c r="AB5" s="17" t="s">
        <v>48</v>
      </c>
      <c r="AC5" s="17" t="s">
        <v>49</v>
      </c>
      <c r="AD5" s="17" t="s">
        <v>50</v>
      </c>
      <c r="AE5" s="17" t="s">
        <v>51</v>
      </c>
      <c r="AF5" s="23" t="s">
        <v>37</v>
      </c>
      <c r="AG5" s="17" t="s">
        <v>35</v>
      </c>
      <c r="AH5" s="17" t="s">
        <v>36</v>
      </c>
      <c r="AI5" s="23" t="s">
        <v>37</v>
      </c>
      <c r="AJ5" s="17" t="s">
        <v>35</v>
      </c>
      <c r="AK5" s="17" t="s">
        <v>36</v>
      </c>
      <c r="AL5" s="17" t="s">
        <v>54</v>
      </c>
      <c r="AM5" s="17" t="s">
        <v>37</v>
      </c>
    </row>
    <row r="6" spans="1:39" x14ac:dyDescent="0.35">
      <c r="A6" s="15" t="s">
        <v>324</v>
      </c>
      <c r="B6" s="22" t="s">
        <v>28</v>
      </c>
      <c r="C6" s="24" t="s">
        <v>38</v>
      </c>
      <c r="D6" s="18" t="s">
        <v>38</v>
      </c>
      <c r="E6" s="18" t="s">
        <v>38</v>
      </c>
      <c r="F6" s="18" t="s">
        <v>38</v>
      </c>
      <c r="G6" s="18" t="s">
        <v>38</v>
      </c>
      <c r="H6" s="18" t="s">
        <v>38</v>
      </c>
      <c r="I6" s="25"/>
      <c r="J6" s="18" t="s">
        <v>38</v>
      </c>
      <c r="K6" s="25"/>
      <c r="L6" s="18" t="s">
        <v>38</v>
      </c>
      <c r="M6" s="18" t="s">
        <v>38</v>
      </c>
      <c r="N6" s="25"/>
      <c r="O6" s="18" t="s">
        <v>38</v>
      </c>
      <c r="P6" s="18" t="s">
        <v>38</v>
      </c>
      <c r="Q6" s="25"/>
      <c r="R6" s="18" t="s">
        <v>38</v>
      </c>
      <c r="S6" s="18" t="s">
        <v>38</v>
      </c>
      <c r="T6" s="25"/>
      <c r="U6" s="18" t="s">
        <v>38</v>
      </c>
      <c r="V6" s="18" t="s">
        <v>38</v>
      </c>
      <c r="W6" s="25"/>
      <c r="X6" s="18" t="s">
        <v>38</v>
      </c>
      <c r="Y6" s="18" t="s">
        <v>38</v>
      </c>
      <c r="Z6" s="25"/>
      <c r="AA6" s="18" t="s">
        <v>38</v>
      </c>
      <c r="AB6" s="18" t="s">
        <v>38</v>
      </c>
      <c r="AC6" s="18" t="s">
        <v>38</v>
      </c>
      <c r="AD6" s="18" t="s">
        <v>38</v>
      </c>
      <c r="AE6" s="18" t="s">
        <v>38</v>
      </c>
      <c r="AF6" s="25"/>
      <c r="AG6" s="18" t="s">
        <v>38</v>
      </c>
      <c r="AH6" s="18" t="s">
        <v>38</v>
      </c>
      <c r="AI6" s="25"/>
      <c r="AJ6" s="18" t="s">
        <v>38</v>
      </c>
      <c r="AK6" s="18" t="s">
        <v>38</v>
      </c>
      <c r="AL6" s="18" t="s">
        <v>38</v>
      </c>
      <c r="AM6" s="19"/>
    </row>
    <row r="7" spans="1:39" x14ac:dyDescent="0.35">
      <c r="A7" s="16"/>
      <c r="B7" s="22" t="s">
        <v>36</v>
      </c>
      <c r="C7" s="24">
        <v>39</v>
      </c>
      <c r="D7" s="18" t="s">
        <v>39</v>
      </c>
      <c r="E7" s="18" t="s">
        <v>39</v>
      </c>
      <c r="F7" s="18" t="s">
        <v>39</v>
      </c>
      <c r="G7" s="18" t="s">
        <v>39</v>
      </c>
      <c r="H7" s="18">
        <v>35</v>
      </c>
      <c r="I7" s="25">
        <v>0.62911563639672397</v>
      </c>
      <c r="J7" s="18">
        <v>39</v>
      </c>
      <c r="K7" s="25" t="s">
        <v>60</v>
      </c>
      <c r="L7" s="18">
        <v>39</v>
      </c>
      <c r="M7" s="18" t="s">
        <v>39</v>
      </c>
      <c r="N7" s="25">
        <v>3.1958532465067802E-2</v>
      </c>
      <c r="O7" s="18" t="s">
        <v>273</v>
      </c>
      <c r="P7" s="18" t="s">
        <v>39</v>
      </c>
      <c r="Q7" s="25">
        <v>0.54646715234302701</v>
      </c>
      <c r="R7" s="18" t="s">
        <v>39</v>
      </c>
      <c r="S7" s="18" t="s">
        <v>165</v>
      </c>
      <c r="T7" s="25">
        <v>0.21346012008203999</v>
      </c>
      <c r="U7" s="18" t="s">
        <v>179</v>
      </c>
      <c r="V7" s="18" t="s">
        <v>328</v>
      </c>
      <c r="W7" s="25">
        <v>0.24485935189956701</v>
      </c>
      <c r="X7" s="18" t="s">
        <v>265</v>
      </c>
      <c r="Y7" s="18" t="s">
        <v>39</v>
      </c>
      <c r="Z7" s="25">
        <v>0.86406566914499305</v>
      </c>
      <c r="AA7" s="18" t="s">
        <v>39</v>
      </c>
      <c r="AB7" s="18" t="s">
        <v>39</v>
      </c>
      <c r="AC7" s="18" t="s">
        <v>39</v>
      </c>
      <c r="AD7" s="18" t="s">
        <v>39</v>
      </c>
      <c r="AE7" s="18" t="s">
        <v>39</v>
      </c>
      <c r="AF7" s="25">
        <v>0.90163278793453605</v>
      </c>
      <c r="AG7" s="18">
        <v>36</v>
      </c>
      <c r="AH7" s="18" t="s">
        <v>39</v>
      </c>
      <c r="AI7" s="25">
        <v>0.13838237325550001</v>
      </c>
      <c r="AJ7" s="18" t="s">
        <v>301</v>
      </c>
      <c r="AK7" s="18" t="s">
        <v>301</v>
      </c>
      <c r="AL7" s="18" t="s">
        <v>39</v>
      </c>
      <c r="AM7" s="19">
        <v>0.32357398813864602</v>
      </c>
    </row>
    <row r="8" spans="1:39" x14ac:dyDescent="0.35">
      <c r="A8" s="16"/>
      <c r="B8" s="22" t="s">
        <v>35</v>
      </c>
      <c r="C8" s="24">
        <v>20</v>
      </c>
      <c r="D8" s="18" t="s">
        <v>39</v>
      </c>
      <c r="E8" s="18" t="s">
        <v>39</v>
      </c>
      <c r="F8" s="18" t="s">
        <v>39</v>
      </c>
      <c r="G8" s="18" t="s">
        <v>39</v>
      </c>
      <c r="H8" s="18">
        <v>25</v>
      </c>
      <c r="I8" s="25"/>
      <c r="J8" s="18">
        <v>20</v>
      </c>
      <c r="K8" s="25"/>
      <c r="L8" s="18">
        <v>18</v>
      </c>
      <c r="M8" s="18" t="s">
        <v>39</v>
      </c>
      <c r="N8" s="25"/>
      <c r="O8" s="18" t="s">
        <v>215</v>
      </c>
      <c r="P8" s="18" t="s">
        <v>39</v>
      </c>
      <c r="Q8" s="25"/>
      <c r="R8" s="18" t="s">
        <v>39</v>
      </c>
      <c r="S8" s="18" t="s">
        <v>317</v>
      </c>
      <c r="T8" s="25"/>
      <c r="U8" s="18" t="s">
        <v>199</v>
      </c>
      <c r="V8" s="18" t="s">
        <v>197</v>
      </c>
      <c r="W8" s="25"/>
      <c r="X8" s="18" t="s">
        <v>318</v>
      </c>
      <c r="Y8" s="18" t="s">
        <v>39</v>
      </c>
      <c r="Z8" s="25"/>
      <c r="AA8" s="18" t="s">
        <v>39</v>
      </c>
      <c r="AB8" s="18" t="s">
        <v>39</v>
      </c>
      <c r="AC8" s="18" t="s">
        <v>39</v>
      </c>
      <c r="AD8" s="18" t="s">
        <v>39</v>
      </c>
      <c r="AE8" s="18" t="s">
        <v>39</v>
      </c>
      <c r="AF8" s="25"/>
      <c r="AG8" s="18">
        <v>21</v>
      </c>
      <c r="AH8" s="18" t="s">
        <v>39</v>
      </c>
      <c r="AI8" s="25"/>
      <c r="AJ8" s="18" t="s">
        <v>166</v>
      </c>
      <c r="AK8" s="18" t="s">
        <v>197</v>
      </c>
      <c r="AL8" s="18" t="s">
        <v>39</v>
      </c>
      <c r="AM8" s="19"/>
    </row>
    <row r="9" spans="1:39" x14ac:dyDescent="0.35">
      <c r="A9" s="16"/>
      <c r="B9" s="22" t="s">
        <v>205</v>
      </c>
      <c r="C9" s="24">
        <v>41</v>
      </c>
      <c r="D9" s="18" t="s">
        <v>39</v>
      </c>
      <c r="E9" s="18" t="s">
        <v>39</v>
      </c>
      <c r="F9" s="18" t="s">
        <v>39</v>
      </c>
      <c r="G9" s="18" t="s">
        <v>39</v>
      </c>
      <c r="H9" s="18">
        <v>41</v>
      </c>
      <c r="I9" s="25"/>
      <c r="J9" s="18">
        <v>41</v>
      </c>
      <c r="K9" s="25"/>
      <c r="L9" s="18">
        <v>43</v>
      </c>
      <c r="M9" s="18" t="s">
        <v>39</v>
      </c>
      <c r="N9" s="25"/>
      <c r="O9" s="18" t="s">
        <v>206</v>
      </c>
      <c r="P9" s="18" t="s">
        <v>39</v>
      </c>
      <c r="Q9" s="25"/>
      <c r="R9" s="18" t="s">
        <v>39</v>
      </c>
      <c r="S9" s="18" t="s">
        <v>165</v>
      </c>
      <c r="T9" s="25"/>
      <c r="U9" s="18" t="s">
        <v>281</v>
      </c>
      <c r="V9" s="18" t="s">
        <v>272</v>
      </c>
      <c r="W9" s="25"/>
      <c r="X9" s="18" t="s">
        <v>273</v>
      </c>
      <c r="Y9" s="18" t="s">
        <v>39</v>
      </c>
      <c r="Z9" s="25"/>
      <c r="AA9" s="18" t="s">
        <v>39</v>
      </c>
      <c r="AB9" s="18" t="s">
        <v>39</v>
      </c>
      <c r="AC9" s="18" t="s">
        <v>39</v>
      </c>
      <c r="AD9" s="18" t="s">
        <v>39</v>
      </c>
      <c r="AE9" s="18" t="s">
        <v>39</v>
      </c>
      <c r="AF9" s="25"/>
      <c r="AG9" s="18">
        <v>43</v>
      </c>
      <c r="AH9" s="18" t="s">
        <v>39</v>
      </c>
      <c r="AI9" s="25"/>
      <c r="AJ9" s="18" t="s">
        <v>206</v>
      </c>
      <c r="AK9" s="18" t="s">
        <v>94</v>
      </c>
      <c r="AL9" s="18" t="s">
        <v>39</v>
      </c>
      <c r="AM9" s="19"/>
    </row>
    <row r="10" spans="1:39" x14ac:dyDescent="0.35">
      <c r="A10" s="20" t="s">
        <v>34</v>
      </c>
      <c r="B10" s="26" t="s">
        <v>31</v>
      </c>
      <c r="C10" s="27">
        <v>66</v>
      </c>
      <c r="D10" s="21">
        <v>5</v>
      </c>
      <c r="E10" s="21">
        <v>1</v>
      </c>
      <c r="F10" s="21">
        <v>4</v>
      </c>
      <c r="G10" s="21">
        <v>2</v>
      </c>
      <c r="H10" s="21">
        <v>50</v>
      </c>
      <c r="I10" s="27"/>
      <c r="J10" s="21">
        <v>66</v>
      </c>
      <c r="K10" s="27"/>
      <c r="L10" s="21">
        <v>61</v>
      </c>
      <c r="M10" s="21">
        <v>5</v>
      </c>
      <c r="N10" s="27"/>
      <c r="O10" s="21">
        <v>43</v>
      </c>
      <c r="P10" s="21">
        <v>23</v>
      </c>
      <c r="Q10" s="27"/>
      <c r="R10" s="21">
        <v>26</v>
      </c>
      <c r="S10" s="21">
        <v>40</v>
      </c>
      <c r="T10" s="27"/>
      <c r="U10" s="21">
        <v>32</v>
      </c>
      <c r="V10" s="21">
        <v>34</v>
      </c>
      <c r="W10" s="27"/>
      <c r="X10" s="21">
        <v>40</v>
      </c>
      <c r="Y10" s="21">
        <v>23</v>
      </c>
      <c r="Z10" s="27"/>
      <c r="AA10" s="21">
        <v>14</v>
      </c>
      <c r="AB10" s="21">
        <v>15</v>
      </c>
      <c r="AC10" s="21">
        <v>12</v>
      </c>
      <c r="AD10" s="21">
        <v>8</v>
      </c>
      <c r="AE10" s="21">
        <v>12</v>
      </c>
      <c r="AF10" s="27"/>
      <c r="AG10" s="21">
        <v>63</v>
      </c>
      <c r="AH10" s="21">
        <v>3</v>
      </c>
      <c r="AI10" s="27"/>
      <c r="AJ10" s="21">
        <v>30</v>
      </c>
      <c r="AK10" s="21">
        <v>35</v>
      </c>
      <c r="AL10" s="21">
        <v>1</v>
      </c>
      <c r="AM10" s="21"/>
    </row>
    <row r="11" spans="1:39" x14ac:dyDescent="0.35">
      <c r="A11" s="20"/>
      <c r="B11" s="26" t="s">
        <v>32</v>
      </c>
      <c r="C11" s="27">
        <v>70</v>
      </c>
      <c r="D11" s="21">
        <v>4</v>
      </c>
      <c r="E11" s="21">
        <v>2</v>
      </c>
      <c r="F11" s="21">
        <v>4</v>
      </c>
      <c r="G11" s="21">
        <v>4</v>
      </c>
      <c r="H11" s="21">
        <v>52</v>
      </c>
      <c r="I11" s="27"/>
      <c r="J11" s="21">
        <v>70</v>
      </c>
      <c r="K11" s="27"/>
      <c r="L11" s="21">
        <v>67</v>
      </c>
      <c r="M11" s="21">
        <v>3</v>
      </c>
      <c r="N11" s="27"/>
      <c r="O11" s="21">
        <v>42</v>
      </c>
      <c r="P11" s="21">
        <v>28</v>
      </c>
      <c r="Q11" s="27"/>
      <c r="R11" s="21">
        <v>29</v>
      </c>
      <c r="S11" s="21">
        <v>41</v>
      </c>
      <c r="T11" s="27"/>
      <c r="U11" s="21">
        <v>28</v>
      </c>
      <c r="V11" s="21">
        <v>42</v>
      </c>
      <c r="W11" s="27"/>
      <c r="X11" s="21">
        <v>43</v>
      </c>
      <c r="Y11" s="21">
        <v>23</v>
      </c>
      <c r="Z11" s="27"/>
      <c r="AA11" s="21">
        <v>16</v>
      </c>
      <c r="AB11" s="21">
        <v>16</v>
      </c>
      <c r="AC11" s="21">
        <v>11</v>
      </c>
      <c r="AD11" s="21">
        <v>11</v>
      </c>
      <c r="AE11" s="21">
        <v>10</v>
      </c>
      <c r="AF11" s="27"/>
      <c r="AG11" s="21">
        <v>67</v>
      </c>
      <c r="AH11" s="21">
        <v>3</v>
      </c>
      <c r="AI11" s="27"/>
      <c r="AJ11" s="21">
        <v>44</v>
      </c>
      <c r="AK11" s="21">
        <v>25</v>
      </c>
      <c r="AL11" s="21">
        <v>1</v>
      </c>
      <c r="AM11" s="21"/>
    </row>
    <row r="12" spans="1:39" x14ac:dyDescent="0.35">
      <c r="A12" s="11" t="s">
        <v>33</v>
      </c>
      <c r="I12" s="12"/>
      <c r="K12" s="12"/>
      <c r="N12" s="12"/>
      <c r="Q12" s="12"/>
      <c r="T12" s="12"/>
      <c r="W12" s="12"/>
      <c r="Z12" s="12"/>
      <c r="AF12" s="12"/>
      <c r="AI12" s="12"/>
      <c r="AM12" s="12"/>
    </row>
    <row r="13" spans="1:39" x14ac:dyDescent="0.35">
      <c r="I13" s="12"/>
      <c r="K13" s="12"/>
      <c r="N13" s="12"/>
      <c r="Q13" s="12"/>
      <c r="T13" s="12"/>
      <c r="W13" s="12"/>
      <c r="Z13" s="12"/>
      <c r="AF13" s="12"/>
      <c r="AI13" s="12"/>
      <c r="AM13" s="12"/>
    </row>
    <row r="14" spans="1:39" x14ac:dyDescent="0.35">
      <c r="I14" s="12"/>
      <c r="K14" s="12"/>
      <c r="N14" s="12"/>
      <c r="Q14" s="12"/>
      <c r="T14" s="12"/>
      <c r="W14" s="12"/>
      <c r="Z14" s="12"/>
      <c r="AF14" s="12"/>
      <c r="AI14" s="12"/>
      <c r="AM14" s="12"/>
    </row>
    <row r="15" spans="1:39" x14ac:dyDescent="0.35">
      <c r="I15" s="12"/>
      <c r="K15" s="12"/>
      <c r="N15" s="12"/>
      <c r="Q15" s="12"/>
      <c r="T15" s="12"/>
      <c r="W15" s="12"/>
      <c r="Z15" s="12"/>
      <c r="AF15" s="12"/>
      <c r="AI15" s="12"/>
      <c r="AM15" s="12"/>
    </row>
    <row r="16" spans="1:39" x14ac:dyDescent="0.35">
      <c r="I16" s="12"/>
      <c r="K16" s="12"/>
      <c r="N16" s="12"/>
      <c r="Q16" s="12"/>
      <c r="T16" s="12"/>
      <c r="W16" s="12"/>
      <c r="Z16" s="12"/>
      <c r="AF16" s="12"/>
      <c r="AI16" s="12"/>
      <c r="AM16" s="1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9"/>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330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331</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332</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x14ac:dyDescent="0.35">
      <c r="A7" s="16"/>
      <c r="B7" s="22" t="s">
        <v>333</v>
      </c>
      <c r="C7" s="24">
        <v>44</v>
      </c>
      <c r="D7" s="18">
        <v>44</v>
      </c>
      <c r="E7" s="18" t="s">
        <v>39</v>
      </c>
      <c r="F7" s="25">
        <v>6.6172584206680707E-2</v>
      </c>
      <c r="G7" s="18">
        <v>44</v>
      </c>
      <c r="H7" s="18" t="s">
        <v>39</v>
      </c>
      <c r="I7" s="25">
        <v>0.68091492444451296</v>
      </c>
      <c r="J7" s="18">
        <v>48</v>
      </c>
      <c r="K7" s="18" t="s">
        <v>39</v>
      </c>
      <c r="L7" s="25">
        <v>0.85394386884866802</v>
      </c>
      <c r="M7" s="18" t="s">
        <v>123</v>
      </c>
      <c r="N7" s="18">
        <v>50</v>
      </c>
      <c r="O7" s="25">
        <v>3.1731259246744498E-2</v>
      </c>
      <c r="P7" s="18">
        <v>48</v>
      </c>
      <c r="Q7" s="18" t="s">
        <v>269</v>
      </c>
      <c r="R7" s="25">
        <v>0.31218381594991201</v>
      </c>
      <c r="S7" s="18">
        <v>44</v>
      </c>
      <c r="T7" s="18" t="s">
        <v>39</v>
      </c>
      <c r="U7" s="25">
        <v>0.69223037410197596</v>
      </c>
      <c r="V7" s="18" t="s">
        <v>39</v>
      </c>
      <c r="W7" s="18" t="s">
        <v>39</v>
      </c>
      <c r="X7" s="18" t="s">
        <v>39</v>
      </c>
      <c r="Y7" s="18" t="s">
        <v>39</v>
      </c>
      <c r="Z7" s="18" t="s">
        <v>39</v>
      </c>
      <c r="AA7" s="25">
        <v>0.78562848178544198</v>
      </c>
      <c r="AB7" s="18">
        <v>43</v>
      </c>
      <c r="AC7" s="18" t="s">
        <v>39</v>
      </c>
      <c r="AD7" s="25">
        <v>0.43695035585386699</v>
      </c>
      <c r="AE7" s="18">
        <v>45</v>
      </c>
      <c r="AF7" s="18" t="s">
        <v>261</v>
      </c>
      <c r="AG7" s="18" t="s">
        <v>39</v>
      </c>
      <c r="AH7" s="19">
        <v>0.13152882592586501</v>
      </c>
    </row>
    <row r="8" spans="1:34" ht="26" x14ac:dyDescent="0.35">
      <c r="A8" s="16"/>
      <c r="B8" s="22" t="s">
        <v>334</v>
      </c>
      <c r="C8" s="24">
        <v>4</v>
      </c>
      <c r="D8" s="18">
        <v>3</v>
      </c>
      <c r="E8" s="18" t="s">
        <v>39</v>
      </c>
      <c r="F8" s="25"/>
      <c r="G8" s="18">
        <v>3</v>
      </c>
      <c r="H8" s="18" t="s">
        <v>39</v>
      </c>
      <c r="I8" s="25"/>
      <c r="J8" s="18">
        <v>4</v>
      </c>
      <c r="K8" s="18" t="s">
        <v>39</v>
      </c>
      <c r="L8" s="25"/>
      <c r="M8" s="18" t="s">
        <v>338</v>
      </c>
      <c r="N8" s="18">
        <v>1</v>
      </c>
      <c r="O8" s="25"/>
      <c r="P8" s="18">
        <v>3</v>
      </c>
      <c r="Q8" s="18" t="s">
        <v>182</v>
      </c>
      <c r="R8" s="25"/>
      <c r="S8" s="18">
        <v>3</v>
      </c>
      <c r="T8" s="18" t="s">
        <v>39</v>
      </c>
      <c r="U8" s="25"/>
      <c r="V8" s="18" t="s">
        <v>39</v>
      </c>
      <c r="W8" s="18" t="s">
        <v>39</v>
      </c>
      <c r="X8" s="18" t="s">
        <v>39</v>
      </c>
      <c r="Y8" s="18" t="s">
        <v>39</v>
      </c>
      <c r="Z8" s="18" t="s">
        <v>39</v>
      </c>
      <c r="AA8" s="25"/>
      <c r="AB8" s="18">
        <v>4</v>
      </c>
      <c r="AC8" s="18" t="s">
        <v>39</v>
      </c>
      <c r="AD8" s="25"/>
      <c r="AE8" s="18">
        <v>3</v>
      </c>
      <c r="AF8" s="18" t="s">
        <v>96</v>
      </c>
      <c r="AG8" s="18" t="s">
        <v>39</v>
      </c>
      <c r="AH8" s="19"/>
    </row>
    <row r="9" spans="1:34" ht="38.5" x14ac:dyDescent="0.35">
      <c r="A9" s="16"/>
      <c r="B9" s="22" t="s">
        <v>335</v>
      </c>
      <c r="C9" s="24">
        <v>12</v>
      </c>
      <c r="D9" s="18">
        <v>9</v>
      </c>
      <c r="E9" s="18" t="s">
        <v>39</v>
      </c>
      <c r="F9" s="25"/>
      <c r="G9" s="18">
        <v>12</v>
      </c>
      <c r="H9" s="18" t="s">
        <v>39</v>
      </c>
      <c r="I9" s="25"/>
      <c r="J9" s="18">
        <v>10</v>
      </c>
      <c r="K9" s="18" t="s">
        <v>39</v>
      </c>
      <c r="L9" s="25"/>
      <c r="M9" s="18" t="s">
        <v>319</v>
      </c>
      <c r="N9" s="18">
        <v>4</v>
      </c>
      <c r="O9" s="25"/>
      <c r="P9" s="18">
        <v>8</v>
      </c>
      <c r="Q9" s="18" t="s">
        <v>211</v>
      </c>
      <c r="R9" s="25"/>
      <c r="S9" s="18">
        <v>11</v>
      </c>
      <c r="T9" s="18" t="s">
        <v>39</v>
      </c>
      <c r="U9" s="25"/>
      <c r="V9" s="18" t="s">
        <v>39</v>
      </c>
      <c r="W9" s="18" t="s">
        <v>39</v>
      </c>
      <c r="X9" s="18" t="s">
        <v>39</v>
      </c>
      <c r="Y9" s="18" t="s">
        <v>39</v>
      </c>
      <c r="Z9" s="18" t="s">
        <v>39</v>
      </c>
      <c r="AA9" s="25"/>
      <c r="AB9" s="18">
        <v>12</v>
      </c>
      <c r="AC9" s="18" t="s">
        <v>39</v>
      </c>
      <c r="AD9" s="25"/>
      <c r="AE9" s="18">
        <v>13</v>
      </c>
      <c r="AF9" s="18" t="s">
        <v>182</v>
      </c>
      <c r="AG9" s="18" t="s">
        <v>39</v>
      </c>
      <c r="AH9" s="19"/>
    </row>
    <row r="10" spans="1:34" ht="26" x14ac:dyDescent="0.35">
      <c r="A10" s="16"/>
      <c r="B10" s="22" t="s">
        <v>336</v>
      </c>
      <c r="C10" s="24">
        <v>28</v>
      </c>
      <c r="D10" s="18">
        <v>31</v>
      </c>
      <c r="E10" s="18" t="s">
        <v>39</v>
      </c>
      <c r="F10" s="25"/>
      <c r="G10" s="18">
        <v>29</v>
      </c>
      <c r="H10" s="18" t="s">
        <v>39</v>
      </c>
      <c r="I10" s="25"/>
      <c r="J10" s="18">
        <v>27</v>
      </c>
      <c r="K10" s="18" t="s">
        <v>39</v>
      </c>
      <c r="L10" s="25"/>
      <c r="M10" s="18" t="s">
        <v>318</v>
      </c>
      <c r="N10" s="18">
        <v>32</v>
      </c>
      <c r="O10" s="25"/>
      <c r="P10" s="18">
        <v>24</v>
      </c>
      <c r="Q10" s="18" t="s">
        <v>339</v>
      </c>
      <c r="R10" s="25"/>
      <c r="S10" s="18">
        <v>27</v>
      </c>
      <c r="T10" s="18" t="s">
        <v>39</v>
      </c>
      <c r="U10" s="25"/>
      <c r="V10" s="18" t="s">
        <v>39</v>
      </c>
      <c r="W10" s="18" t="s">
        <v>39</v>
      </c>
      <c r="X10" s="18" t="s">
        <v>39</v>
      </c>
      <c r="Y10" s="18" t="s">
        <v>39</v>
      </c>
      <c r="Z10" s="18" t="s">
        <v>39</v>
      </c>
      <c r="AA10" s="25"/>
      <c r="AB10" s="18">
        <v>29</v>
      </c>
      <c r="AC10" s="18" t="s">
        <v>39</v>
      </c>
      <c r="AD10" s="25"/>
      <c r="AE10" s="18">
        <v>27</v>
      </c>
      <c r="AF10" s="18" t="s">
        <v>181</v>
      </c>
      <c r="AG10" s="18" t="s">
        <v>39</v>
      </c>
      <c r="AH10" s="19"/>
    </row>
    <row r="11" spans="1:34" ht="26" x14ac:dyDescent="0.35">
      <c r="A11" s="16"/>
      <c r="B11" s="22" t="s">
        <v>337</v>
      </c>
      <c r="C11" s="24">
        <v>5</v>
      </c>
      <c r="D11" s="18">
        <v>5</v>
      </c>
      <c r="E11" s="18" t="s">
        <v>39</v>
      </c>
      <c r="F11" s="25"/>
      <c r="G11" s="18">
        <v>5</v>
      </c>
      <c r="H11" s="18" t="s">
        <v>39</v>
      </c>
      <c r="I11" s="25"/>
      <c r="J11" s="18">
        <v>5</v>
      </c>
      <c r="K11" s="18" t="s">
        <v>39</v>
      </c>
      <c r="L11" s="25"/>
      <c r="M11" s="18" t="s">
        <v>182</v>
      </c>
      <c r="N11" s="18">
        <v>5</v>
      </c>
      <c r="O11" s="25"/>
      <c r="P11" s="18">
        <v>6</v>
      </c>
      <c r="Q11" s="18" t="s">
        <v>209</v>
      </c>
      <c r="R11" s="25"/>
      <c r="S11" s="18">
        <v>5</v>
      </c>
      <c r="T11" s="18" t="s">
        <v>39</v>
      </c>
      <c r="U11" s="25"/>
      <c r="V11" s="18" t="s">
        <v>39</v>
      </c>
      <c r="W11" s="18" t="s">
        <v>39</v>
      </c>
      <c r="X11" s="18" t="s">
        <v>39</v>
      </c>
      <c r="Y11" s="18" t="s">
        <v>39</v>
      </c>
      <c r="Z11" s="18" t="s">
        <v>39</v>
      </c>
      <c r="AA11" s="25"/>
      <c r="AB11" s="18">
        <v>4</v>
      </c>
      <c r="AC11" s="18" t="s">
        <v>39</v>
      </c>
      <c r="AD11" s="25"/>
      <c r="AE11" s="18">
        <v>5</v>
      </c>
      <c r="AF11" s="18" t="s">
        <v>182</v>
      </c>
      <c r="AG11" s="18" t="s">
        <v>39</v>
      </c>
      <c r="AH11" s="19"/>
    </row>
    <row r="12" spans="1:34" x14ac:dyDescent="0.35">
      <c r="A12" s="16"/>
      <c r="B12" s="22" t="s">
        <v>205</v>
      </c>
      <c r="C12" s="24">
        <v>7</v>
      </c>
      <c r="D12" s="18">
        <v>8</v>
      </c>
      <c r="E12" s="18" t="s">
        <v>39</v>
      </c>
      <c r="F12" s="25"/>
      <c r="G12" s="18">
        <v>6</v>
      </c>
      <c r="H12" s="18" t="s">
        <v>39</v>
      </c>
      <c r="I12" s="25"/>
      <c r="J12" s="18">
        <v>7</v>
      </c>
      <c r="K12" s="18" t="s">
        <v>39</v>
      </c>
      <c r="L12" s="25"/>
      <c r="M12" s="18" t="s">
        <v>338</v>
      </c>
      <c r="N12" s="18">
        <v>6</v>
      </c>
      <c r="O12" s="25"/>
      <c r="P12" s="18">
        <v>11</v>
      </c>
      <c r="Q12" s="18" t="s">
        <v>102</v>
      </c>
      <c r="R12" s="25"/>
      <c r="S12" s="18">
        <v>9</v>
      </c>
      <c r="T12" s="18" t="s">
        <v>39</v>
      </c>
      <c r="U12" s="25"/>
      <c r="V12" s="18" t="s">
        <v>39</v>
      </c>
      <c r="W12" s="18" t="s">
        <v>39</v>
      </c>
      <c r="X12" s="18" t="s">
        <v>39</v>
      </c>
      <c r="Y12" s="18" t="s">
        <v>39</v>
      </c>
      <c r="Z12" s="18" t="s">
        <v>39</v>
      </c>
      <c r="AA12" s="25"/>
      <c r="AB12" s="18">
        <v>7</v>
      </c>
      <c r="AC12" s="18" t="s">
        <v>39</v>
      </c>
      <c r="AD12" s="25"/>
      <c r="AE12" s="18">
        <v>7</v>
      </c>
      <c r="AF12" s="18" t="s">
        <v>232</v>
      </c>
      <c r="AG12" s="18" t="s">
        <v>39</v>
      </c>
      <c r="AH12" s="19"/>
    </row>
    <row r="13" spans="1:34" x14ac:dyDescent="0.35">
      <c r="A13" s="20" t="s">
        <v>34</v>
      </c>
      <c r="B13" s="26" t="s">
        <v>31</v>
      </c>
      <c r="C13" s="27">
        <v>106</v>
      </c>
      <c r="D13" s="21">
        <v>101</v>
      </c>
      <c r="E13" s="21">
        <v>5</v>
      </c>
      <c r="F13" s="27"/>
      <c r="G13" s="21">
        <v>96</v>
      </c>
      <c r="H13" s="21">
        <v>10</v>
      </c>
      <c r="I13" s="27"/>
      <c r="J13" s="21">
        <v>83</v>
      </c>
      <c r="K13" s="21">
        <v>23</v>
      </c>
      <c r="L13" s="27"/>
      <c r="M13" s="21">
        <v>33</v>
      </c>
      <c r="N13" s="21">
        <v>73</v>
      </c>
      <c r="O13" s="27"/>
      <c r="P13" s="21">
        <v>69</v>
      </c>
      <c r="Q13" s="21">
        <v>37</v>
      </c>
      <c r="R13" s="27"/>
      <c r="S13" s="21">
        <v>81</v>
      </c>
      <c r="T13" s="21">
        <v>22</v>
      </c>
      <c r="U13" s="27"/>
      <c r="V13" s="21">
        <v>22</v>
      </c>
      <c r="W13" s="21">
        <v>21</v>
      </c>
      <c r="X13" s="21">
        <v>13</v>
      </c>
      <c r="Y13" s="21">
        <v>18</v>
      </c>
      <c r="Z13" s="21">
        <v>26</v>
      </c>
      <c r="AA13" s="27"/>
      <c r="AB13" s="21">
        <v>103</v>
      </c>
      <c r="AC13" s="21">
        <v>3</v>
      </c>
      <c r="AD13" s="27"/>
      <c r="AE13" s="21">
        <v>59</v>
      </c>
      <c r="AF13" s="21">
        <v>45</v>
      </c>
      <c r="AG13" s="21">
        <v>2</v>
      </c>
      <c r="AH13" s="21"/>
    </row>
    <row r="14" spans="1:34" x14ac:dyDescent="0.35">
      <c r="A14" s="20"/>
      <c r="B14" s="26" t="s">
        <v>32</v>
      </c>
      <c r="C14" s="27">
        <v>113</v>
      </c>
      <c r="D14" s="21">
        <v>105</v>
      </c>
      <c r="E14" s="21">
        <v>8</v>
      </c>
      <c r="F14" s="27"/>
      <c r="G14" s="21">
        <v>105</v>
      </c>
      <c r="H14" s="21">
        <v>7</v>
      </c>
      <c r="I14" s="27"/>
      <c r="J14" s="21">
        <v>82</v>
      </c>
      <c r="K14" s="21">
        <v>33</v>
      </c>
      <c r="L14" s="27"/>
      <c r="M14" s="21">
        <v>42</v>
      </c>
      <c r="N14" s="21">
        <v>71</v>
      </c>
      <c r="O14" s="27"/>
      <c r="P14" s="21">
        <v>61</v>
      </c>
      <c r="Q14" s="21">
        <v>52</v>
      </c>
      <c r="R14" s="27"/>
      <c r="S14" s="21">
        <v>88</v>
      </c>
      <c r="T14" s="21">
        <v>20</v>
      </c>
      <c r="U14" s="27"/>
      <c r="V14" s="21">
        <v>23</v>
      </c>
      <c r="W14" s="21">
        <v>20</v>
      </c>
      <c r="X14" s="21">
        <v>17</v>
      </c>
      <c r="Y14" s="21">
        <v>17</v>
      </c>
      <c r="Z14" s="21">
        <v>27</v>
      </c>
      <c r="AA14" s="27"/>
      <c r="AB14" s="21">
        <v>109</v>
      </c>
      <c r="AC14" s="21">
        <v>3</v>
      </c>
      <c r="AD14" s="27"/>
      <c r="AE14" s="21">
        <v>80</v>
      </c>
      <c r="AF14" s="21">
        <v>32</v>
      </c>
      <c r="AG14" s="21">
        <v>3</v>
      </c>
      <c r="AH14" s="21"/>
    </row>
    <row r="15" spans="1:34" x14ac:dyDescent="0.35">
      <c r="A15" s="11" t="s">
        <v>33</v>
      </c>
      <c r="F15" s="12"/>
      <c r="I15" s="12"/>
      <c r="L15" s="12"/>
      <c r="O15" s="12"/>
      <c r="R15" s="12"/>
      <c r="U15" s="12"/>
      <c r="AA15" s="12"/>
      <c r="AD15" s="12"/>
      <c r="AH15" s="12"/>
    </row>
    <row r="16" spans="1:34" x14ac:dyDescent="0.35">
      <c r="F16" s="12"/>
      <c r="I16" s="12"/>
      <c r="L16" s="12"/>
      <c r="O16" s="12"/>
      <c r="R16" s="12"/>
      <c r="U16" s="12"/>
      <c r="AA16" s="12"/>
      <c r="AD16" s="12"/>
      <c r="AH16" s="12"/>
    </row>
    <row r="17" spans="6:34" x14ac:dyDescent="0.35">
      <c r="F17" s="12"/>
      <c r="I17" s="12"/>
      <c r="L17" s="12"/>
      <c r="O17" s="12"/>
      <c r="R17" s="12"/>
      <c r="U17" s="12"/>
      <c r="AA17" s="12"/>
      <c r="AD17" s="12"/>
      <c r="AH17" s="12"/>
    </row>
    <row r="18" spans="6:34" x14ac:dyDescent="0.35">
      <c r="F18" s="12"/>
      <c r="I18" s="12"/>
      <c r="L18" s="12"/>
      <c r="O18" s="12"/>
      <c r="R18" s="12"/>
      <c r="U18" s="12"/>
      <c r="AA18" s="12"/>
      <c r="AD18" s="12"/>
      <c r="AH18" s="12"/>
    </row>
    <row r="19" spans="6:34" x14ac:dyDescent="0.35">
      <c r="F19" s="12"/>
      <c r="I19" s="12"/>
      <c r="L19" s="12"/>
      <c r="O19" s="12"/>
      <c r="R19" s="12"/>
      <c r="U19" s="12"/>
      <c r="AA19" s="12"/>
      <c r="AD19" s="12"/>
      <c r="AH19" s="1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F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5" width="40.7265625" customWidth="1"/>
    <col min="6" max="6" width="12.7265625" customWidth="1"/>
    <col min="7" max="8" width="40.7265625" customWidth="1"/>
    <col min="9" max="9" width="12.7265625" customWidth="1"/>
    <col min="10" max="10" width="40.7265625" customWidth="1"/>
    <col min="11" max="11" width="14.7265625" customWidth="1"/>
    <col min="12" max="12" width="13.7265625" customWidth="1"/>
    <col min="13" max="13" width="27.7265625" customWidth="1"/>
    <col min="14" max="14" width="24.7265625" customWidth="1"/>
    <col min="15" max="15" width="12.7265625" customWidth="1"/>
    <col min="16" max="16" width="33.7265625" customWidth="1"/>
    <col min="17" max="21" width="40.7265625" customWidth="1"/>
    <col min="22" max="22" width="15.7265625" customWidth="1"/>
    <col min="23" max="23" width="24.7265625" customWidth="1"/>
    <col min="24" max="24" width="12.7265625" customWidth="1"/>
    <col min="25" max="25" width="40.7265625" customWidth="1"/>
    <col min="26" max="27" width="12.7265625" customWidth="1"/>
    <col min="28" max="28" width="23.7265625" customWidth="1"/>
    <col min="29" max="30" width="12.7265625" customWidth="1"/>
    <col min="31" max="31" width="34.7265625" customWidth="1"/>
    <col min="32" max="33" width="12.7265625" customWidth="1"/>
    <col min="34" max="34" width="18.7265625" customWidth="1"/>
    <col min="35" max="36" width="12.7265625" customWidth="1"/>
    <col min="37" max="37" width="29.7265625" customWidth="1"/>
    <col min="38" max="43" width="12.7265625" customWidth="1"/>
    <col min="44" max="44" width="21.7265625" customWidth="1"/>
    <col min="45" max="45" width="12.7265625" customWidth="1"/>
    <col min="46" max="46" width="40.7265625" customWidth="1"/>
    <col min="47" max="49" width="12.7265625" customWidth="1"/>
    <col min="50" max="50" width="16.7265625" customWidth="1"/>
    <col min="51" max="51" width="12.7265625" customWidth="1"/>
    <col min="52" max="52" width="38.7265625" customWidth="1"/>
    <col min="53" max="54" width="12.7265625" customWidth="1"/>
    <col min="55" max="55" width="30.7265625" customWidth="1"/>
    <col min="56" max="58" width="12.7265625" customWidth="1"/>
  </cols>
  <sheetData>
    <row r="1" spans="1:58" x14ac:dyDescent="0.35">
      <c r="A1" s="9" t="str">
        <f>HYPERLINK("#'Index'!A1", "Back to Index sheet")</f>
        <v>Back to Index sheet</v>
      </c>
    </row>
    <row r="2" spans="1:58" ht="32.15" customHeight="1" x14ac:dyDescent="0.4">
      <c r="A2" s="13" t="s">
        <v>341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row>
    <row r="3" spans="1:58" x14ac:dyDescent="0.35">
      <c r="A3" s="10" t="s">
        <v>26</v>
      </c>
    </row>
    <row r="4" spans="1:58" ht="32.15" customHeight="1" x14ac:dyDescent="0.35">
      <c r="A4" s="17"/>
      <c r="B4" s="23"/>
      <c r="C4" s="23" t="s">
        <v>27</v>
      </c>
      <c r="D4" s="17" t="s">
        <v>353</v>
      </c>
      <c r="E4" s="17"/>
      <c r="F4" s="23"/>
      <c r="G4" s="17" t="s">
        <v>193</v>
      </c>
      <c r="H4" s="17"/>
      <c r="I4" s="23"/>
      <c r="J4" s="17" t="s">
        <v>327</v>
      </c>
      <c r="K4" s="17"/>
      <c r="L4" s="17"/>
      <c r="M4" s="17"/>
      <c r="N4" s="17"/>
      <c r="O4" s="23"/>
      <c r="P4" s="17" t="s">
        <v>157</v>
      </c>
      <c r="Q4" s="17"/>
      <c r="R4" s="17"/>
      <c r="S4" s="17"/>
      <c r="T4" s="17"/>
      <c r="U4" s="17"/>
      <c r="V4" s="17"/>
      <c r="W4" s="17"/>
      <c r="X4" s="23"/>
      <c r="Y4" s="17" t="s">
        <v>128</v>
      </c>
      <c r="Z4" s="17"/>
      <c r="AA4" s="23"/>
      <c r="AB4" s="17" t="s">
        <v>40</v>
      </c>
      <c r="AC4" s="17"/>
      <c r="AD4" s="23"/>
      <c r="AE4" s="17" t="s">
        <v>41</v>
      </c>
      <c r="AF4" s="17"/>
      <c r="AG4" s="23"/>
      <c r="AH4" s="17" t="s">
        <v>42</v>
      </c>
      <c r="AI4" s="17"/>
      <c r="AJ4" s="23"/>
      <c r="AK4" s="17" t="s">
        <v>43</v>
      </c>
      <c r="AL4" s="17"/>
      <c r="AM4" s="23"/>
      <c r="AN4" s="17" t="s">
        <v>24</v>
      </c>
      <c r="AO4" s="17"/>
      <c r="AP4" s="23"/>
      <c r="AQ4" s="17" t="s">
        <v>46</v>
      </c>
      <c r="AR4" s="17"/>
      <c r="AS4" s="23"/>
      <c r="AT4" s="17" t="s">
        <v>52</v>
      </c>
      <c r="AU4" s="17"/>
      <c r="AV4" s="17"/>
      <c r="AW4" s="17"/>
      <c r="AX4" s="17"/>
      <c r="AY4" s="23"/>
      <c r="AZ4" s="17" t="s">
        <v>53</v>
      </c>
      <c r="BA4" s="17"/>
      <c r="BB4" s="23"/>
      <c r="BC4" s="17" t="s">
        <v>55</v>
      </c>
      <c r="BD4" s="17"/>
      <c r="BE4" s="17"/>
      <c r="BF4" s="17"/>
    </row>
    <row r="5" spans="1:58" ht="39.5" x14ac:dyDescent="0.35">
      <c r="A5" s="17"/>
      <c r="B5" s="23" t="s">
        <v>28</v>
      </c>
      <c r="C5" s="23" t="s">
        <v>28</v>
      </c>
      <c r="D5" s="17" t="s">
        <v>351</v>
      </c>
      <c r="E5" s="17" t="s">
        <v>352</v>
      </c>
      <c r="F5" s="23" t="s">
        <v>37</v>
      </c>
      <c r="G5" s="17" t="s">
        <v>191</v>
      </c>
      <c r="H5" s="17" t="s">
        <v>192</v>
      </c>
      <c r="I5" s="23" t="s">
        <v>37</v>
      </c>
      <c r="J5" s="17" t="s">
        <v>152</v>
      </c>
      <c r="K5" s="17" t="s">
        <v>325</v>
      </c>
      <c r="L5" s="17" t="s">
        <v>151</v>
      </c>
      <c r="M5" s="17" t="s">
        <v>326</v>
      </c>
      <c r="N5" s="17" t="s">
        <v>158</v>
      </c>
      <c r="O5" s="23" t="s">
        <v>37</v>
      </c>
      <c r="P5" s="17" t="s">
        <v>138</v>
      </c>
      <c r="Q5" s="17" t="s">
        <v>139</v>
      </c>
      <c r="R5" s="17" t="s">
        <v>140</v>
      </c>
      <c r="S5" s="17" t="s">
        <v>141</v>
      </c>
      <c r="T5" s="17" t="s">
        <v>142</v>
      </c>
      <c r="U5" s="17" t="s">
        <v>143</v>
      </c>
      <c r="V5" s="17" t="s">
        <v>144</v>
      </c>
      <c r="W5" s="17" t="s">
        <v>158</v>
      </c>
      <c r="X5" s="23" t="s">
        <v>37</v>
      </c>
      <c r="Y5" s="17" t="s">
        <v>35</v>
      </c>
      <c r="Z5" s="17" t="s">
        <v>36</v>
      </c>
      <c r="AA5" s="23" t="s">
        <v>37</v>
      </c>
      <c r="AB5" s="17" t="s">
        <v>35</v>
      </c>
      <c r="AC5" s="17" t="s">
        <v>36</v>
      </c>
      <c r="AD5" s="23" t="s">
        <v>37</v>
      </c>
      <c r="AE5" s="17" t="s">
        <v>35</v>
      </c>
      <c r="AF5" s="17" t="s">
        <v>36</v>
      </c>
      <c r="AG5" s="23" t="s">
        <v>37</v>
      </c>
      <c r="AH5" s="17" t="s">
        <v>35</v>
      </c>
      <c r="AI5" s="17" t="s">
        <v>36</v>
      </c>
      <c r="AJ5" s="23" t="s">
        <v>37</v>
      </c>
      <c r="AK5" s="17" t="s">
        <v>35</v>
      </c>
      <c r="AL5" s="17" t="s">
        <v>36</v>
      </c>
      <c r="AM5" s="23" t="s">
        <v>37</v>
      </c>
      <c r="AN5" s="17" t="s">
        <v>29</v>
      </c>
      <c r="AO5" s="17" t="s">
        <v>30</v>
      </c>
      <c r="AP5" s="23" t="s">
        <v>37</v>
      </c>
      <c r="AQ5" s="17" t="s">
        <v>44</v>
      </c>
      <c r="AR5" s="17" t="s">
        <v>45</v>
      </c>
      <c r="AS5" s="23" t="s">
        <v>37</v>
      </c>
      <c r="AT5" s="17" t="s">
        <v>47</v>
      </c>
      <c r="AU5" s="17" t="s">
        <v>48</v>
      </c>
      <c r="AV5" s="17" t="s">
        <v>49</v>
      </c>
      <c r="AW5" s="17" t="s">
        <v>50</v>
      </c>
      <c r="AX5" s="17" t="s">
        <v>51</v>
      </c>
      <c r="AY5" s="23" t="s">
        <v>37</v>
      </c>
      <c r="AZ5" s="17" t="s">
        <v>35</v>
      </c>
      <c r="BA5" s="17" t="s">
        <v>36</v>
      </c>
      <c r="BB5" s="23" t="s">
        <v>37</v>
      </c>
      <c r="BC5" s="17" t="s">
        <v>35</v>
      </c>
      <c r="BD5" s="17" t="s">
        <v>36</v>
      </c>
      <c r="BE5" s="17" t="s">
        <v>54</v>
      </c>
      <c r="BF5" s="17" t="s">
        <v>37</v>
      </c>
    </row>
    <row r="6" spans="1:58" x14ac:dyDescent="0.35">
      <c r="A6" s="15" t="s">
        <v>342</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18" t="s">
        <v>38</v>
      </c>
      <c r="S6" s="18" t="s">
        <v>38</v>
      </c>
      <c r="T6" s="18" t="s">
        <v>38</v>
      </c>
      <c r="U6" s="18" t="s">
        <v>38</v>
      </c>
      <c r="V6" s="18" t="s">
        <v>38</v>
      </c>
      <c r="W6" s="18" t="s">
        <v>38</v>
      </c>
      <c r="X6" s="25"/>
      <c r="Y6" s="18" t="s">
        <v>38</v>
      </c>
      <c r="Z6" s="18" t="s">
        <v>38</v>
      </c>
      <c r="AA6" s="25"/>
      <c r="AB6" s="18" t="s">
        <v>38</v>
      </c>
      <c r="AC6" s="18" t="s">
        <v>38</v>
      </c>
      <c r="AD6" s="25"/>
      <c r="AE6" s="18" t="s">
        <v>38</v>
      </c>
      <c r="AF6" s="18" t="s">
        <v>38</v>
      </c>
      <c r="AG6" s="25"/>
      <c r="AH6" s="18" t="s">
        <v>38</v>
      </c>
      <c r="AI6" s="18" t="s">
        <v>38</v>
      </c>
      <c r="AJ6" s="25"/>
      <c r="AK6" s="18" t="s">
        <v>38</v>
      </c>
      <c r="AL6" s="18" t="s">
        <v>38</v>
      </c>
      <c r="AM6" s="25"/>
      <c r="AN6" s="18" t="s">
        <v>38</v>
      </c>
      <c r="AO6" s="18" t="s">
        <v>38</v>
      </c>
      <c r="AP6" s="25"/>
      <c r="AQ6" s="18" t="s">
        <v>38</v>
      </c>
      <c r="AR6" s="18" t="s">
        <v>38</v>
      </c>
      <c r="AS6" s="25"/>
      <c r="AT6" s="18" t="s">
        <v>38</v>
      </c>
      <c r="AU6" s="18" t="s">
        <v>38</v>
      </c>
      <c r="AV6" s="18" t="s">
        <v>38</v>
      </c>
      <c r="AW6" s="18" t="s">
        <v>38</v>
      </c>
      <c r="AX6" s="18" t="s">
        <v>38</v>
      </c>
      <c r="AY6" s="25"/>
      <c r="AZ6" s="18" t="s">
        <v>38</v>
      </c>
      <c r="BA6" s="18" t="s">
        <v>38</v>
      </c>
      <c r="BB6" s="25"/>
      <c r="BC6" s="18" t="s">
        <v>38</v>
      </c>
      <c r="BD6" s="18" t="s">
        <v>38</v>
      </c>
      <c r="BE6" s="18" t="s">
        <v>38</v>
      </c>
      <c r="BF6" s="19"/>
    </row>
    <row r="7" spans="1:58" x14ac:dyDescent="0.35">
      <c r="A7" s="16"/>
      <c r="B7" s="22" t="s">
        <v>343</v>
      </c>
      <c r="C7" s="24">
        <v>20</v>
      </c>
      <c r="D7" s="18">
        <v>25</v>
      </c>
      <c r="E7" s="18">
        <v>16</v>
      </c>
      <c r="F7" s="25">
        <v>3.2046898105557999E-11</v>
      </c>
      <c r="G7" s="18">
        <v>29</v>
      </c>
      <c r="H7" s="18">
        <v>18</v>
      </c>
      <c r="I7" s="25">
        <v>1.29704198336738E-3</v>
      </c>
      <c r="J7" s="18">
        <v>16</v>
      </c>
      <c r="K7" s="18" t="s">
        <v>196</v>
      </c>
      <c r="L7" s="18">
        <v>23</v>
      </c>
      <c r="M7" s="18" t="s">
        <v>223</v>
      </c>
      <c r="N7" s="18" t="s">
        <v>320</v>
      </c>
      <c r="O7" s="25">
        <v>2.8975997142452601E-11</v>
      </c>
      <c r="P7" s="18">
        <v>24</v>
      </c>
      <c r="Q7" s="18" t="s">
        <v>39</v>
      </c>
      <c r="R7" s="18" t="s">
        <v>39</v>
      </c>
      <c r="S7" s="18" t="s">
        <v>39</v>
      </c>
      <c r="T7" s="18" t="s">
        <v>39</v>
      </c>
      <c r="U7" s="18" t="s">
        <v>200</v>
      </c>
      <c r="V7" s="18">
        <v>17</v>
      </c>
      <c r="W7" s="18" t="s">
        <v>317</v>
      </c>
      <c r="X7" s="25">
        <v>1.72865389772156E-10</v>
      </c>
      <c r="Y7" s="18">
        <v>20</v>
      </c>
      <c r="Z7" s="18">
        <v>20</v>
      </c>
      <c r="AA7" s="25">
        <v>0.592405318835036</v>
      </c>
      <c r="AB7" s="18">
        <v>21</v>
      </c>
      <c r="AC7" s="18" t="s">
        <v>39</v>
      </c>
      <c r="AD7" s="25">
        <v>0.368488311141766</v>
      </c>
      <c r="AE7" s="18">
        <v>19</v>
      </c>
      <c r="AF7" s="18">
        <v>29</v>
      </c>
      <c r="AG7" s="25">
        <v>0.33015687880942701</v>
      </c>
      <c r="AH7" s="18">
        <v>21</v>
      </c>
      <c r="AI7" s="18">
        <v>16</v>
      </c>
      <c r="AJ7" s="25">
        <v>7.2974582393163206E-2</v>
      </c>
      <c r="AK7" s="18">
        <v>20</v>
      </c>
      <c r="AL7" s="18">
        <v>20</v>
      </c>
      <c r="AM7" s="25">
        <v>0.45204357064371498</v>
      </c>
      <c r="AN7" s="18">
        <v>24</v>
      </c>
      <c r="AO7" s="18">
        <v>14</v>
      </c>
      <c r="AP7" s="25">
        <v>3.7227795462143401E-3</v>
      </c>
      <c r="AQ7" s="18">
        <v>21</v>
      </c>
      <c r="AR7" s="18">
        <v>18</v>
      </c>
      <c r="AS7" s="25">
        <v>0.157814324403491</v>
      </c>
      <c r="AT7" s="18">
        <v>21</v>
      </c>
      <c r="AU7" s="18">
        <v>16</v>
      </c>
      <c r="AV7" s="18">
        <v>18</v>
      </c>
      <c r="AW7" s="18">
        <v>13</v>
      </c>
      <c r="AX7" s="18">
        <v>26</v>
      </c>
      <c r="AY7" s="25">
        <v>8.5141534851084805E-2</v>
      </c>
      <c r="AZ7" s="18">
        <v>20</v>
      </c>
      <c r="BA7" s="18" t="s">
        <v>39</v>
      </c>
      <c r="BB7" s="25">
        <v>0.64848144784664596</v>
      </c>
      <c r="BC7" s="18">
        <v>18</v>
      </c>
      <c r="BD7" s="18">
        <v>23</v>
      </c>
      <c r="BE7" s="18" t="s">
        <v>39</v>
      </c>
      <c r="BF7" s="19">
        <v>0.235409631001154</v>
      </c>
    </row>
    <row r="8" spans="1:58" x14ac:dyDescent="0.35">
      <c r="A8" s="16"/>
      <c r="B8" s="22" t="s">
        <v>344</v>
      </c>
      <c r="C8" s="24">
        <v>42</v>
      </c>
      <c r="D8" s="18">
        <v>49</v>
      </c>
      <c r="E8" s="18">
        <v>36</v>
      </c>
      <c r="F8" s="25"/>
      <c r="G8" s="18">
        <v>52</v>
      </c>
      <c r="H8" s="18">
        <v>40</v>
      </c>
      <c r="I8" s="25"/>
      <c r="J8" s="18">
        <v>32</v>
      </c>
      <c r="K8" s="18" t="s">
        <v>261</v>
      </c>
      <c r="L8" s="18">
        <v>49</v>
      </c>
      <c r="M8" s="18" t="s">
        <v>95</v>
      </c>
      <c r="N8" s="18" t="s">
        <v>223</v>
      </c>
      <c r="O8" s="25"/>
      <c r="P8" s="18">
        <v>52</v>
      </c>
      <c r="Q8" s="18" t="s">
        <v>39</v>
      </c>
      <c r="R8" s="18" t="s">
        <v>39</v>
      </c>
      <c r="S8" s="18" t="s">
        <v>39</v>
      </c>
      <c r="T8" s="18" t="s">
        <v>39</v>
      </c>
      <c r="U8" s="18" t="s">
        <v>261</v>
      </c>
      <c r="V8" s="18">
        <v>33</v>
      </c>
      <c r="W8" s="18" t="s">
        <v>199</v>
      </c>
      <c r="X8" s="25"/>
      <c r="Y8" s="18">
        <v>40</v>
      </c>
      <c r="Z8" s="18">
        <v>46</v>
      </c>
      <c r="AA8" s="25"/>
      <c r="AB8" s="18">
        <v>43</v>
      </c>
      <c r="AC8" s="18" t="s">
        <v>39</v>
      </c>
      <c r="AD8" s="25"/>
      <c r="AE8" s="18">
        <v>43</v>
      </c>
      <c r="AF8" s="18">
        <v>40</v>
      </c>
      <c r="AG8" s="25"/>
      <c r="AH8" s="18">
        <v>43</v>
      </c>
      <c r="AI8" s="18">
        <v>39</v>
      </c>
      <c r="AJ8" s="25"/>
      <c r="AK8" s="18">
        <v>39</v>
      </c>
      <c r="AL8" s="18">
        <v>44</v>
      </c>
      <c r="AM8" s="25"/>
      <c r="AN8" s="18">
        <v>43</v>
      </c>
      <c r="AO8" s="18">
        <v>40</v>
      </c>
      <c r="AP8" s="25"/>
      <c r="AQ8" s="18">
        <v>44</v>
      </c>
      <c r="AR8" s="18">
        <v>38</v>
      </c>
      <c r="AS8" s="25"/>
      <c r="AT8" s="18">
        <v>39</v>
      </c>
      <c r="AU8" s="18">
        <v>35</v>
      </c>
      <c r="AV8" s="18">
        <v>44</v>
      </c>
      <c r="AW8" s="18">
        <v>47</v>
      </c>
      <c r="AX8" s="18">
        <v>47</v>
      </c>
      <c r="AY8" s="25"/>
      <c r="AZ8" s="18">
        <v>42</v>
      </c>
      <c r="BA8" s="18" t="s">
        <v>39</v>
      </c>
      <c r="BB8" s="25"/>
      <c r="BC8" s="18">
        <v>44</v>
      </c>
      <c r="BD8" s="18">
        <v>39</v>
      </c>
      <c r="BE8" s="18" t="s">
        <v>39</v>
      </c>
      <c r="BF8" s="19"/>
    </row>
    <row r="9" spans="1:58" x14ac:dyDescent="0.35">
      <c r="A9" s="16"/>
      <c r="B9" s="22" t="s">
        <v>345</v>
      </c>
      <c r="C9" s="24">
        <v>28</v>
      </c>
      <c r="D9" s="18">
        <v>22</v>
      </c>
      <c r="E9" s="18">
        <v>32</v>
      </c>
      <c r="F9" s="25"/>
      <c r="G9" s="18">
        <v>12</v>
      </c>
      <c r="H9" s="18">
        <v>31</v>
      </c>
      <c r="I9" s="25"/>
      <c r="J9" s="18">
        <v>34</v>
      </c>
      <c r="K9" s="18" t="s">
        <v>197</v>
      </c>
      <c r="L9" s="18">
        <v>25</v>
      </c>
      <c r="M9" s="18" t="s">
        <v>166</v>
      </c>
      <c r="N9" s="18" t="s">
        <v>123</v>
      </c>
      <c r="O9" s="25"/>
      <c r="P9" s="18">
        <v>22</v>
      </c>
      <c r="Q9" s="18" t="s">
        <v>39</v>
      </c>
      <c r="R9" s="18" t="s">
        <v>39</v>
      </c>
      <c r="S9" s="18" t="s">
        <v>39</v>
      </c>
      <c r="T9" s="18" t="s">
        <v>39</v>
      </c>
      <c r="U9" s="18" t="s">
        <v>249</v>
      </c>
      <c r="V9" s="18">
        <v>33</v>
      </c>
      <c r="W9" s="18" t="s">
        <v>177</v>
      </c>
      <c r="X9" s="25"/>
      <c r="Y9" s="18">
        <v>30</v>
      </c>
      <c r="Z9" s="18">
        <v>24</v>
      </c>
      <c r="AA9" s="25"/>
      <c r="AB9" s="18">
        <v>27</v>
      </c>
      <c r="AC9" s="18" t="s">
        <v>39</v>
      </c>
      <c r="AD9" s="25"/>
      <c r="AE9" s="18">
        <v>28</v>
      </c>
      <c r="AF9" s="18">
        <v>25</v>
      </c>
      <c r="AG9" s="25"/>
      <c r="AH9" s="18">
        <v>27</v>
      </c>
      <c r="AI9" s="18">
        <v>30</v>
      </c>
      <c r="AJ9" s="25"/>
      <c r="AK9" s="18">
        <v>29</v>
      </c>
      <c r="AL9" s="18">
        <v>27</v>
      </c>
      <c r="AM9" s="25"/>
      <c r="AN9" s="18">
        <v>26</v>
      </c>
      <c r="AO9" s="18">
        <v>31</v>
      </c>
      <c r="AP9" s="25"/>
      <c r="AQ9" s="18">
        <v>25</v>
      </c>
      <c r="AR9" s="18">
        <v>34</v>
      </c>
      <c r="AS9" s="25"/>
      <c r="AT9" s="18">
        <v>32</v>
      </c>
      <c r="AU9" s="18">
        <v>35</v>
      </c>
      <c r="AV9" s="18">
        <v>26</v>
      </c>
      <c r="AW9" s="18">
        <v>29</v>
      </c>
      <c r="AX9" s="18">
        <v>18</v>
      </c>
      <c r="AY9" s="25"/>
      <c r="AZ9" s="18">
        <v>27</v>
      </c>
      <c r="BA9" s="18" t="s">
        <v>39</v>
      </c>
      <c r="BB9" s="25"/>
      <c r="BC9" s="18">
        <v>28</v>
      </c>
      <c r="BD9" s="18">
        <v>26</v>
      </c>
      <c r="BE9" s="18" t="s">
        <v>39</v>
      </c>
      <c r="BF9" s="19"/>
    </row>
    <row r="10" spans="1:58" x14ac:dyDescent="0.35">
      <c r="A10" s="16"/>
      <c r="B10" s="22" t="s">
        <v>346</v>
      </c>
      <c r="C10" s="24">
        <v>8</v>
      </c>
      <c r="D10" s="18">
        <v>3</v>
      </c>
      <c r="E10" s="18">
        <v>13</v>
      </c>
      <c r="F10" s="25"/>
      <c r="G10" s="18">
        <v>6</v>
      </c>
      <c r="H10" s="18">
        <v>9</v>
      </c>
      <c r="I10" s="25"/>
      <c r="J10" s="18">
        <v>15</v>
      </c>
      <c r="K10" s="18" t="s">
        <v>213</v>
      </c>
      <c r="L10" s="18">
        <v>3</v>
      </c>
      <c r="M10" s="18" t="s">
        <v>288</v>
      </c>
      <c r="N10" s="18" t="s">
        <v>354</v>
      </c>
      <c r="O10" s="25"/>
      <c r="P10" s="18">
        <v>2</v>
      </c>
      <c r="Q10" s="18" t="s">
        <v>39</v>
      </c>
      <c r="R10" s="18" t="s">
        <v>39</v>
      </c>
      <c r="S10" s="18" t="s">
        <v>39</v>
      </c>
      <c r="T10" s="18" t="s">
        <v>39</v>
      </c>
      <c r="U10" s="18" t="s">
        <v>317</v>
      </c>
      <c r="V10" s="18">
        <v>14</v>
      </c>
      <c r="W10" s="18" t="s">
        <v>319</v>
      </c>
      <c r="X10" s="25"/>
      <c r="Y10" s="18">
        <v>8</v>
      </c>
      <c r="Z10" s="18">
        <v>8</v>
      </c>
      <c r="AA10" s="25"/>
      <c r="AB10" s="18">
        <v>8</v>
      </c>
      <c r="AC10" s="18" t="s">
        <v>39</v>
      </c>
      <c r="AD10" s="25"/>
      <c r="AE10" s="18">
        <v>9</v>
      </c>
      <c r="AF10" s="18">
        <v>5</v>
      </c>
      <c r="AG10" s="25"/>
      <c r="AH10" s="18">
        <v>7</v>
      </c>
      <c r="AI10" s="18">
        <v>13</v>
      </c>
      <c r="AJ10" s="25"/>
      <c r="AK10" s="18">
        <v>11</v>
      </c>
      <c r="AL10" s="18">
        <v>7</v>
      </c>
      <c r="AM10" s="25"/>
      <c r="AN10" s="18">
        <v>6</v>
      </c>
      <c r="AO10" s="18">
        <v>11</v>
      </c>
      <c r="AP10" s="25"/>
      <c r="AQ10" s="18">
        <v>9</v>
      </c>
      <c r="AR10" s="18">
        <v>8</v>
      </c>
      <c r="AS10" s="25"/>
      <c r="AT10" s="18">
        <v>7</v>
      </c>
      <c r="AU10" s="18">
        <v>11</v>
      </c>
      <c r="AV10" s="18">
        <v>11</v>
      </c>
      <c r="AW10" s="18">
        <v>8</v>
      </c>
      <c r="AX10" s="18">
        <v>6</v>
      </c>
      <c r="AY10" s="25"/>
      <c r="AZ10" s="18">
        <v>8</v>
      </c>
      <c r="BA10" s="18" t="s">
        <v>39</v>
      </c>
      <c r="BB10" s="25"/>
      <c r="BC10" s="18">
        <v>8</v>
      </c>
      <c r="BD10" s="18">
        <v>9</v>
      </c>
      <c r="BE10" s="18" t="s">
        <v>39</v>
      </c>
      <c r="BF10" s="19"/>
    </row>
    <row r="11" spans="1:58" x14ac:dyDescent="0.35">
      <c r="A11" s="16"/>
      <c r="B11" s="22" t="s">
        <v>347</v>
      </c>
      <c r="C11" s="24">
        <v>2</v>
      </c>
      <c r="D11" s="18">
        <v>0</v>
      </c>
      <c r="E11" s="18">
        <v>3</v>
      </c>
      <c r="F11" s="25"/>
      <c r="G11" s="18">
        <v>2</v>
      </c>
      <c r="H11" s="18">
        <v>2</v>
      </c>
      <c r="I11" s="25"/>
      <c r="J11" s="18">
        <v>3</v>
      </c>
      <c r="K11" s="18" t="s">
        <v>59</v>
      </c>
      <c r="L11" s="18">
        <v>0</v>
      </c>
      <c r="M11" s="18" t="s">
        <v>59</v>
      </c>
      <c r="N11" s="18" t="s">
        <v>317</v>
      </c>
      <c r="O11" s="25"/>
      <c r="P11" s="18">
        <v>0</v>
      </c>
      <c r="Q11" s="18" t="s">
        <v>39</v>
      </c>
      <c r="R11" s="18" t="s">
        <v>39</v>
      </c>
      <c r="S11" s="18" t="s">
        <v>39</v>
      </c>
      <c r="T11" s="18" t="s">
        <v>39</v>
      </c>
      <c r="U11" s="18" t="s">
        <v>59</v>
      </c>
      <c r="V11" s="18">
        <v>3</v>
      </c>
      <c r="W11" s="18" t="s">
        <v>320</v>
      </c>
      <c r="X11" s="25"/>
      <c r="Y11" s="18">
        <v>2</v>
      </c>
      <c r="Z11" s="18">
        <v>2</v>
      </c>
      <c r="AA11" s="25"/>
      <c r="AB11" s="18">
        <v>2</v>
      </c>
      <c r="AC11" s="18" t="s">
        <v>39</v>
      </c>
      <c r="AD11" s="25"/>
      <c r="AE11" s="18">
        <v>2</v>
      </c>
      <c r="AF11" s="18">
        <v>2</v>
      </c>
      <c r="AG11" s="25"/>
      <c r="AH11" s="18">
        <v>1</v>
      </c>
      <c r="AI11" s="18">
        <v>3</v>
      </c>
      <c r="AJ11" s="25"/>
      <c r="AK11" s="18">
        <v>2</v>
      </c>
      <c r="AL11" s="18">
        <v>1</v>
      </c>
      <c r="AM11" s="25"/>
      <c r="AN11" s="18">
        <v>1</v>
      </c>
      <c r="AO11" s="18">
        <v>3</v>
      </c>
      <c r="AP11" s="25"/>
      <c r="AQ11" s="18">
        <v>2</v>
      </c>
      <c r="AR11" s="18">
        <v>2</v>
      </c>
      <c r="AS11" s="25"/>
      <c r="AT11" s="18">
        <v>0</v>
      </c>
      <c r="AU11" s="18">
        <v>3</v>
      </c>
      <c r="AV11" s="18">
        <v>1</v>
      </c>
      <c r="AW11" s="18">
        <v>2</v>
      </c>
      <c r="AX11" s="18">
        <v>2</v>
      </c>
      <c r="AY11" s="25"/>
      <c r="AZ11" s="18">
        <v>2</v>
      </c>
      <c r="BA11" s="18" t="s">
        <v>39</v>
      </c>
      <c r="BB11" s="25"/>
      <c r="BC11" s="18">
        <v>1</v>
      </c>
      <c r="BD11" s="18">
        <v>2</v>
      </c>
      <c r="BE11" s="18" t="s">
        <v>39</v>
      </c>
      <c r="BF11" s="19"/>
    </row>
    <row r="12" spans="1:58" x14ac:dyDescent="0.35">
      <c r="A12" s="16"/>
      <c r="B12" s="22"/>
      <c r="C12" s="24"/>
      <c r="D12" s="18"/>
      <c r="E12" s="18"/>
      <c r="F12" s="25"/>
      <c r="G12" s="18"/>
      <c r="H12" s="18"/>
      <c r="I12" s="25"/>
      <c r="J12" s="18"/>
      <c r="K12" s="18"/>
      <c r="L12" s="18"/>
      <c r="M12" s="18"/>
      <c r="N12" s="18"/>
      <c r="O12" s="25"/>
      <c r="P12" s="18"/>
      <c r="Q12" s="18"/>
      <c r="R12" s="18"/>
      <c r="S12" s="18"/>
      <c r="T12" s="18"/>
      <c r="U12" s="18"/>
      <c r="V12" s="18"/>
      <c r="W12" s="18"/>
      <c r="X12" s="25"/>
      <c r="Y12" s="18"/>
      <c r="Z12" s="18"/>
      <c r="AA12" s="25"/>
      <c r="AB12" s="18"/>
      <c r="AC12" s="18"/>
      <c r="AD12" s="25"/>
      <c r="AE12" s="18"/>
      <c r="AF12" s="18"/>
      <c r="AG12" s="25"/>
      <c r="AH12" s="18"/>
      <c r="AI12" s="18"/>
      <c r="AJ12" s="25"/>
      <c r="AK12" s="18"/>
      <c r="AL12" s="18"/>
      <c r="AM12" s="25"/>
      <c r="AN12" s="18"/>
      <c r="AO12" s="18"/>
      <c r="AP12" s="25"/>
      <c r="AQ12" s="18"/>
      <c r="AR12" s="18"/>
      <c r="AS12" s="25"/>
      <c r="AT12" s="18"/>
      <c r="AU12" s="18"/>
      <c r="AV12" s="18"/>
      <c r="AW12" s="18"/>
      <c r="AX12" s="18"/>
      <c r="AY12" s="25"/>
      <c r="AZ12" s="18"/>
      <c r="BA12" s="18"/>
      <c r="BB12" s="25"/>
      <c r="BC12" s="18"/>
      <c r="BD12" s="18"/>
      <c r="BE12" s="18"/>
      <c r="BF12" s="19"/>
    </row>
    <row r="13" spans="1:58" x14ac:dyDescent="0.35">
      <c r="A13" s="16"/>
      <c r="B13" s="22" t="s">
        <v>348</v>
      </c>
      <c r="C13" s="24"/>
      <c r="D13" s="18"/>
      <c r="E13" s="18"/>
      <c r="F13" s="25"/>
      <c r="G13" s="18"/>
      <c r="H13" s="18"/>
      <c r="I13" s="25"/>
      <c r="J13" s="18"/>
      <c r="K13" s="18"/>
      <c r="L13" s="18"/>
      <c r="M13" s="18"/>
      <c r="N13" s="18"/>
      <c r="O13" s="25"/>
      <c r="P13" s="18"/>
      <c r="Q13" s="18"/>
      <c r="R13" s="18"/>
      <c r="S13" s="18"/>
      <c r="T13" s="18"/>
      <c r="U13" s="18"/>
      <c r="V13" s="18"/>
      <c r="W13" s="18"/>
      <c r="X13" s="25"/>
      <c r="Y13" s="18"/>
      <c r="Z13" s="18"/>
      <c r="AA13" s="25"/>
      <c r="AB13" s="18"/>
      <c r="AC13" s="18"/>
      <c r="AD13" s="25"/>
      <c r="AE13" s="18"/>
      <c r="AF13" s="18"/>
      <c r="AG13" s="25"/>
      <c r="AH13" s="18"/>
      <c r="AI13" s="18"/>
      <c r="AJ13" s="25"/>
      <c r="AK13" s="18"/>
      <c r="AL13" s="18"/>
      <c r="AM13" s="25"/>
      <c r="AN13" s="18"/>
      <c r="AO13" s="18"/>
      <c r="AP13" s="25"/>
      <c r="AQ13" s="18"/>
      <c r="AR13" s="18"/>
      <c r="AS13" s="25"/>
      <c r="AT13" s="18"/>
      <c r="AU13" s="18"/>
      <c r="AV13" s="18"/>
      <c r="AW13" s="18"/>
      <c r="AX13" s="18"/>
      <c r="AY13" s="25"/>
      <c r="AZ13" s="18"/>
      <c r="BA13" s="18"/>
      <c r="BB13" s="25"/>
      <c r="BC13" s="18"/>
      <c r="BD13" s="18"/>
      <c r="BE13" s="18"/>
      <c r="BF13" s="19"/>
    </row>
    <row r="14" spans="1:58" x14ac:dyDescent="0.35">
      <c r="A14" s="16"/>
      <c r="B14" s="22" t="s">
        <v>349</v>
      </c>
      <c r="C14" s="24">
        <v>62</v>
      </c>
      <c r="D14" s="18">
        <v>75</v>
      </c>
      <c r="E14" s="18">
        <v>52</v>
      </c>
      <c r="F14" s="25">
        <v>1.5100079173243998E-11</v>
      </c>
      <c r="G14" s="18">
        <v>81</v>
      </c>
      <c r="H14" s="18">
        <v>59</v>
      </c>
      <c r="I14" s="25">
        <v>3.1985472894584201E-4</v>
      </c>
      <c r="J14" s="18">
        <v>49</v>
      </c>
      <c r="K14" s="18" t="s">
        <v>270</v>
      </c>
      <c r="L14" s="18">
        <v>72</v>
      </c>
      <c r="M14" s="18" t="s">
        <v>280</v>
      </c>
      <c r="N14" s="18" t="s">
        <v>328</v>
      </c>
      <c r="O14" s="25">
        <v>1.04186655233324E-11</v>
      </c>
      <c r="P14" s="18">
        <v>75</v>
      </c>
      <c r="Q14" s="18" t="s">
        <v>39</v>
      </c>
      <c r="R14" s="18" t="s">
        <v>39</v>
      </c>
      <c r="S14" s="18" t="s">
        <v>39</v>
      </c>
      <c r="T14" s="18" t="s">
        <v>39</v>
      </c>
      <c r="U14" s="18" t="s">
        <v>212</v>
      </c>
      <c r="V14" s="18">
        <v>50</v>
      </c>
      <c r="W14" s="18" t="s">
        <v>123</v>
      </c>
      <c r="X14" s="25">
        <v>2.0808971107600099E-13</v>
      </c>
      <c r="Y14" s="18">
        <v>60</v>
      </c>
      <c r="Z14" s="18">
        <v>66</v>
      </c>
      <c r="AA14" s="25">
        <v>0.34377404202234302</v>
      </c>
      <c r="AB14" s="18">
        <v>63</v>
      </c>
      <c r="AC14" s="18" t="s">
        <v>39</v>
      </c>
      <c r="AD14" s="25">
        <v>0.20933374760395901</v>
      </c>
      <c r="AE14" s="18">
        <v>62</v>
      </c>
      <c r="AF14" s="18">
        <v>69</v>
      </c>
      <c r="AG14" s="25">
        <v>0.43811703964804199</v>
      </c>
      <c r="AH14" s="18">
        <v>65</v>
      </c>
      <c r="AI14" s="18">
        <v>55</v>
      </c>
      <c r="AJ14" s="25">
        <v>2.25976339470806E-2</v>
      </c>
      <c r="AK14" s="18">
        <v>58</v>
      </c>
      <c r="AL14" s="18">
        <v>64</v>
      </c>
      <c r="AM14" s="25">
        <v>0.19290419069018</v>
      </c>
      <c r="AN14" s="18">
        <v>67</v>
      </c>
      <c r="AO14" s="18">
        <v>55</v>
      </c>
      <c r="AP14" s="25">
        <v>3.8478423679935499E-3</v>
      </c>
      <c r="AQ14" s="18">
        <v>65</v>
      </c>
      <c r="AR14" s="18">
        <v>56</v>
      </c>
      <c r="AS14" s="25">
        <v>5.1429146549099497E-2</v>
      </c>
      <c r="AT14" s="18">
        <v>60</v>
      </c>
      <c r="AU14" s="18">
        <v>51</v>
      </c>
      <c r="AV14" s="18">
        <v>62</v>
      </c>
      <c r="AW14" s="18">
        <v>61</v>
      </c>
      <c r="AX14" s="18">
        <v>73</v>
      </c>
      <c r="AY14" s="25">
        <v>4.9596016784972698E-2</v>
      </c>
      <c r="AZ14" s="18">
        <v>63</v>
      </c>
      <c r="BA14" s="18" t="s">
        <v>39</v>
      </c>
      <c r="BB14" s="25">
        <v>0.42334293416226898</v>
      </c>
      <c r="BC14" s="18">
        <v>63</v>
      </c>
      <c r="BD14" s="18">
        <v>62</v>
      </c>
      <c r="BE14" s="18" t="s">
        <v>39</v>
      </c>
      <c r="BF14" s="19">
        <v>0.62830044246152805</v>
      </c>
    </row>
    <row r="15" spans="1:58" x14ac:dyDescent="0.35">
      <c r="A15" s="16"/>
      <c r="B15" s="22" t="s">
        <v>345</v>
      </c>
      <c r="C15" s="24">
        <v>28</v>
      </c>
      <c r="D15" s="18">
        <v>22</v>
      </c>
      <c r="E15" s="18">
        <v>32</v>
      </c>
      <c r="F15" s="25"/>
      <c r="G15" s="18">
        <v>12</v>
      </c>
      <c r="H15" s="18">
        <v>31</v>
      </c>
      <c r="I15" s="25"/>
      <c r="J15" s="18">
        <v>34</v>
      </c>
      <c r="K15" s="18" t="s">
        <v>197</v>
      </c>
      <c r="L15" s="18">
        <v>25</v>
      </c>
      <c r="M15" s="18" t="s">
        <v>166</v>
      </c>
      <c r="N15" s="18" t="s">
        <v>123</v>
      </c>
      <c r="O15" s="25"/>
      <c r="P15" s="18">
        <v>22</v>
      </c>
      <c r="Q15" s="18" t="s">
        <v>39</v>
      </c>
      <c r="R15" s="18" t="s">
        <v>39</v>
      </c>
      <c r="S15" s="18" t="s">
        <v>39</v>
      </c>
      <c r="T15" s="18" t="s">
        <v>39</v>
      </c>
      <c r="U15" s="18" t="s">
        <v>249</v>
      </c>
      <c r="V15" s="18">
        <v>33</v>
      </c>
      <c r="W15" s="18" t="s">
        <v>177</v>
      </c>
      <c r="X15" s="25"/>
      <c r="Y15" s="18">
        <v>30</v>
      </c>
      <c r="Z15" s="18">
        <v>24</v>
      </c>
      <c r="AA15" s="25"/>
      <c r="AB15" s="18">
        <v>27</v>
      </c>
      <c r="AC15" s="18" t="s">
        <v>39</v>
      </c>
      <c r="AD15" s="25"/>
      <c r="AE15" s="18">
        <v>28</v>
      </c>
      <c r="AF15" s="18">
        <v>25</v>
      </c>
      <c r="AG15" s="25"/>
      <c r="AH15" s="18">
        <v>27</v>
      </c>
      <c r="AI15" s="18">
        <v>30</v>
      </c>
      <c r="AJ15" s="25"/>
      <c r="AK15" s="18">
        <v>29</v>
      </c>
      <c r="AL15" s="18">
        <v>27</v>
      </c>
      <c r="AM15" s="25"/>
      <c r="AN15" s="18">
        <v>26</v>
      </c>
      <c r="AO15" s="18">
        <v>31</v>
      </c>
      <c r="AP15" s="25"/>
      <c r="AQ15" s="18">
        <v>25</v>
      </c>
      <c r="AR15" s="18">
        <v>34</v>
      </c>
      <c r="AS15" s="25"/>
      <c r="AT15" s="18">
        <v>32</v>
      </c>
      <c r="AU15" s="18">
        <v>35</v>
      </c>
      <c r="AV15" s="18">
        <v>26</v>
      </c>
      <c r="AW15" s="18">
        <v>29</v>
      </c>
      <c r="AX15" s="18">
        <v>18</v>
      </c>
      <c r="AY15" s="25"/>
      <c r="AZ15" s="18">
        <v>27</v>
      </c>
      <c r="BA15" s="18" t="s">
        <v>39</v>
      </c>
      <c r="BB15" s="25"/>
      <c r="BC15" s="18">
        <v>28</v>
      </c>
      <c r="BD15" s="18">
        <v>26</v>
      </c>
      <c r="BE15" s="18" t="s">
        <v>39</v>
      </c>
      <c r="BF15" s="19"/>
    </row>
    <row r="16" spans="1:58" x14ac:dyDescent="0.35">
      <c r="A16" s="16"/>
      <c r="B16" s="22" t="s">
        <v>350</v>
      </c>
      <c r="C16" s="24">
        <v>10</v>
      </c>
      <c r="D16" s="18">
        <v>3</v>
      </c>
      <c r="E16" s="18">
        <v>16</v>
      </c>
      <c r="F16" s="25"/>
      <c r="G16" s="18">
        <v>8</v>
      </c>
      <c r="H16" s="18">
        <v>10</v>
      </c>
      <c r="I16" s="25"/>
      <c r="J16" s="18">
        <v>18</v>
      </c>
      <c r="K16" s="18" t="s">
        <v>213</v>
      </c>
      <c r="L16" s="18">
        <v>3</v>
      </c>
      <c r="M16" s="18" t="s">
        <v>288</v>
      </c>
      <c r="N16" s="18" t="s">
        <v>265</v>
      </c>
      <c r="O16" s="25"/>
      <c r="P16" s="18">
        <v>2</v>
      </c>
      <c r="Q16" s="18" t="s">
        <v>39</v>
      </c>
      <c r="R16" s="18" t="s">
        <v>39</v>
      </c>
      <c r="S16" s="18" t="s">
        <v>39</v>
      </c>
      <c r="T16" s="18" t="s">
        <v>39</v>
      </c>
      <c r="U16" s="18" t="s">
        <v>317</v>
      </c>
      <c r="V16" s="18">
        <v>17</v>
      </c>
      <c r="W16" s="18" t="s">
        <v>125</v>
      </c>
      <c r="X16" s="25"/>
      <c r="Y16" s="18">
        <v>10</v>
      </c>
      <c r="Z16" s="18">
        <v>10</v>
      </c>
      <c r="AA16" s="25"/>
      <c r="AB16" s="18">
        <v>10</v>
      </c>
      <c r="AC16" s="18" t="s">
        <v>39</v>
      </c>
      <c r="AD16" s="25"/>
      <c r="AE16" s="18">
        <v>10</v>
      </c>
      <c r="AF16" s="18">
        <v>7</v>
      </c>
      <c r="AG16" s="25"/>
      <c r="AH16" s="18">
        <v>8</v>
      </c>
      <c r="AI16" s="18">
        <v>16</v>
      </c>
      <c r="AJ16" s="25"/>
      <c r="AK16" s="18">
        <v>13</v>
      </c>
      <c r="AL16" s="18">
        <v>8</v>
      </c>
      <c r="AM16" s="25"/>
      <c r="AN16" s="18">
        <v>7</v>
      </c>
      <c r="AO16" s="18">
        <v>15</v>
      </c>
      <c r="AP16" s="25"/>
      <c r="AQ16" s="18">
        <v>10</v>
      </c>
      <c r="AR16" s="18">
        <v>10</v>
      </c>
      <c r="AS16" s="25"/>
      <c r="AT16" s="18">
        <v>8</v>
      </c>
      <c r="AU16" s="18">
        <v>14</v>
      </c>
      <c r="AV16" s="18">
        <v>12</v>
      </c>
      <c r="AW16" s="18">
        <v>10</v>
      </c>
      <c r="AX16" s="18">
        <v>9</v>
      </c>
      <c r="AY16" s="25"/>
      <c r="AZ16" s="18">
        <v>10</v>
      </c>
      <c r="BA16" s="18" t="s">
        <v>39</v>
      </c>
      <c r="BB16" s="25"/>
      <c r="BC16" s="18">
        <v>9</v>
      </c>
      <c r="BD16" s="18">
        <v>12</v>
      </c>
      <c r="BE16" s="18" t="s">
        <v>39</v>
      </c>
      <c r="BF16" s="19"/>
    </row>
    <row r="17" spans="1:58" x14ac:dyDescent="0.35">
      <c r="A17" s="16"/>
      <c r="B17" s="22"/>
      <c r="C17" s="24"/>
      <c r="D17" s="18"/>
      <c r="E17" s="18"/>
      <c r="F17" s="25"/>
      <c r="G17" s="18"/>
      <c r="H17" s="18"/>
      <c r="I17" s="25"/>
      <c r="J17" s="18"/>
      <c r="K17" s="18"/>
      <c r="L17" s="18"/>
      <c r="M17" s="18"/>
      <c r="N17" s="18"/>
      <c r="O17" s="25"/>
      <c r="P17" s="18"/>
      <c r="Q17" s="18"/>
      <c r="R17" s="18"/>
      <c r="S17" s="18"/>
      <c r="T17" s="18"/>
      <c r="U17" s="18"/>
      <c r="V17" s="18"/>
      <c r="W17" s="18"/>
      <c r="X17" s="25"/>
      <c r="Y17" s="18"/>
      <c r="Z17" s="18"/>
      <c r="AA17" s="25"/>
      <c r="AB17" s="18"/>
      <c r="AC17" s="18"/>
      <c r="AD17" s="25"/>
      <c r="AE17" s="18"/>
      <c r="AF17" s="18"/>
      <c r="AG17" s="25"/>
      <c r="AH17" s="18"/>
      <c r="AI17" s="18"/>
      <c r="AJ17" s="25"/>
      <c r="AK17" s="18"/>
      <c r="AL17" s="18"/>
      <c r="AM17" s="25"/>
      <c r="AN17" s="18"/>
      <c r="AO17" s="18"/>
      <c r="AP17" s="25"/>
      <c r="AQ17" s="18"/>
      <c r="AR17" s="18"/>
      <c r="AS17" s="25"/>
      <c r="AT17" s="18"/>
      <c r="AU17" s="18"/>
      <c r="AV17" s="18"/>
      <c r="AW17" s="18"/>
      <c r="AX17" s="18"/>
      <c r="AY17" s="25"/>
      <c r="AZ17" s="18"/>
      <c r="BA17" s="18"/>
      <c r="BB17" s="25"/>
      <c r="BC17" s="18"/>
      <c r="BD17" s="18"/>
      <c r="BE17" s="18"/>
      <c r="BF17" s="19"/>
    </row>
    <row r="18" spans="1:58" x14ac:dyDescent="0.35">
      <c r="A18" s="20" t="s">
        <v>34</v>
      </c>
      <c r="B18" s="26" t="s">
        <v>31</v>
      </c>
      <c r="C18" s="27">
        <v>745</v>
      </c>
      <c r="D18" s="21">
        <v>362</v>
      </c>
      <c r="E18" s="21">
        <v>383</v>
      </c>
      <c r="F18" s="27"/>
      <c r="G18" s="21">
        <v>126</v>
      </c>
      <c r="H18" s="21">
        <v>619</v>
      </c>
      <c r="I18" s="27"/>
      <c r="J18" s="21">
        <v>192</v>
      </c>
      <c r="K18" s="21">
        <v>37</v>
      </c>
      <c r="L18" s="21">
        <v>415</v>
      </c>
      <c r="M18" s="21">
        <v>48</v>
      </c>
      <c r="N18" s="21">
        <v>49</v>
      </c>
      <c r="O18" s="27"/>
      <c r="P18" s="21">
        <v>387</v>
      </c>
      <c r="Q18" s="21">
        <v>2</v>
      </c>
      <c r="R18" s="21">
        <v>22</v>
      </c>
      <c r="S18" s="21">
        <v>18</v>
      </c>
      <c r="T18" s="21">
        <v>14</v>
      </c>
      <c r="U18" s="21">
        <v>35</v>
      </c>
      <c r="V18" s="21">
        <v>211</v>
      </c>
      <c r="W18" s="21">
        <v>47</v>
      </c>
      <c r="X18" s="27"/>
      <c r="Y18" s="21">
        <v>465</v>
      </c>
      <c r="Z18" s="21">
        <v>280</v>
      </c>
      <c r="AA18" s="27"/>
      <c r="AB18" s="21">
        <v>726</v>
      </c>
      <c r="AC18" s="21">
        <v>19</v>
      </c>
      <c r="AD18" s="27"/>
      <c r="AE18" s="21">
        <v>654</v>
      </c>
      <c r="AF18" s="21">
        <v>91</v>
      </c>
      <c r="AG18" s="27"/>
      <c r="AH18" s="21">
        <v>589</v>
      </c>
      <c r="AI18" s="21">
        <v>156</v>
      </c>
      <c r="AJ18" s="27"/>
      <c r="AK18" s="21">
        <v>230</v>
      </c>
      <c r="AL18" s="21">
        <v>515</v>
      </c>
      <c r="AM18" s="27"/>
      <c r="AN18" s="21">
        <v>533</v>
      </c>
      <c r="AO18" s="21">
        <v>212</v>
      </c>
      <c r="AP18" s="27"/>
      <c r="AQ18" s="21">
        <v>459</v>
      </c>
      <c r="AR18" s="21">
        <v>269</v>
      </c>
      <c r="AS18" s="27"/>
      <c r="AT18" s="21">
        <v>148</v>
      </c>
      <c r="AU18" s="21">
        <v>132</v>
      </c>
      <c r="AV18" s="21">
        <v>121</v>
      </c>
      <c r="AW18" s="21">
        <v>123</v>
      </c>
      <c r="AX18" s="21">
        <v>190</v>
      </c>
      <c r="AY18" s="27"/>
      <c r="AZ18" s="21">
        <v>730</v>
      </c>
      <c r="BA18" s="21">
        <v>15</v>
      </c>
      <c r="BB18" s="27"/>
      <c r="BC18" s="21">
        <v>387</v>
      </c>
      <c r="BD18" s="21">
        <v>347</v>
      </c>
      <c r="BE18" s="21">
        <v>11</v>
      </c>
      <c r="BF18" s="21"/>
    </row>
    <row r="19" spans="1:58" x14ac:dyDescent="0.35">
      <c r="A19" s="20"/>
      <c r="B19" s="26" t="s">
        <v>32</v>
      </c>
      <c r="C19" s="27">
        <v>748</v>
      </c>
      <c r="D19" s="21">
        <v>349</v>
      </c>
      <c r="E19" s="21">
        <v>399</v>
      </c>
      <c r="F19" s="27"/>
      <c r="G19" s="21">
        <v>123</v>
      </c>
      <c r="H19" s="21">
        <v>622</v>
      </c>
      <c r="I19" s="27"/>
      <c r="J19" s="21">
        <v>201</v>
      </c>
      <c r="K19" s="21">
        <v>45</v>
      </c>
      <c r="L19" s="21">
        <v>397</v>
      </c>
      <c r="M19" s="21">
        <v>50</v>
      </c>
      <c r="N19" s="21">
        <v>50</v>
      </c>
      <c r="O19" s="27"/>
      <c r="P19" s="21">
        <v>369</v>
      </c>
      <c r="Q19" s="21">
        <v>2</v>
      </c>
      <c r="R19" s="21">
        <v>27</v>
      </c>
      <c r="S19" s="21">
        <v>19</v>
      </c>
      <c r="T19" s="21">
        <v>12</v>
      </c>
      <c r="U19" s="21">
        <v>43</v>
      </c>
      <c r="V19" s="21">
        <v>216</v>
      </c>
      <c r="W19" s="21">
        <v>46</v>
      </c>
      <c r="X19" s="27"/>
      <c r="Y19" s="21">
        <v>470</v>
      </c>
      <c r="Z19" s="21">
        <v>277</v>
      </c>
      <c r="AA19" s="27"/>
      <c r="AB19" s="21">
        <v>717</v>
      </c>
      <c r="AC19" s="21">
        <v>31</v>
      </c>
      <c r="AD19" s="27"/>
      <c r="AE19" s="21">
        <v>678</v>
      </c>
      <c r="AF19" s="21">
        <v>68</v>
      </c>
      <c r="AG19" s="27"/>
      <c r="AH19" s="21">
        <v>572</v>
      </c>
      <c r="AI19" s="21">
        <v>176</v>
      </c>
      <c r="AJ19" s="27"/>
      <c r="AK19" s="21">
        <v>241</v>
      </c>
      <c r="AL19" s="21">
        <v>507</v>
      </c>
      <c r="AM19" s="27"/>
      <c r="AN19" s="21">
        <v>471</v>
      </c>
      <c r="AO19" s="21">
        <v>276</v>
      </c>
      <c r="AP19" s="27"/>
      <c r="AQ19" s="21">
        <v>487</v>
      </c>
      <c r="AR19" s="21">
        <v>245</v>
      </c>
      <c r="AS19" s="27"/>
      <c r="AT19" s="21">
        <v>147</v>
      </c>
      <c r="AU19" s="21">
        <v>133</v>
      </c>
      <c r="AV19" s="21">
        <v>126</v>
      </c>
      <c r="AW19" s="21">
        <v>117</v>
      </c>
      <c r="AX19" s="21">
        <v>188</v>
      </c>
      <c r="AY19" s="27"/>
      <c r="AZ19" s="21">
        <v>732</v>
      </c>
      <c r="BA19" s="21">
        <v>16</v>
      </c>
      <c r="BB19" s="27"/>
      <c r="BC19" s="21">
        <v>506</v>
      </c>
      <c r="BD19" s="21">
        <v>230</v>
      </c>
      <c r="BE19" s="21">
        <v>13</v>
      </c>
      <c r="BF19" s="21"/>
    </row>
    <row r="20" spans="1:58" x14ac:dyDescent="0.35">
      <c r="A20" s="11" t="s">
        <v>33</v>
      </c>
      <c r="F20" s="12"/>
      <c r="I20" s="12"/>
      <c r="O20" s="12"/>
      <c r="X20" s="12"/>
      <c r="AA20" s="12"/>
      <c r="AD20" s="12"/>
      <c r="AG20" s="12"/>
      <c r="AJ20" s="12"/>
      <c r="AM20" s="12"/>
      <c r="AP20" s="12"/>
      <c r="AS20" s="12"/>
      <c r="AY20" s="12"/>
      <c r="BB20" s="12"/>
      <c r="BF20" s="12"/>
    </row>
    <row r="21" spans="1:58" x14ac:dyDescent="0.35">
      <c r="F21" s="12"/>
      <c r="I21" s="12"/>
      <c r="O21" s="12"/>
      <c r="X21" s="12"/>
      <c r="AA21" s="12"/>
      <c r="AD21" s="12"/>
      <c r="AG21" s="12"/>
      <c r="AJ21" s="12"/>
      <c r="AM21" s="12"/>
      <c r="AP21" s="12"/>
      <c r="AS21" s="12"/>
      <c r="AY21" s="12"/>
      <c r="BB21" s="12"/>
      <c r="BF21" s="12"/>
    </row>
    <row r="22" spans="1:58" x14ac:dyDescent="0.35">
      <c r="F22" s="12"/>
      <c r="I22" s="12"/>
      <c r="O22" s="12"/>
      <c r="X22" s="12"/>
      <c r="AA22" s="12"/>
      <c r="AD22" s="12"/>
      <c r="AG22" s="12"/>
      <c r="AJ22" s="12"/>
      <c r="AM22" s="12"/>
      <c r="AP22" s="12"/>
      <c r="AS22" s="12"/>
      <c r="AY22" s="12"/>
      <c r="BB22" s="12"/>
      <c r="BF22" s="12"/>
    </row>
    <row r="23" spans="1:58" x14ac:dyDescent="0.35">
      <c r="F23" s="12"/>
      <c r="I23" s="12"/>
      <c r="O23" s="12"/>
      <c r="X23" s="12"/>
      <c r="AA23" s="12"/>
      <c r="AD23" s="12"/>
      <c r="AG23" s="12"/>
      <c r="AJ23" s="12"/>
      <c r="AM23" s="12"/>
      <c r="AP23" s="12"/>
      <c r="AS23" s="12"/>
      <c r="AY23" s="12"/>
      <c r="BB23" s="12"/>
      <c r="BF23" s="12"/>
    </row>
    <row r="24" spans="1:58" x14ac:dyDescent="0.35">
      <c r="F24" s="12"/>
      <c r="I24" s="12"/>
      <c r="O24" s="12"/>
      <c r="X24" s="12"/>
      <c r="AA24" s="12"/>
      <c r="AD24" s="12"/>
      <c r="AG24" s="12"/>
      <c r="AJ24" s="12"/>
      <c r="AM24" s="12"/>
      <c r="AP24" s="12"/>
      <c r="AS24" s="12"/>
      <c r="AY24" s="12"/>
      <c r="BB24" s="12"/>
      <c r="BF24" s="1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T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40.7265625" customWidth="1"/>
    <col min="14" max="15" width="12.7265625" customWidth="1"/>
    <col min="16" max="16" width="23.7265625" customWidth="1"/>
    <col min="17" max="18" width="12.7265625" customWidth="1"/>
    <col min="19" max="19" width="34.7265625" customWidth="1"/>
    <col min="20" max="21" width="12.7265625" customWidth="1"/>
    <col min="22" max="22" width="18.7265625" customWidth="1"/>
    <col min="23" max="24" width="12.7265625" customWidth="1"/>
    <col min="25" max="25" width="29.7265625" customWidth="1"/>
    <col min="26" max="31" width="12.7265625" customWidth="1"/>
    <col min="32" max="32" width="21.7265625" customWidth="1"/>
    <col min="33" max="33" width="12.7265625" customWidth="1"/>
    <col min="34" max="34" width="40.7265625" customWidth="1"/>
    <col min="35" max="37" width="12.7265625" customWidth="1"/>
    <col min="38" max="38" width="16.7265625" customWidth="1"/>
    <col min="39" max="39" width="12.7265625" customWidth="1"/>
    <col min="40" max="40" width="38.7265625" customWidth="1"/>
    <col min="41" max="42" width="12.7265625" customWidth="1"/>
    <col min="43" max="43" width="30.7265625" customWidth="1"/>
    <col min="44" max="46" width="12.7265625" customWidth="1"/>
  </cols>
  <sheetData>
    <row r="1" spans="1:46" x14ac:dyDescent="0.35">
      <c r="A1" s="9" t="str">
        <f>HYPERLINK("#'Index'!A1", "Back to Index sheet")</f>
        <v>Back to Index sheet</v>
      </c>
    </row>
    <row r="2" spans="1:46" ht="32.15" customHeight="1" x14ac:dyDescent="0.4">
      <c r="A2" s="13" t="s">
        <v>356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x14ac:dyDescent="0.35">
      <c r="A3" s="10" t="s">
        <v>26</v>
      </c>
    </row>
    <row r="4" spans="1:46" ht="32.15" customHeight="1" x14ac:dyDescent="0.35">
      <c r="A4" s="17"/>
      <c r="B4" s="23"/>
      <c r="C4" s="23" t="s">
        <v>27</v>
      </c>
      <c r="D4" s="17" t="s">
        <v>157</v>
      </c>
      <c r="E4" s="17"/>
      <c r="F4" s="17"/>
      <c r="G4" s="17"/>
      <c r="H4" s="17"/>
      <c r="I4" s="17"/>
      <c r="J4" s="17"/>
      <c r="K4" s="17"/>
      <c r="L4" s="23"/>
      <c r="M4" s="17" t="s">
        <v>128</v>
      </c>
      <c r="N4" s="17"/>
      <c r="O4" s="23"/>
      <c r="P4" s="17" t="s">
        <v>40</v>
      </c>
      <c r="Q4" s="17"/>
      <c r="R4" s="23"/>
      <c r="S4" s="17" t="s">
        <v>41</v>
      </c>
      <c r="T4" s="17"/>
      <c r="U4" s="23"/>
      <c r="V4" s="17" t="s">
        <v>42</v>
      </c>
      <c r="W4" s="17"/>
      <c r="X4" s="23"/>
      <c r="Y4" s="17" t="s">
        <v>43</v>
      </c>
      <c r="Z4" s="17"/>
      <c r="AA4" s="23"/>
      <c r="AB4" s="17" t="s">
        <v>24</v>
      </c>
      <c r="AC4" s="17"/>
      <c r="AD4" s="23"/>
      <c r="AE4" s="17" t="s">
        <v>46</v>
      </c>
      <c r="AF4" s="17"/>
      <c r="AG4" s="23"/>
      <c r="AH4" s="17" t="s">
        <v>52</v>
      </c>
      <c r="AI4" s="17"/>
      <c r="AJ4" s="17"/>
      <c r="AK4" s="17"/>
      <c r="AL4" s="17"/>
      <c r="AM4" s="23"/>
      <c r="AN4" s="17" t="s">
        <v>53</v>
      </c>
      <c r="AO4" s="17"/>
      <c r="AP4" s="23"/>
      <c r="AQ4" s="17" t="s">
        <v>55</v>
      </c>
      <c r="AR4" s="17"/>
      <c r="AS4" s="17"/>
      <c r="AT4" s="17"/>
    </row>
    <row r="5" spans="1:46" ht="39.5" x14ac:dyDescent="0.35">
      <c r="A5" s="17"/>
      <c r="B5" s="23" t="s">
        <v>28</v>
      </c>
      <c r="C5" s="23" t="s">
        <v>28</v>
      </c>
      <c r="D5" s="17" t="s">
        <v>138</v>
      </c>
      <c r="E5" s="17" t="s">
        <v>139</v>
      </c>
      <c r="F5" s="17" t="s">
        <v>140</v>
      </c>
      <c r="G5" s="17" t="s">
        <v>141</v>
      </c>
      <c r="H5" s="17" t="s">
        <v>142</v>
      </c>
      <c r="I5" s="17" t="s">
        <v>143</v>
      </c>
      <c r="J5" s="17" t="s">
        <v>144</v>
      </c>
      <c r="K5" s="17" t="s">
        <v>158</v>
      </c>
      <c r="L5" s="23" t="s">
        <v>37</v>
      </c>
      <c r="M5" s="17" t="s">
        <v>35</v>
      </c>
      <c r="N5" s="17" t="s">
        <v>36</v>
      </c>
      <c r="O5" s="23" t="s">
        <v>37</v>
      </c>
      <c r="P5" s="17" t="s">
        <v>35</v>
      </c>
      <c r="Q5" s="17" t="s">
        <v>36</v>
      </c>
      <c r="R5" s="23" t="s">
        <v>37</v>
      </c>
      <c r="S5" s="17" t="s">
        <v>35</v>
      </c>
      <c r="T5" s="17" t="s">
        <v>36</v>
      </c>
      <c r="U5" s="23" t="s">
        <v>37</v>
      </c>
      <c r="V5" s="17" t="s">
        <v>35</v>
      </c>
      <c r="W5" s="17" t="s">
        <v>36</v>
      </c>
      <c r="X5" s="23" t="s">
        <v>37</v>
      </c>
      <c r="Y5" s="17" t="s">
        <v>35</v>
      </c>
      <c r="Z5" s="17" t="s">
        <v>36</v>
      </c>
      <c r="AA5" s="23" t="s">
        <v>37</v>
      </c>
      <c r="AB5" s="17" t="s">
        <v>29</v>
      </c>
      <c r="AC5" s="17" t="s">
        <v>30</v>
      </c>
      <c r="AD5" s="23" t="s">
        <v>37</v>
      </c>
      <c r="AE5" s="17" t="s">
        <v>44</v>
      </c>
      <c r="AF5" s="17" t="s">
        <v>45</v>
      </c>
      <c r="AG5" s="23" t="s">
        <v>37</v>
      </c>
      <c r="AH5" s="17" t="s">
        <v>47</v>
      </c>
      <c r="AI5" s="17" t="s">
        <v>48</v>
      </c>
      <c r="AJ5" s="17" t="s">
        <v>49</v>
      </c>
      <c r="AK5" s="17" t="s">
        <v>50</v>
      </c>
      <c r="AL5" s="17" t="s">
        <v>51</v>
      </c>
      <c r="AM5" s="23" t="s">
        <v>37</v>
      </c>
      <c r="AN5" s="17" t="s">
        <v>35</v>
      </c>
      <c r="AO5" s="17" t="s">
        <v>36</v>
      </c>
      <c r="AP5" s="23" t="s">
        <v>37</v>
      </c>
      <c r="AQ5" s="17" t="s">
        <v>35</v>
      </c>
      <c r="AR5" s="17" t="s">
        <v>36</v>
      </c>
      <c r="AS5" s="17" t="s">
        <v>54</v>
      </c>
      <c r="AT5" s="17" t="s">
        <v>37</v>
      </c>
    </row>
    <row r="6" spans="1:46" x14ac:dyDescent="0.35">
      <c r="A6" s="15" t="s">
        <v>302</v>
      </c>
      <c r="B6" s="22" t="s">
        <v>28</v>
      </c>
      <c r="C6" s="24" t="s">
        <v>38</v>
      </c>
      <c r="D6" s="18" t="s">
        <v>38</v>
      </c>
      <c r="E6" s="18" t="s">
        <v>38</v>
      </c>
      <c r="F6" s="18" t="s">
        <v>38</v>
      </c>
      <c r="G6" s="18" t="s">
        <v>38</v>
      </c>
      <c r="H6" s="18" t="s">
        <v>38</v>
      </c>
      <c r="I6" s="18" t="s">
        <v>38</v>
      </c>
      <c r="J6" s="18" t="s">
        <v>38</v>
      </c>
      <c r="K6" s="18" t="s">
        <v>38</v>
      </c>
      <c r="L6" s="25"/>
      <c r="M6" s="18" t="s">
        <v>38</v>
      </c>
      <c r="N6" s="18" t="s">
        <v>38</v>
      </c>
      <c r="O6" s="25"/>
      <c r="P6" s="18" t="s">
        <v>38</v>
      </c>
      <c r="Q6" s="18" t="s">
        <v>38</v>
      </c>
      <c r="R6" s="25"/>
      <c r="S6" s="18" t="s">
        <v>38</v>
      </c>
      <c r="T6" s="18" t="s">
        <v>38</v>
      </c>
      <c r="U6" s="25"/>
      <c r="V6" s="18" t="s">
        <v>38</v>
      </c>
      <c r="W6" s="18" t="s">
        <v>38</v>
      </c>
      <c r="X6" s="25"/>
      <c r="Y6" s="18" t="s">
        <v>38</v>
      </c>
      <c r="Z6" s="18" t="s">
        <v>38</v>
      </c>
      <c r="AA6" s="25"/>
      <c r="AB6" s="18" t="s">
        <v>38</v>
      </c>
      <c r="AC6" s="18" t="s">
        <v>38</v>
      </c>
      <c r="AD6" s="25"/>
      <c r="AE6" s="18" t="s">
        <v>38</v>
      </c>
      <c r="AF6" s="18" t="s">
        <v>38</v>
      </c>
      <c r="AG6" s="25"/>
      <c r="AH6" s="18" t="s">
        <v>38</v>
      </c>
      <c r="AI6" s="18" t="s">
        <v>38</v>
      </c>
      <c r="AJ6" s="18" t="s">
        <v>38</v>
      </c>
      <c r="AK6" s="18" t="s">
        <v>38</v>
      </c>
      <c r="AL6" s="18" t="s">
        <v>38</v>
      </c>
      <c r="AM6" s="25"/>
      <c r="AN6" s="18" t="s">
        <v>38</v>
      </c>
      <c r="AO6" s="18" t="s">
        <v>38</v>
      </c>
      <c r="AP6" s="25"/>
      <c r="AQ6" s="18" t="s">
        <v>38</v>
      </c>
      <c r="AR6" s="18" t="s">
        <v>38</v>
      </c>
      <c r="AS6" s="18" t="s">
        <v>38</v>
      </c>
      <c r="AT6" s="19"/>
    </row>
    <row r="7" spans="1:46" x14ac:dyDescent="0.35">
      <c r="A7" s="16"/>
      <c r="B7" s="22" t="s">
        <v>296</v>
      </c>
      <c r="C7" s="24">
        <v>25</v>
      </c>
      <c r="D7" s="18">
        <v>32</v>
      </c>
      <c r="E7" s="18" t="s">
        <v>39</v>
      </c>
      <c r="F7" s="18" t="s">
        <v>39</v>
      </c>
      <c r="G7" s="18" t="s">
        <v>39</v>
      </c>
      <c r="H7" s="18" t="s">
        <v>39</v>
      </c>
      <c r="I7" s="18" t="s">
        <v>318</v>
      </c>
      <c r="J7" s="18">
        <v>17</v>
      </c>
      <c r="K7" s="18" t="s">
        <v>124</v>
      </c>
      <c r="L7" s="25" t="s">
        <v>60</v>
      </c>
      <c r="M7" s="18">
        <v>26</v>
      </c>
      <c r="N7" s="18">
        <v>22</v>
      </c>
      <c r="O7" s="25">
        <v>0.18869553400105599</v>
      </c>
      <c r="P7" s="18">
        <v>25</v>
      </c>
      <c r="Q7" s="18" t="s">
        <v>39</v>
      </c>
      <c r="R7" s="25">
        <v>0.22391098775531501</v>
      </c>
      <c r="S7" s="18">
        <v>23</v>
      </c>
      <c r="T7" s="18">
        <v>38</v>
      </c>
      <c r="U7" s="25">
        <v>7.3653660537432802E-2</v>
      </c>
      <c r="V7" s="18">
        <v>26</v>
      </c>
      <c r="W7" s="18">
        <v>19</v>
      </c>
      <c r="X7" s="25">
        <v>3.4444161597429898E-2</v>
      </c>
      <c r="Y7" s="18">
        <v>24</v>
      </c>
      <c r="Z7" s="18">
        <v>25</v>
      </c>
      <c r="AA7" s="25">
        <v>1.3700340633493201E-2</v>
      </c>
      <c r="AB7" s="18">
        <v>29</v>
      </c>
      <c r="AC7" s="18">
        <v>17</v>
      </c>
      <c r="AD7" s="25">
        <v>9.5223706523496398E-5</v>
      </c>
      <c r="AE7" s="18">
        <v>25</v>
      </c>
      <c r="AF7" s="18">
        <v>25</v>
      </c>
      <c r="AG7" s="25">
        <v>0.75897069528545502</v>
      </c>
      <c r="AH7" s="18">
        <v>27</v>
      </c>
      <c r="AI7" s="18">
        <v>24</v>
      </c>
      <c r="AJ7" s="18">
        <v>22</v>
      </c>
      <c r="AK7" s="18">
        <v>15</v>
      </c>
      <c r="AL7" s="18">
        <v>31</v>
      </c>
      <c r="AM7" s="25">
        <v>0.38110941243309399</v>
      </c>
      <c r="AN7" s="18">
        <v>24</v>
      </c>
      <c r="AO7" s="18" t="s">
        <v>39</v>
      </c>
      <c r="AP7" s="25">
        <v>0.600158609614595</v>
      </c>
      <c r="AQ7" s="18">
        <v>25</v>
      </c>
      <c r="AR7" s="18">
        <v>23</v>
      </c>
      <c r="AS7" s="18" t="s">
        <v>39</v>
      </c>
      <c r="AT7" s="19">
        <v>0.56059000746669196</v>
      </c>
    </row>
    <row r="8" spans="1:46" x14ac:dyDescent="0.35">
      <c r="A8" s="16"/>
      <c r="B8" s="22" t="s">
        <v>297</v>
      </c>
      <c r="C8" s="24">
        <v>44</v>
      </c>
      <c r="D8" s="18">
        <v>47</v>
      </c>
      <c r="E8" s="18" t="s">
        <v>39</v>
      </c>
      <c r="F8" s="18" t="s">
        <v>39</v>
      </c>
      <c r="G8" s="18" t="s">
        <v>39</v>
      </c>
      <c r="H8" s="18" t="s">
        <v>39</v>
      </c>
      <c r="I8" s="18" t="s">
        <v>301</v>
      </c>
      <c r="J8" s="18">
        <v>38</v>
      </c>
      <c r="K8" s="18" t="s">
        <v>274</v>
      </c>
      <c r="L8" s="25"/>
      <c r="M8" s="18">
        <v>40</v>
      </c>
      <c r="N8" s="18">
        <v>49</v>
      </c>
      <c r="O8" s="25"/>
      <c r="P8" s="18">
        <v>43</v>
      </c>
      <c r="Q8" s="18" t="s">
        <v>39</v>
      </c>
      <c r="R8" s="25"/>
      <c r="S8" s="18">
        <v>44</v>
      </c>
      <c r="T8" s="18">
        <v>36</v>
      </c>
      <c r="U8" s="25"/>
      <c r="V8" s="18">
        <v>45</v>
      </c>
      <c r="W8" s="18">
        <v>39</v>
      </c>
      <c r="X8" s="25"/>
      <c r="Y8" s="18">
        <v>37</v>
      </c>
      <c r="Z8" s="18">
        <v>47</v>
      </c>
      <c r="AA8" s="25"/>
      <c r="AB8" s="18">
        <v>46</v>
      </c>
      <c r="AC8" s="18">
        <v>39</v>
      </c>
      <c r="AD8" s="25"/>
      <c r="AE8" s="18">
        <v>44</v>
      </c>
      <c r="AF8" s="18">
        <v>42</v>
      </c>
      <c r="AG8" s="25"/>
      <c r="AH8" s="18">
        <v>40</v>
      </c>
      <c r="AI8" s="18">
        <v>42</v>
      </c>
      <c r="AJ8" s="18">
        <v>50</v>
      </c>
      <c r="AK8" s="18">
        <v>52</v>
      </c>
      <c r="AL8" s="18">
        <v>41</v>
      </c>
      <c r="AM8" s="25"/>
      <c r="AN8" s="18">
        <v>44</v>
      </c>
      <c r="AO8" s="18" t="s">
        <v>39</v>
      </c>
      <c r="AP8" s="25"/>
      <c r="AQ8" s="18">
        <v>43</v>
      </c>
      <c r="AR8" s="18">
        <v>46</v>
      </c>
      <c r="AS8" s="18" t="s">
        <v>39</v>
      </c>
      <c r="AT8" s="19"/>
    </row>
    <row r="9" spans="1:46" x14ac:dyDescent="0.35">
      <c r="A9" s="16"/>
      <c r="B9" s="22" t="s">
        <v>298</v>
      </c>
      <c r="C9" s="24">
        <v>24</v>
      </c>
      <c r="D9" s="18">
        <v>17</v>
      </c>
      <c r="E9" s="18" t="s">
        <v>39</v>
      </c>
      <c r="F9" s="18" t="s">
        <v>39</v>
      </c>
      <c r="G9" s="18" t="s">
        <v>39</v>
      </c>
      <c r="H9" s="18" t="s">
        <v>39</v>
      </c>
      <c r="I9" s="18" t="s">
        <v>289</v>
      </c>
      <c r="J9" s="18">
        <v>31</v>
      </c>
      <c r="K9" s="18" t="s">
        <v>339</v>
      </c>
      <c r="L9" s="25"/>
      <c r="M9" s="18">
        <v>25</v>
      </c>
      <c r="N9" s="18">
        <v>23</v>
      </c>
      <c r="O9" s="25"/>
      <c r="P9" s="18">
        <v>24</v>
      </c>
      <c r="Q9" s="18" t="s">
        <v>39</v>
      </c>
      <c r="R9" s="25"/>
      <c r="S9" s="18">
        <v>25</v>
      </c>
      <c r="T9" s="18">
        <v>18</v>
      </c>
      <c r="U9" s="25"/>
      <c r="V9" s="18">
        <v>23</v>
      </c>
      <c r="W9" s="18">
        <v>28</v>
      </c>
      <c r="X9" s="25"/>
      <c r="Y9" s="18">
        <v>27</v>
      </c>
      <c r="Z9" s="18">
        <v>23</v>
      </c>
      <c r="AA9" s="25"/>
      <c r="AB9" s="18">
        <v>19</v>
      </c>
      <c r="AC9" s="18">
        <v>32</v>
      </c>
      <c r="AD9" s="25"/>
      <c r="AE9" s="18">
        <v>23</v>
      </c>
      <c r="AF9" s="18">
        <v>25</v>
      </c>
      <c r="AG9" s="25"/>
      <c r="AH9" s="18">
        <v>24</v>
      </c>
      <c r="AI9" s="18">
        <v>27</v>
      </c>
      <c r="AJ9" s="18">
        <v>22</v>
      </c>
      <c r="AK9" s="18">
        <v>23</v>
      </c>
      <c r="AL9" s="18">
        <v>23</v>
      </c>
      <c r="AM9" s="25"/>
      <c r="AN9" s="18">
        <v>24</v>
      </c>
      <c r="AO9" s="18" t="s">
        <v>39</v>
      </c>
      <c r="AP9" s="25"/>
      <c r="AQ9" s="18">
        <v>24</v>
      </c>
      <c r="AR9" s="18">
        <v>26</v>
      </c>
      <c r="AS9" s="18" t="s">
        <v>39</v>
      </c>
      <c r="AT9" s="19"/>
    </row>
    <row r="10" spans="1:46" x14ac:dyDescent="0.35">
      <c r="A10" s="16"/>
      <c r="B10" s="22" t="s">
        <v>299</v>
      </c>
      <c r="C10" s="24">
        <v>5</v>
      </c>
      <c r="D10" s="18">
        <v>3</v>
      </c>
      <c r="E10" s="18" t="s">
        <v>39</v>
      </c>
      <c r="F10" s="18" t="s">
        <v>39</v>
      </c>
      <c r="G10" s="18" t="s">
        <v>39</v>
      </c>
      <c r="H10" s="18" t="s">
        <v>39</v>
      </c>
      <c r="I10" s="18" t="s">
        <v>198</v>
      </c>
      <c r="J10" s="18">
        <v>10</v>
      </c>
      <c r="K10" s="18" t="s">
        <v>209</v>
      </c>
      <c r="L10" s="25"/>
      <c r="M10" s="18">
        <v>6</v>
      </c>
      <c r="N10" s="18">
        <v>3</v>
      </c>
      <c r="O10" s="25"/>
      <c r="P10" s="18">
        <v>5</v>
      </c>
      <c r="Q10" s="18" t="s">
        <v>39</v>
      </c>
      <c r="R10" s="25"/>
      <c r="S10" s="18">
        <v>5</v>
      </c>
      <c r="T10" s="18">
        <v>4</v>
      </c>
      <c r="U10" s="25"/>
      <c r="V10" s="18">
        <v>4</v>
      </c>
      <c r="W10" s="18">
        <v>9</v>
      </c>
      <c r="X10" s="25"/>
      <c r="Y10" s="18">
        <v>7</v>
      </c>
      <c r="Z10" s="18">
        <v>4</v>
      </c>
      <c r="AA10" s="25"/>
      <c r="AB10" s="18">
        <v>3</v>
      </c>
      <c r="AC10" s="18">
        <v>8</v>
      </c>
      <c r="AD10" s="25"/>
      <c r="AE10" s="18">
        <v>6</v>
      </c>
      <c r="AF10" s="18">
        <v>4</v>
      </c>
      <c r="AG10" s="25"/>
      <c r="AH10" s="18">
        <v>4</v>
      </c>
      <c r="AI10" s="18">
        <v>4</v>
      </c>
      <c r="AJ10" s="18">
        <v>6</v>
      </c>
      <c r="AK10" s="18">
        <v>5</v>
      </c>
      <c r="AL10" s="18">
        <v>4</v>
      </c>
      <c r="AM10" s="25"/>
      <c r="AN10" s="18">
        <v>5</v>
      </c>
      <c r="AO10" s="18" t="s">
        <v>39</v>
      </c>
      <c r="AP10" s="25"/>
      <c r="AQ10" s="18">
        <v>6</v>
      </c>
      <c r="AR10" s="18">
        <v>3</v>
      </c>
      <c r="AS10" s="18" t="s">
        <v>39</v>
      </c>
      <c r="AT10" s="19"/>
    </row>
    <row r="11" spans="1:46" x14ac:dyDescent="0.35">
      <c r="A11" s="16"/>
      <c r="B11" s="22" t="s">
        <v>300</v>
      </c>
      <c r="C11" s="24">
        <v>3</v>
      </c>
      <c r="D11" s="18">
        <v>1</v>
      </c>
      <c r="E11" s="18" t="s">
        <v>39</v>
      </c>
      <c r="F11" s="18" t="s">
        <v>39</v>
      </c>
      <c r="G11" s="18" t="s">
        <v>39</v>
      </c>
      <c r="H11" s="18" t="s">
        <v>39</v>
      </c>
      <c r="I11" s="18" t="s">
        <v>96</v>
      </c>
      <c r="J11" s="18">
        <v>4</v>
      </c>
      <c r="K11" s="18" t="s">
        <v>96</v>
      </c>
      <c r="L11" s="25"/>
      <c r="M11" s="18">
        <v>3</v>
      </c>
      <c r="N11" s="18">
        <v>2</v>
      </c>
      <c r="O11" s="25"/>
      <c r="P11" s="18">
        <v>2</v>
      </c>
      <c r="Q11" s="18" t="s">
        <v>39</v>
      </c>
      <c r="R11" s="25"/>
      <c r="S11" s="18">
        <v>3</v>
      </c>
      <c r="T11" s="18">
        <v>4</v>
      </c>
      <c r="U11" s="25"/>
      <c r="V11" s="18">
        <v>2</v>
      </c>
      <c r="W11" s="18">
        <v>5</v>
      </c>
      <c r="X11" s="25"/>
      <c r="Y11" s="18">
        <v>5</v>
      </c>
      <c r="Z11" s="18">
        <v>2</v>
      </c>
      <c r="AA11" s="25"/>
      <c r="AB11" s="18">
        <v>2</v>
      </c>
      <c r="AC11" s="18">
        <v>4</v>
      </c>
      <c r="AD11" s="25"/>
      <c r="AE11" s="18">
        <v>2</v>
      </c>
      <c r="AF11" s="18">
        <v>3</v>
      </c>
      <c r="AG11" s="25"/>
      <c r="AH11" s="18">
        <v>5</v>
      </c>
      <c r="AI11" s="18">
        <v>3</v>
      </c>
      <c r="AJ11" s="18">
        <v>1</v>
      </c>
      <c r="AK11" s="18">
        <v>5</v>
      </c>
      <c r="AL11" s="18">
        <v>1</v>
      </c>
      <c r="AM11" s="25"/>
      <c r="AN11" s="18">
        <v>3</v>
      </c>
      <c r="AO11" s="18" t="s">
        <v>39</v>
      </c>
      <c r="AP11" s="25"/>
      <c r="AQ11" s="18">
        <v>3</v>
      </c>
      <c r="AR11" s="18">
        <v>2</v>
      </c>
      <c r="AS11" s="18" t="s">
        <v>39</v>
      </c>
      <c r="AT11" s="19"/>
    </row>
    <row r="12" spans="1:46" x14ac:dyDescent="0.35">
      <c r="A12" s="16"/>
      <c r="B12" s="22"/>
      <c r="C12" s="24"/>
      <c r="D12" s="18"/>
      <c r="E12" s="18"/>
      <c r="F12" s="18"/>
      <c r="G12" s="18"/>
      <c r="H12" s="18"/>
      <c r="I12" s="18"/>
      <c r="J12" s="18"/>
      <c r="K12" s="18"/>
      <c r="L12" s="25"/>
      <c r="M12" s="18"/>
      <c r="N12" s="18"/>
      <c r="O12" s="25"/>
      <c r="P12" s="18"/>
      <c r="Q12" s="18"/>
      <c r="R12" s="25"/>
      <c r="S12" s="18"/>
      <c r="T12" s="18"/>
      <c r="U12" s="25"/>
      <c r="V12" s="18"/>
      <c r="W12" s="18"/>
      <c r="X12" s="25"/>
      <c r="Y12" s="18"/>
      <c r="Z12" s="18"/>
      <c r="AA12" s="25"/>
      <c r="AB12" s="18"/>
      <c r="AC12" s="18"/>
      <c r="AD12" s="25"/>
      <c r="AE12" s="18"/>
      <c r="AF12" s="18"/>
      <c r="AG12" s="25"/>
      <c r="AH12" s="18"/>
      <c r="AI12" s="18"/>
      <c r="AJ12" s="18"/>
      <c r="AK12" s="18"/>
      <c r="AL12" s="18"/>
      <c r="AM12" s="25"/>
      <c r="AN12" s="18"/>
      <c r="AO12" s="18"/>
      <c r="AP12" s="25"/>
      <c r="AQ12" s="18"/>
      <c r="AR12" s="18"/>
      <c r="AS12" s="18"/>
      <c r="AT12" s="19"/>
    </row>
    <row r="13" spans="1:46" x14ac:dyDescent="0.35">
      <c r="A13" s="16"/>
      <c r="B13" s="22" t="s">
        <v>348</v>
      </c>
      <c r="C13" s="24"/>
      <c r="D13" s="18"/>
      <c r="E13" s="18"/>
      <c r="F13" s="18"/>
      <c r="G13" s="18"/>
      <c r="H13" s="18"/>
      <c r="I13" s="18"/>
      <c r="J13" s="18"/>
      <c r="K13" s="18"/>
      <c r="L13" s="25"/>
      <c r="M13" s="18"/>
      <c r="N13" s="18"/>
      <c r="O13" s="25"/>
      <c r="P13" s="18"/>
      <c r="Q13" s="18"/>
      <c r="R13" s="25"/>
      <c r="S13" s="18"/>
      <c r="T13" s="18"/>
      <c r="U13" s="25"/>
      <c r="V13" s="18"/>
      <c r="W13" s="18"/>
      <c r="X13" s="25"/>
      <c r="Y13" s="18"/>
      <c r="Z13" s="18"/>
      <c r="AA13" s="25"/>
      <c r="AB13" s="18"/>
      <c r="AC13" s="18"/>
      <c r="AD13" s="25"/>
      <c r="AE13" s="18"/>
      <c r="AF13" s="18"/>
      <c r="AG13" s="25"/>
      <c r="AH13" s="18"/>
      <c r="AI13" s="18"/>
      <c r="AJ13" s="18"/>
      <c r="AK13" s="18"/>
      <c r="AL13" s="18"/>
      <c r="AM13" s="25"/>
      <c r="AN13" s="18"/>
      <c r="AO13" s="18"/>
      <c r="AP13" s="25"/>
      <c r="AQ13" s="18"/>
      <c r="AR13" s="18"/>
      <c r="AS13" s="18"/>
      <c r="AT13" s="19"/>
    </row>
    <row r="14" spans="1:46" x14ac:dyDescent="0.35">
      <c r="A14" s="16"/>
      <c r="B14" s="22" t="s">
        <v>357</v>
      </c>
      <c r="C14" s="24">
        <v>68</v>
      </c>
      <c r="D14" s="18">
        <v>79</v>
      </c>
      <c r="E14" s="18" t="s">
        <v>39</v>
      </c>
      <c r="F14" s="18" t="s">
        <v>39</v>
      </c>
      <c r="G14" s="18" t="s">
        <v>39</v>
      </c>
      <c r="H14" s="18" t="s">
        <v>39</v>
      </c>
      <c r="I14" s="18" t="s">
        <v>101</v>
      </c>
      <c r="J14" s="18">
        <v>55</v>
      </c>
      <c r="K14" s="18" t="s">
        <v>359</v>
      </c>
      <c r="L14" s="25">
        <v>1.3221695646298501E-5</v>
      </c>
      <c r="M14" s="18">
        <v>66</v>
      </c>
      <c r="N14" s="18">
        <v>71</v>
      </c>
      <c r="O14" s="25">
        <v>0.194599071060058</v>
      </c>
      <c r="P14" s="18">
        <v>69</v>
      </c>
      <c r="Q14" s="18" t="s">
        <v>39</v>
      </c>
      <c r="R14" s="25">
        <v>0.369872333853414</v>
      </c>
      <c r="S14" s="18">
        <v>67</v>
      </c>
      <c r="T14" s="18">
        <v>74</v>
      </c>
      <c r="U14" s="25">
        <v>0.436423014683128</v>
      </c>
      <c r="V14" s="18">
        <v>71</v>
      </c>
      <c r="W14" s="18">
        <v>58</v>
      </c>
      <c r="X14" s="25">
        <v>7.2333886128318897E-3</v>
      </c>
      <c r="Y14" s="18">
        <v>61</v>
      </c>
      <c r="Z14" s="18">
        <v>72</v>
      </c>
      <c r="AA14" s="25">
        <v>5.4436259196745601E-3</v>
      </c>
      <c r="AB14" s="18">
        <v>75</v>
      </c>
      <c r="AC14" s="18">
        <v>56</v>
      </c>
      <c r="AD14" s="25">
        <v>3.1556975284244797E-5</v>
      </c>
      <c r="AE14" s="18">
        <v>69</v>
      </c>
      <c r="AF14" s="18">
        <v>67</v>
      </c>
      <c r="AG14" s="25">
        <v>0.87684696067817303</v>
      </c>
      <c r="AH14" s="18">
        <v>67</v>
      </c>
      <c r="AI14" s="18">
        <v>66</v>
      </c>
      <c r="AJ14" s="18">
        <v>72</v>
      </c>
      <c r="AK14" s="18">
        <v>67</v>
      </c>
      <c r="AL14" s="18">
        <v>72</v>
      </c>
      <c r="AM14" s="25">
        <v>0.87881772760046095</v>
      </c>
      <c r="AN14" s="18">
        <v>68</v>
      </c>
      <c r="AO14" s="18" t="s">
        <v>39</v>
      </c>
      <c r="AP14" s="25">
        <v>0.96643118180224297</v>
      </c>
      <c r="AQ14" s="18">
        <v>68</v>
      </c>
      <c r="AR14" s="18">
        <v>69</v>
      </c>
      <c r="AS14" s="18" t="s">
        <v>39</v>
      </c>
      <c r="AT14" s="19">
        <v>0.558091862184799</v>
      </c>
    </row>
    <row r="15" spans="1:46" x14ac:dyDescent="0.35">
      <c r="A15" s="16"/>
      <c r="B15" s="22" t="s">
        <v>298</v>
      </c>
      <c r="C15" s="24">
        <v>24</v>
      </c>
      <c r="D15" s="18">
        <v>17</v>
      </c>
      <c r="E15" s="18" t="s">
        <v>39</v>
      </c>
      <c r="F15" s="18" t="s">
        <v>39</v>
      </c>
      <c r="G15" s="18" t="s">
        <v>39</v>
      </c>
      <c r="H15" s="18" t="s">
        <v>39</v>
      </c>
      <c r="I15" s="18" t="s">
        <v>289</v>
      </c>
      <c r="J15" s="18">
        <v>31</v>
      </c>
      <c r="K15" s="18" t="s">
        <v>339</v>
      </c>
      <c r="L15" s="25"/>
      <c r="M15" s="18">
        <v>25</v>
      </c>
      <c r="N15" s="18">
        <v>23</v>
      </c>
      <c r="O15" s="25"/>
      <c r="P15" s="18">
        <v>24</v>
      </c>
      <c r="Q15" s="18" t="s">
        <v>39</v>
      </c>
      <c r="R15" s="25"/>
      <c r="S15" s="18">
        <v>25</v>
      </c>
      <c r="T15" s="18">
        <v>18</v>
      </c>
      <c r="U15" s="25"/>
      <c r="V15" s="18">
        <v>23</v>
      </c>
      <c r="W15" s="18">
        <v>28</v>
      </c>
      <c r="X15" s="25"/>
      <c r="Y15" s="18">
        <v>27</v>
      </c>
      <c r="Z15" s="18">
        <v>23</v>
      </c>
      <c r="AA15" s="25"/>
      <c r="AB15" s="18">
        <v>19</v>
      </c>
      <c r="AC15" s="18">
        <v>32</v>
      </c>
      <c r="AD15" s="25"/>
      <c r="AE15" s="18">
        <v>23</v>
      </c>
      <c r="AF15" s="18">
        <v>25</v>
      </c>
      <c r="AG15" s="25"/>
      <c r="AH15" s="18">
        <v>24</v>
      </c>
      <c r="AI15" s="18">
        <v>27</v>
      </c>
      <c r="AJ15" s="18">
        <v>22</v>
      </c>
      <c r="AK15" s="18">
        <v>23</v>
      </c>
      <c r="AL15" s="18">
        <v>23</v>
      </c>
      <c r="AM15" s="25"/>
      <c r="AN15" s="18">
        <v>24</v>
      </c>
      <c r="AO15" s="18" t="s">
        <v>39</v>
      </c>
      <c r="AP15" s="25"/>
      <c r="AQ15" s="18">
        <v>24</v>
      </c>
      <c r="AR15" s="18">
        <v>26</v>
      </c>
      <c r="AS15" s="18" t="s">
        <v>39</v>
      </c>
      <c r="AT15" s="19"/>
    </row>
    <row r="16" spans="1:46" x14ac:dyDescent="0.35">
      <c r="A16" s="16"/>
      <c r="B16" s="22" t="s">
        <v>358</v>
      </c>
      <c r="C16" s="24">
        <v>8</v>
      </c>
      <c r="D16" s="18">
        <v>3</v>
      </c>
      <c r="E16" s="18" t="s">
        <v>39</v>
      </c>
      <c r="F16" s="18" t="s">
        <v>39</v>
      </c>
      <c r="G16" s="18" t="s">
        <v>39</v>
      </c>
      <c r="H16" s="18" t="s">
        <v>39</v>
      </c>
      <c r="I16" s="18" t="s">
        <v>124</v>
      </c>
      <c r="J16" s="18">
        <v>14</v>
      </c>
      <c r="K16" s="18" t="s">
        <v>288</v>
      </c>
      <c r="L16" s="25"/>
      <c r="M16" s="18">
        <v>9</v>
      </c>
      <c r="N16" s="18">
        <v>5</v>
      </c>
      <c r="O16" s="25"/>
      <c r="P16" s="18">
        <v>7</v>
      </c>
      <c r="Q16" s="18" t="s">
        <v>39</v>
      </c>
      <c r="R16" s="25"/>
      <c r="S16" s="18">
        <v>8</v>
      </c>
      <c r="T16" s="18">
        <v>8</v>
      </c>
      <c r="U16" s="25"/>
      <c r="V16" s="18">
        <v>6</v>
      </c>
      <c r="W16" s="18">
        <v>13</v>
      </c>
      <c r="X16" s="25"/>
      <c r="Y16" s="18">
        <v>13</v>
      </c>
      <c r="Z16" s="18">
        <v>6</v>
      </c>
      <c r="AA16" s="25"/>
      <c r="AB16" s="18">
        <v>6</v>
      </c>
      <c r="AC16" s="18">
        <v>12</v>
      </c>
      <c r="AD16" s="25"/>
      <c r="AE16" s="18">
        <v>8</v>
      </c>
      <c r="AF16" s="18">
        <v>8</v>
      </c>
      <c r="AG16" s="25"/>
      <c r="AH16" s="18">
        <v>9</v>
      </c>
      <c r="AI16" s="18">
        <v>7</v>
      </c>
      <c r="AJ16" s="18">
        <v>7</v>
      </c>
      <c r="AK16" s="18">
        <v>10</v>
      </c>
      <c r="AL16" s="18">
        <v>5</v>
      </c>
      <c r="AM16" s="25"/>
      <c r="AN16" s="18">
        <v>8</v>
      </c>
      <c r="AO16" s="18" t="s">
        <v>39</v>
      </c>
      <c r="AP16" s="25"/>
      <c r="AQ16" s="18">
        <v>9</v>
      </c>
      <c r="AR16" s="18">
        <v>5</v>
      </c>
      <c r="AS16" s="18" t="s">
        <v>39</v>
      </c>
      <c r="AT16" s="19"/>
    </row>
    <row r="17" spans="1:46" x14ac:dyDescent="0.35">
      <c r="A17" s="16"/>
      <c r="B17" s="22"/>
      <c r="C17" s="24"/>
      <c r="D17" s="18"/>
      <c r="E17" s="18"/>
      <c r="F17" s="18"/>
      <c r="G17" s="18"/>
      <c r="H17" s="18"/>
      <c r="I17" s="18"/>
      <c r="J17" s="18"/>
      <c r="K17" s="18"/>
      <c r="L17" s="25"/>
      <c r="M17" s="18"/>
      <c r="N17" s="18"/>
      <c r="O17" s="25"/>
      <c r="P17" s="18"/>
      <c r="Q17" s="18"/>
      <c r="R17" s="25"/>
      <c r="S17" s="18"/>
      <c r="T17" s="18"/>
      <c r="U17" s="25"/>
      <c r="V17" s="18"/>
      <c r="W17" s="18"/>
      <c r="X17" s="25"/>
      <c r="Y17" s="18"/>
      <c r="Z17" s="18"/>
      <c r="AA17" s="25"/>
      <c r="AB17" s="18"/>
      <c r="AC17" s="18"/>
      <c r="AD17" s="25"/>
      <c r="AE17" s="18"/>
      <c r="AF17" s="18"/>
      <c r="AG17" s="25"/>
      <c r="AH17" s="18"/>
      <c r="AI17" s="18"/>
      <c r="AJ17" s="18"/>
      <c r="AK17" s="18"/>
      <c r="AL17" s="18"/>
      <c r="AM17" s="25"/>
      <c r="AN17" s="18"/>
      <c r="AO17" s="18"/>
      <c r="AP17" s="25"/>
      <c r="AQ17" s="18"/>
      <c r="AR17" s="18"/>
      <c r="AS17" s="18"/>
      <c r="AT17" s="19"/>
    </row>
    <row r="18" spans="1:46" x14ac:dyDescent="0.35">
      <c r="A18" s="20" t="s">
        <v>34</v>
      </c>
      <c r="B18" s="26" t="s">
        <v>31</v>
      </c>
      <c r="C18" s="27">
        <v>745</v>
      </c>
      <c r="D18" s="21">
        <v>387</v>
      </c>
      <c r="E18" s="21">
        <v>2</v>
      </c>
      <c r="F18" s="21">
        <v>22</v>
      </c>
      <c r="G18" s="21">
        <v>18</v>
      </c>
      <c r="H18" s="21">
        <v>14</v>
      </c>
      <c r="I18" s="21">
        <v>35</v>
      </c>
      <c r="J18" s="21">
        <v>211</v>
      </c>
      <c r="K18" s="21">
        <v>46</v>
      </c>
      <c r="L18" s="27"/>
      <c r="M18" s="21">
        <v>465</v>
      </c>
      <c r="N18" s="21">
        <v>280</v>
      </c>
      <c r="O18" s="27"/>
      <c r="P18" s="21">
        <v>726</v>
      </c>
      <c r="Q18" s="21">
        <v>19</v>
      </c>
      <c r="R18" s="27"/>
      <c r="S18" s="21">
        <v>654</v>
      </c>
      <c r="T18" s="21">
        <v>91</v>
      </c>
      <c r="U18" s="27"/>
      <c r="V18" s="21">
        <v>590</v>
      </c>
      <c r="W18" s="21">
        <v>155</v>
      </c>
      <c r="X18" s="27"/>
      <c r="Y18" s="21">
        <v>229</v>
      </c>
      <c r="Z18" s="21">
        <v>516</v>
      </c>
      <c r="AA18" s="27"/>
      <c r="AB18" s="21">
        <v>534</v>
      </c>
      <c r="AC18" s="21">
        <v>211</v>
      </c>
      <c r="AD18" s="27"/>
      <c r="AE18" s="21">
        <v>460</v>
      </c>
      <c r="AF18" s="21">
        <v>268</v>
      </c>
      <c r="AG18" s="27"/>
      <c r="AH18" s="21">
        <v>148</v>
      </c>
      <c r="AI18" s="21">
        <v>133</v>
      </c>
      <c r="AJ18" s="21">
        <v>120</v>
      </c>
      <c r="AK18" s="21">
        <v>123</v>
      </c>
      <c r="AL18" s="21">
        <v>190</v>
      </c>
      <c r="AM18" s="27"/>
      <c r="AN18" s="21">
        <v>730</v>
      </c>
      <c r="AO18" s="21">
        <v>15</v>
      </c>
      <c r="AP18" s="27"/>
      <c r="AQ18" s="21">
        <v>387</v>
      </c>
      <c r="AR18" s="21">
        <v>347</v>
      </c>
      <c r="AS18" s="21">
        <v>11</v>
      </c>
      <c r="AT18" s="21"/>
    </row>
    <row r="19" spans="1:46" x14ac:dyDescent="0.35">
      <c r="A19" s="20"/>
      <c r="B19" s="26" t="s">
        <v>32</v>
      </c>
      <c r="C19" s="27">
        <v>749</v>
      </c>
      <c r="D19" s="21">
        <v>368</v>
      </c>
      <c r="E19" s="21">
        <v>2</v>
      </c>
      <c r="F19" s="21">
        <v>27</v>
      </c>
      <c r="G19" s="21">
        <v>19</v>
      </c>
      <c r="H19" s="21">
        <v>12</v>
      </c>
      <c r="I19" s="21">
        <v>43</v>
      </c>
      <c r="J19" s="21">
        <v>217</v>
      </c>
      <c r="K19" s="21">
        <v>45</v>
      </c>
      <c r="L19" s="27"/>
      <c r="M19" s="21">
        <v>471</v>
      </c>
      <c r="N19" s="21">
        <v>277</v>
      </c>
      <c r="O19" s="27"/>
      <c r="P19" s="21">
        <v>717</v>
      </c>
      <c r="Q19" s="21">
        <v>31</v>
      </c>
      <c r="R19" s="27"/>
      <c r="S19" s="21">
        <v>679</v>
      </c>
      <c r="T19" s="21">
        <v>71</v>
      </c>
      <c r="U19" s="27"/>
      <c r="V19" s="21">
        <v>572</v>
      </c>
      <c r="W19" s="21">
        <v>174</v>
      </c>
      <c r="X19" s="27"/>
      <c r="Y19" s="21">
        <v>240</v>
      </c>
      <c r="Z19" s="21">
        <v>508</v>
      </c>
      <c r="AA19" s="27"/>
      <c r="AB19" s="21">
        <v>473</v>
      </c>
      <c r="AC19" s="21">
        <v>274</v>
      </c>
      <c r="AD19" s="27"/>
      <c r="AE19" s="21">
        <v>488</v>
      </c>
      <c r="AF19" s="21">
        <v>243</v>
      </c>
      <c r="AG19" s="27"/>
      <c r="AH19" s="21">
        <v>148</v>
      </c>
      <c r="AI19" s="21">
        <v>134</v>
      </c>
      <c r="AJ19" s="21">
        <v>125</v>
      </c>
      <c r="AK19" s="21">
        <v>117</v>
      </c>
      <c r="AL19" s="21">
        <v>188</v>
      </c>
      <c r="AM19" s="27"/>
      <c r="AN19" s="21">
        <v>732</v>
      </c>
      <c r="AO19" s="21">
        <v>15</v>
      </c>
      <c r="AP19" s="27"/>
      <c r="AQ19" s="21">
        <v>505</v>
      </c>
      <c r="AR19" s="21">
        <v>230</v>
      </c>
      <c r="AS19" s="21">
        <v>13</v>
      </c>
      <c r="AT19" s="21"/>
    </row>
    <row r="20" spans="1:46" x14ac:dyDescent="0.35">
      <c r="A20" s="11" t="s">
        <v>33</v>
      </c>
      <c r="L20" s="12"/>
      <c r="O20" s="12"/>
      <c r="R20" s="12"/>
      <c r="U20" s="12"/>
      <c r="X20" s="12"/>
      <c r="AA20" s="12"/>
      <c r="AD20" s="12"/>
      <c r="AG20" s="12"/>
      <c r="AM20" s="12"/>
      <c r="AP20" s="12"/>
      <c r="AT20" s="12"/>
    </row>
    <row r="21" spans="1:46" x14ac:dyDescent="0.35">
      <c r="L21" s="12"/>
      <c r="O21" s="12"/>
      <c r="R21" s="12"/>
      <c r="U21" s="12"/>
      <c r="X21" s="12"/>
      <c r="AA21" s="12"/>
      <c r="AD21" s="12"/>
      <c r="AG21" s="12"/>
      <c r="AM21" s="12"/>
      <c r="AP21" s="12"/>
      <c r="AT21" s="12"/>
    </row>
    <row r="22" spans="1:46" x14ac:dyDescent="0.35">
      <c r="L22" s="12"/>
      <c r="O22" s="12"/>
      <c r="R22" s="12"/>
      <c r="U22" s="12"/>
      <c r="X22" s="12"/>
      <c r="AA22" s="12"/>
      <c r="AD22" s="12"/>
      <c r="AG22" s="12"/>
      <c r="AM22" s="12"/>
      <c r="AP22" s="12"/>
      <c r="AT22" s="12"/>
    </row>
    <row r="23" spans="1:46" x14ac:dyDescent="0.35">
      <c r="L23" s="12"/>
      <c r="O23" s="12"/>
      <c r="R23" s="12"/>
      <c r="U23" s="12"/>
      <c r="X23" s="12"/>
      <c r="AA23" s="12"/>
      <c r="AD23" s="12"/>
      <c r="AG23" s="12"/>
      <c r="AM23" s="12"/>
      <c r="AP23" s="12"/>
      <c r="AT23" s="12"/>
    </row>
    <row r="24" spans="1:46" x14ac:dyDescent="0.35">
      <c r="L24" s="12"/>
      <c r="O24" s="12"/>
      <c r="R24" s="12"/>
      <c r="U24" s="12"/>
      <c r="X24" s="12"/>
      <c r="AA24" s="12"/>
      <c r="AD24" s="12"/>
      <c r="AG24" s="12"/>
      <c r="AM24" s="12"/>
      <c r="AP24" s="12"/>
      <c r="AT24" s="1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12" width="40.7265625" customWidth="1"/>
    <col min="13" max="13" width="12.7265625" customWidth="1"/>
    <col min="14" max="14" width="40.7265625" customWidth="1"/>
    <col min="15" max="16" width="12.7265625" customWidth="1"/>
    <col min="17" max="17" width="23.7265625" customWidth="1"/>
    <col min="18" max="19" width="12.7265625" customWidth="1"/>
    <col min="20" max="20" width="34.7265625" customWidth="1"/>
    <col min="21" max="22" width="12.7265625" customWidth="1"/>
    <col min="23" max="23" width="18.7265625" customWidth="1"/>
    <col min="24" max="25" width="12.7265625" customWidth="1"/>
    <col min="26" max="26" width="29.7265625" customWidth="1"/>
    <col min="27" max="32" width="12.7265625" customWidth="1"/>
    <col min="33" max="33" width="21.7265625" customWidth="1"/>
    <col min="34" max="34" width="12.7265625" customWidth="1"/>
    <col min="35" max="35" width="40.7265625" customWidth="1"/>
    <col min="36" max="38" width="12.7265625" customWidth="1"/>
    <col min="39" max="39" width="16.7265625" customWidth="1"/>
    <col min="40" max="40" width="12.7265625" customWidth="1"/>
    <col min="41" max="41" width="38.7265625" customWidth="1"/>
    <col min="42" max="43" width="12.7265625" customWidth="1"/>
    <col min="44" max="44" width="30.7265625" customWidth="1"/>
    <col min="45" max="47" width="12.7265625" customWidth="1"/>
  </cols>
  <sheetData>
    <row r="1" spans="1:47" x14ac:dyDescent="0.35">
      <c r="A1" s="9" t="str">
        <f>HYPERLINK("#'Index'!A1", "Back to Index sheet")</f>
        <v>Back to Index sheet</v>
      </c>
    </row>
    <row r="2" spans="1:47" ht="32.15" customHeight="1" x14ac:dyDescent="0.4">
      <c r="A2" s="13" t="s">
        <v>361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35">
      <c r="A3" s="10" t="s">
        <v>26</v>
      </c>
    </row>
    <row r="4" spans="1:47" ht="32.15" customHeight="1" x14ac:dyDescent="0.35">
      <c r="A4" s="17"/>
      <c r="B4" s="23"/>
      <c r="C4" s="23" t="s">
        <v>27</v>
      </c>
      <c r="D4" s="17" t="s">
        <v>87</v>
      </c>
      <c r="E4" s="17"/>
      <c r="F4" s="17"/>
      <c r="G4" s="23"/>
      <c r="H4" s="17" t="s">
        <v>127</v>
      </c>
      <c r="I4" s="17"/>
      <c r="J4" s="17"/>
      <c r="K4" s="17"/>
      <c r="L4" s="17"/>
      <c r="M4" s="23"/>
      <c r="N4" s="17" t="s">
        <v>128</v>
      </c>
      <c r="O4" s="17"/>
      <c r="P4" s="23"/>
      <c r="Q4" s="17" t="s">
        <v>40</v>
      </c>
      <c r="R4" s="17"/>
      <c r="S4" s="23"/>
      <c r="T4" s="17" t="s">
        <v>41</v>
      </c>
      <c r="U4" s="17"/>
      <c r="V4" s="23"/>
      <c r="W4" s="17" t="s">
        <v>42</v>
      </c>
      <c r="X4" s="17"/>
      <c r="Y4" s="23"/>
      <c r="Z4" s="17" t="s">
        <v>43</v>
      </c>
      <c r="AA4" s="17"/>
      <c r="AB4" s="23"/>
      <c r="AC4" s="17" t="s">
        <v>24</v>
      </c>
      <c r="AD4" s="17"/>
      <c r="AE4" s="23"/>
      <c r="AF4" s="17" t="s">
        <v>46</v>
      </c>
      <c r="AG4" s="17"/>
      <c r="AH4" s="23"/>
      <c r="AI4" s="17" t="s">
        <v>52</v>
      </c>
      <c r="AJ4" s="17"/>
      <c r="AK4" s="17"/>
      <c r="AL4" s="17"/>
      <c r="AM4" s="17"/>
      <c r="AN4" s="23"/>
      <c r="AO4" s="17" t="s">
        <v>53</v>
      </c>
      <c r="AP4" s="17"/>
      <c r="AQ4" s="23"/>
      <c r="AR4" s="17" t="s">
        <v>55</v>
      </c>
      <c r="AS4" s="17"/>
      <c r="AT4" s="17"/>
      <c r="AU4" s="17"/>
    </row>
    <row r="5" spans="1:47" ht="39.5" x14ac:dyDescent="0.35">
      <c r="A5" s="17"/>
      <c r="B5" s="23" t="s">
        <v>28</v>
      </c>
      <c r="C5" s="23" t="s">
        <v>28</v>
      </c>
      <c r="D5" s="17" t="s">
        <v>88</v>
      </c>
      <c r="E5" s="17" t="s">
        <v>89</v>
      </c>
      <c r="F5" s="17" t="s">
        <v>90</v>
      </c>
      <c r="G5" s="23" t="s">
        <v>37</v>
      </c>
      <c r="H5" s="17" t="s">
        <v>117</v>
      </c>
      <c r="I5" s="17" t="s">
        <v>118</v>
      </c>
      <c r="J5" s="17" t="s">
        <v>119</v>
      </c>
      <c r="K5" s="17" t="s">
        <v>120</v>
      </c>
      <c r="L5" s="17" t="s">
        <v>121</v>
      </c>
      <c r="M5" s="23" t="s">
        <v>37</v>
      </c>
      <c r="N5" s="17" t="s">
        <v>35</v>
      </c>
      <c r="O5" s="17" t="s">
        <v>36</v>
      </c>
      <c r="P5" s="23" t="s">
        <v>37</v>
      </c>
      <c r="Q5" s="17" t="s">
        <v>35</v>
      </c>
      <c r="R5" s="17" t="s">
        <v>36</v>
      </c>
      <c r="S5" s="23" t="s">
        <v>37</v>
      </c>
      <c r="T5" s="17" t="s">
        <v>35</v>
      </c>
      <c r="U5" s="17" t="s">
        <v>36</v>
      </c>
      <c r="V5" s="23" t="s">
        <v>37</v>
      </c>
      <c r="W5" s="17" t="s">
        <v>35</v>
      </c>
      <c r="X5" s="17" t="s">
        <v>36</v>
      </c>
      <c r="Y5" s="23" t="s">
        <v>37</v>
      </c>
      <c r="Z5" s="17" t="s">
        <v>35</v>
      </c>
      <c r="AA5" s="17" t="s">
        <v>36</v>
      </c>
      <c r="AB5" s="23" t="s">
        <v>37</v>
      </c>
      <c r="AC5" s="17" t="s">
        <v>29</v>
      </c>
      <c r="AD5" s="17" t="s">
        <v>30</v>
      </c>
      <c r="AE5" s="23" t="s">
        <v>37</v>
      </c>
      <c r="AF5" s="17" t="s">
        <v>44</v>
      </c>
      <c r="AG5" s="17" t="s">
        <v>45</v>
      </c>
      <c r="AH5" s="23" t="s">
        <v>37</v>
      </c>
      <c r="AI5" s="17" t="s">
        <v>47</v>
      </c>
      <c r="AJ5" s="17" t="s">
        <v>48</v>
      </c>
      <c r="AK5" s="17" t="s">
        <v>49</v>
      </c>
      <c r="AL5" s="17" t="s">
        <v>50</v>
      </c>
      <c r="AM5" s="17" t="s">
        <v>51</v>
      </c>
      <c r="AN5" s="23" t="s">
        <v>37</v>
      </c>
      <c r="AO5" s="17" t="s">
        <v>35</v>
      </c>
      <c r="AP5" s="17" t="s">
        <v>36</v>
      </c>
      <c r="AQ5" s="23" t="s">
        <v>37</v>
      </c>
      <c r="AR5" s="17" t="s">
        <v>35</v>
      </c>
      <c r="AS5" s="17" t="s">
        <v>36</v>
      </c>
      <c r="AT5" s="17" t="s">
        <v>54</v>
      </c>
      <c r="AU5" s="17" t="s">
        <v>37</v>
      </c>
    </row>
    <row r="6" spans="1:47" x14ac:dyDescent="0.35">
      <c r="A6" s="15" t="s">
        <v>97</v>
      </c>
      <c r="B6" s="22" t="s">
        <v>28</v>
      </c>
      <c r="C6" s="24" t="s">
        <v>38</v>
      </c>
      <c r="D6" s="18" t="s">
        <v>38</v>
      </c>
      <c r="E6" s="18" t="s">
        <v>38</v>
      </c>
      <c r="F6" s="18" t="s">
        <v>38</v>
      </c>
      <c r="G6" s="25"/>
      <c r="H6" s="18" t="s">
        <v>38</v>
      </c>
      <c r="I6" s="18" t="s">
        <v>38</v>
      </c>
      <c r="J6" s="18" t="s">
        <v>38</v>
      </c>
      <c r="K6" s="18" t="s">
        <v>38</v>
      </c>
      <c r="L6" s="18" t="s">
        <v>38</v>
      </c>
      <c r="M6" s="25"/>
      <c r="N6" s="18" t="s">
        <v>38</v>
      </c>
      <c r="O6" s="18" t="s">
        <v>38</v>
      </c>
      <c r="P6" s="25"/>
      <c r="Q6" s="18" t="s">
        <v>38</v>
      </c>
      <c r="R6" s="18" t="s">
        <v>38</v>
      </c>
      <c r="S6" s="25"/>
      <c r="T6" s="18" t="s">
        <v>38</v>
      </c>
      <c r="U6" s="18" t="s">
        <v>38</v>
      </c>
      <c r="V6" s="25"/>
      <c r="W6" s="18" t="s">
        <v>38</v>
      </c>
      <c r="X6" s="18" t="s">
        <v>38</v>
      </c>
      <c r="Y6" s="25"/>
      <c r="Z6" s="18" t="s">
        <v>38</v>
      </c>
      <c r="AA6" s="18" t="s">
        <v>38</v>
      </c>
      <c r="AB6" s="25"/>
      <c r="AC6" s="18" t="s">
        <v>38</v>
      </c>
      <c r="AD6" s="18" t="s">
        <v>38</v>
      </c>
      <c r="AE6" s="25"/>
      <c r="AF6" s="18" t="s">
        <v>38</v>
      </c>
      <c r="AG6" s="18" t="s">
        <v>38</v>
      </c>
      <c r="AH6" s="25"/>
      <c r="AI6" s="18" t="s">
        <v>38</v>
      </c>
      <c r="AJ6" s="18" t="s">
        <v>38</v>
      </c>
      <c r="AK6" s="18" t="s">
        <v>38</v>
      </c>
      <c r="AL6" s="18" t="s">
        <v>38</v>
      </c>
      <c r="AM6" s="18" t="s">
        <v>38</v>
      </c>
      <c r="AN6" s="25"/>
      <c r="AO6" s="18" t="s">
        <v>38</v>
      </c>
      <c r="AP6" s="18" t="s">
        <v>38</v>
      </c>
      <c r="AQ6" s="25"/>
      <c r="AR6" s="18" t="s">
        <v>38</v>
      </c>
      <c r="AS6" s="18" t="s">
        <v>38</v>
      </c>
      <c r="AT6" s="18" t="s">
        <v>38</v>
      </c>
      <c r="AU6" s="19"/>
    </row>
    <row r="7" spans="1:47" x14ac:dyDescent="0.35">
      <c r="A7" s="16"/>
      <c r="B7" s="22" t="s">
        <v>91</v>
      </c>
      <c r="C7" s="24">
        <v>79</v>
      </c>
      <c r="D7" s="18">
        <v>84</v>
      </c>
      <c r="E7" s="18">
        <v>73</v>
      </c>
      <c r="F7" s="18" t="s">
        <v>39</v>
      </c>
      <c r="G7" s="25">
        <v>2.1751047215279099E-2</v>
      </c>
      <c r="H7" s="18">
        <v>75</v>
      </c>
      <c r="I7" s="18">
        <v>68</v>
      </c>
      <c r="J7" s="18">
        <v>84</v>
      </c>
      <c r="K7" s="18" t="s">
        <v>362</v>
      </c>
      <c r="L7" s="18" t="s">
        <v>280</v>
      </c>
      <c r="M7" s="25">
        <v>6.8564328707511604E-3</v>
      </c>
      <c r="N7" s="18">
        <v>78</v>
      </c>
      <c r="O7" s="18">
        <v>81</v>
      </c>
      <c r="P7" s="25">
        <v>3.0318127150772901E-2</v>
      </c>
      <c r="Q7" s="18">
        <v>79</v>
      </c>
      <c r="R7" s="18" t="s">
        <v>39</v>
      </c>
      <c r="S7" s="25">
        <v>0.76533624947323198</v>
      </c>
      <c r="T7" s="18">
        <v>79</v>
      </c>
      <c r="U7" s="18">
        <v>77</v>
      </c>
      <c r="V7" s="25">
        <v>0.80218969047503197</v>
      </c>
      <c r="W7" s="18">
        <v>81</v>
      </c>
      <c r="X7" s="18">
        <v>74</v>
      </c>
      <c r="Y7" s="25">
        <v>8.1797363604907705E-2</v>
      </c>
      <c r="Z7" s="18">
        <v>75</v>
      </c>
      <c r="AA7" s="18">
        <v>81</v>
      </c>
      <c r="AB7" s="25">
        <v>0.110259124194114</v>
      </c>
      <c r="AC7" s="18">
        <v>82</v>
      </c>
      <c r="AD7" s="18">
        <v>74</v>
      </c>
      <c r="AE7" s="25">
        <v>3.2134957800101498E-2</v>
      </c>
      <c r="AF7" s="18">
        <v>81</v>
      </c>
      <c r="AG7" s="18">
        <v>77</v>
      </c>
      <c r="AH7" s="25">
        <v>7.5158440987310698E-2</v>
      </c>
      <c r="AI7" s="18">
        <v>83</v>
      </c>
      <c r="AJ7" s="18">
        <v>78</v>
      </c>
      <c r="AK7" s="18">
        <v>84</v>
      </c>
      <c r="AL7" s="18">
        <v>80</v>
      </c>
      <c r="AM7" s="18">
        <v>83</v>
      </c>
      <c r="AN7" s="25">
        <v>0.94037552904668498</v>
      </c>
      <c r="AO7" s="18">
        <v>80</v>
      </c>
      <c r="AP7" s="18" t="s">
        <v>39</v>
      </c>
      <c r="AQ7" s="25">
        <v>6.8734224982443207E-2</v>
      </c>
      <c r="AR7" s="18">
        <v>79</v>
      </c>
      <c r="AS7" s="18">
        <v>80</v>
      </c>
      <c r="AT7" s="18" t="s">
        <v>39</v>
      </c>
      <c r="AU7" s="19">
        <v>0.83269294276234596</v>
      </c>
    </row>
    <row r="8" spans="1:47" x14ac:dyDescent="0.35">
      <c r="A8" s="16"/>
      <c r="B8" s="22" t="s">
        <v>92</v>
      </c>
      <c r="C8" s="24">
        <v>16</v>
      </c>
      <c r="D8" s="18">
        <v>13</v>
      </c>
      <c r="E8" s="18">
        <v>21</v>
      </c>
      <c r="F8" s="18" t="s">
        <v>39</v>
      </c>
      <c r="G8" s="25"/>
      <c r="H8" s="18">
        <v>20</v>
      </c>
      <c r="I8" s="18">
        <v>24</v>
      </c>
      <c r="J8" s="18">
        <v>13</v>
      </c>
      <c r="K8" s="18" t="s">
        <v>317</v>
      </c>
      <c r="L8" s="18" t="s">
        <v>199</v>
      </c>
      <c r="M8" s="25"/>
      <c r="N8" s="18">
        <v>15</v>
      </c>
      <c r="O8" s="18">
        <v>17</v>
      </c>
      <c r="P8" s="25"/>
      <c r="Q8" s="18">
        <v>16</v>
      </c>
      <c r="R8" s="18" t="s">
        <v>39</v>
      </c>
      <c r="S8" s="25"/>
      <c r="T8" s="18">
        <v>16</v>
      </c>
      <c r="U8" s="18">
        <v>17</v>
      </c>
      <c r="V8" s="25"/>
      <c r="W8" s="18">
        <v>15</v>
      </c>
      <c r="X8" s="18">
        <v>18</v>
      </c>
      <c r="Y8" s="25"/>
      <c r="Z8" s="18">
        <v>17</v>
      </c>
      <c r="AA8" s="18">
        <v>15</v>
      </c>
      <c r="AB8" s="25"/>
      <c r="AC8" s="18">
        <v>14</v>
      </c>
      <c r="AD8" s="18">
        <v>19</v>
      </c>
      <c r="AE8" s="25"/>
      <c r="AF8" s="18">
        <v>13</v>
      </c>
      <c r="AG8" s="18">
        <v>20</v>
      </c>
      <c r="AH8" s="25"/>
      <c r="AI8" s="18">
        <v>14</v>
      </c>
      <c r="AJ8" s="18">
        <v>18</v>
      </c>
      <c r="AK8" s="18">
        <v>13</v>
      </c>
      <c r="AL8" s="18">
        <v>14</v>
      </c>
      <c r="AM8" s="18">
        <v>13</v>
      </c>
      <c r="AN8" s="25"/>
      <c r="AO8" s="18">
        <v>16</v>
      </c>
      <c r="AP8" s="18" t="s">
        <v>39</v>
      </c>
      <c r="AQ8" s="25"/>
      <c r="AR8" s="18">
        <v>16</v>
      </c>
      <c r="AS8" s="18">
        <v>16</v>
      </c>
      <c r="AT8" s="18" t="s">
        <v>39</v>
      </c>
      <c r="AU8" s="19"/>
    </row>
    <row r="9" spans="1:47" x14ac:dyDescent="0.35">
      <c r="A9" s="16"/>
      <c r="B9" s="22" t="s">
        <v>93</v>
      </c>
      <c r="C9" s="24">
        <v>5</v>
      </c>
      <c r="D9" s="18">
        <v>3</v>
      </c>
      <c r="E9" s="18">
        <v>7</v>
      </c>
      <c r="F9" s="18" t="s">
        <v>39</v>
      </c>
      <c r="G9" s="25"/>
      <c r="H9" s="18">
        <v>5</v>
      </c>
      <c r="I9" s="18">
        <v>9</v>
      </c>
      <c r="J9" s="18">
        <v>3</v>
      </c>
      <c r="K9" s="18" t="s">
        <v>215</v>
      </c>
      <c r="L9" s="18" t="s">
        <v>209</v>
      </c>
      <c r="M9" s="25"/>
      <c r="N9" s="18">
        <v>6</v>
      </c>
      <c r="O9" s="18">
        <v>2</v>
      </c>
      <c r="P9" s="25"/>
      <c r="Q9" s="18">
        <v>5</v>
      </c>
      <c r="R9" s="18" t="s">
        <v>39</v>
      </c>
      <c r="S9" s="25"/>
      <c r="T9" s="18">
        <v>5</v>
      </c>
      <c r="U9" s="18">
        <v>6</v>
      </c>
      <c r="V9" s="25"/>
      <c r="W9" s="18">
        <v>4</v>
      </c>
      <c r="X9" s="18">
        <v>8</v>
      </c>
      <c r="Y9" s="25"/>
      <c r="Z9" s="18">
        <v>8</v>
      </c>
      <c r="AA9" s="18">
        <v>4</v>
      </c>
      <c r="AB9" s="25"/>
      <c r="AC9" s="18">
        <v>3</v>
      </c>
      <c r="AD9" s="18">
        <v>7</v>
      </c>
      <c r="AE9" s="25"/>
      <c r="AF9" s="18">
        <v>5</v>
      </c>
      <c r="AG9" s="18">
        <v>3</v>
      </c>
      <c r="AH9" s="25"/>
      <c r="AI9" s="18">
        <v>4</v>
      </c>
      <c r="AJ9" s="18">
        <v>4</v>
      </c>
      <c r="AK9" s="18">
        <v>3</v>
      </c>
      <c r="AL9" s="18">
        <v>6</v>
      </c>
      <c r="AM9" s="18">
        <v>4</v>
      </c>
      <c r="AN9" s="25"/>
      <c r="AO9" s="18">
        <v>5</v>
      </c>
      <c r="AP9" s="18" t="s">
        <v>39</v>
      </c>
      <c r="AQ9" s="25"/>
      <c r="AR9" s="18">
        <v>5</v>
      </c>
      <c r="AS9" s="18">
        <v>4</v>
      </c>
      <c r="AT9" s="18" t="s">
        <v>39</v>
      </c>
      <c r="AU9" s="19"/>
    </row>
    <row r="10" spans="1:47" x14ac:dyDescent="0.35">
      <c r="A10" s="20" t="s">
        <v>34</v>
      </c>
      <c r="B10" s="26" t="s">
        <v>31</v>
      </c>
      <c r="C10" s="27">
        <v>746</v>
      </c>
      <c r="D10" s="21">
        <v>429</v>
      </c>
      <c r="E10" s="21">
        <v>296</v>
      </c>
      <c r="F10" s="21">
        <v>10</v>
      </c>
      <c r="G10" s="27"/>
      <c r="H10" s="21">
        <v>89</v>
      </c>
      <c r="I10" s="21">
        <v>117</v>
      </c>
      <c r="J10" s="21">
        <v>470</v>
      </c>
      <c r="K10" s="21">
        <v>34</v>
      </c>
      <c r="L10" s="21">
        <v>32</v>
      </c>
      <c r="M10" s="27"/>
      <c r="N10" s="21">
        <v>466</v>
      </c>
      <c r="O10" s="21">
        <v>280</v>
      </c>
      <c r="P10" s="27"/>
      <c r="Q10" s="21">
        <v>727</v>
      </c>
      <c r="R10" s="21">
        <v>19</v>
      </c>
      <c r="S10" s="27"/>
      <c r="T10" s="21">
        <v>655</v>
      </c>
      <c r="U10" s="21">
        <v>91</v>
      </c>
      <c r="V10" s="27"/>
      <c r="W10" s="21">
        <v>590</v>
      </c>
      <c r="X10" s="21">
        <v>156</v>
      </c>
      <c r="Y10" s="27"/>
      <c r="Z10" s="21">
        <v>230</v>
      </c>
      <c r="AA10" s="21">
        <v>516</v>
      </c>
      <c r="AB10" s="27"/>
      <c r="AC10" s="21">
        <v>534</v>
      </c>
      <c r="AD10" s="21">
        <v>212</v>
      </c>
      <c r="AE10" s="27"/>
      <c r="AF10" s="21">
        <v>460</v>
      </c>
      <c r="AG10" s="21">
        <v>269</v>
      </c>
      <c r="AH10" s="27"/>
      <c r="AI10" s="21">
        <v>148</v>
      </c>
      <c r="AJ10" s="21">
        <v>133</v>
      </c>
      <c r="AK10" s="21">
        <v>121</v>
      </c>
      <c r="AL10" s="21">
        <v>123</v>
      </c>
      <c r="AM10" s="21">
        <v>190</v>
      </c>
      <c r="AN10" s="27"/>
      <c r="AO10" s="21">
        <v>731</v>
      </c>
      <c r="AP10" s="21">
        <v>15</v>
      </c>
      <c r="AQ10" s="27"/>
      <c r="AR10" s="21">
        <v>388</v>
      </c>
      <c r="AS10" s="21">
        <v>347</v>
      </c>
      <c r="AT10" s="21">
        <v>11</v>
      </c>
      <c r="AU10" s="21"/>
    </row>
    <row r="11" spans="1:47" x14ac:dyDescent="0.35">
      <c r="A11" s="20"/>
      <c r="B11" s="26" t="s">
        <v>32</v>
      </c>
      <c r="C11" s="27">
        <v>749</v>
      </c>
      <c r="D11" s="21">
        <v>426</v>
      </c>
      <c r="E11" s="21">
        <v>304</v>
      </c>
      <c r="F11" s="21">
        <v>10</v>
      </c>
      <c r="G11" s="27"/>
      <c r="H11" s="21">
        <v>90</v>
      </c>
      <c r="I11" s="21">
        <v>130</v>
      </c>
      <c r="J11" s="21">
        <v>454</v>
      </c>
      <c r="K11" s="21">
        <v>33</v>
      </c>
      <c r="L11" s="21">
        <v>37</v>
      </c>
      <c r="M11" s="27"/>
      <c r="N11" s="21">
        <v>472</v>
      </c>
      <c r="O11" s="21">
        <v>277</v>
      </c>
      <c r="P11" s="27"/>
      <c r="Q11" s="21">
        <v>718</v>
      </c>
      <c r="R11" s="21">
        <v>32</v>
      </c>
      <c r="S11" s="27"/>
      <c r="T11" s="21">
        <v>680</v>
      </c>
      <c r="U11" s="21">
        <v>69</v>
      </c>
      <c r="V11" s="27"/>
      <c r="W11" s="21">
        <v>573</v>
      </c>
      <c r="X11" s="21">
        <v>177</v>
      </c>
      <c r="Y11" s="27"/>
      <c r="Z11" s="21">
        <v>241</v>
      </c>
      <c r="AA11" s="21">
        <v>508</v>
      </c>
      <c r="AB11" s="27"/>
      <c r="AC11" s="21">
        <v>474</v>
      </c>
      <c r="AD11" s="21">
        <v>276</v>
      </c>
      <c r="AE11" s="27"/>
      <c r="AF11" s="21">
        <v>487</v>
      </c>
      <c r="AG11" s="21">
        <v>243</v>
      </c>
      <c r="AH11" s="27"/>
      <c r="AI11" s="21">
        <v>146</v>
      </c>
      <c r="AJ11" s="21">
        <v>135</v>
      </c>
      <c r="AK11" s="21">
        <v>126</v>
      </c>
      <c r="AL11" s="21">
        <v>117</v>
      </c>
      <c r="AM11" s="21">
        <v>188</v>
      </c>
      <c r="AN11" s="27"/>
      <c r="AO11" s="21">
        <v>733</v>
      </c>
      <c r="AP11" s="21">
        <v>16</v>
      </c>
      <c r="AQ11" s="27"/>
      <c r="AR11" s="21">
        <v>507</v>
      </c>
      <c r="AS11" s="21">
        <v>229</v>
      </c>
      <c r="AT11" s="21">
        <v>13</v>
      </c>
      <c r="AU11" s="21"/>
    </row>
    <row r="12" spans="1:47" x14ac:dyDescent="0.35">
      <c r="A12" s="11" t="s">
        <v>33</v>
      </c>
      <c r="G12" s="12"/>
      <c r="M12" s="12"/>
      <c r="P12" s="12"/>
      <c r="S12" s="12"/>
      <c r="V12" s="12"/>
      <c r="Y12" s="12"/>
      <c r="AB12" s="12"/>
      <c r="AE12" s="12"/>
      <c r="AH12" s="12"/>
      <c r="AN12" s="12"/>
      <c r="AQ12" s="12"/>
      <c r="AU12" s="12"/>
    </row>
    <row r="13" spans="1:47" x14ac:dyDescent="0.35">
      <c r="G13" s="12"/>
      <c r="M13" s="12"/>
      <c r="P13" s="12"/>
      <c r="S13" s="12"/>
      <c r="V13" s="12"/>
      <c r="Y13" s="12"/>
      <c r="AB13" s="12"/>
      <c r="AE13" s="12"/>
      <c r="AH13" s="12"/>
      <c r="AN13" s="12"/>
      <c r="AQ13" s="12"/>
      <c r="AU13" s="12"/>
    </row>
    <row r="14" spans="1:47" x14ac:dyDescent="0.35">
      <c r="G14" s="12"/>
      <c r="M14" s="12"/>
      <c r="P14" s="12"/>
      <c r="S14" s="12"/>
      <c r="V14" s="12"/>
      <c r="Y14" s="12"/>
      <c r="AB14" s="12"/>
      <c r="AE14" s="12"/>
      <c r="AH14" s="12"/>
      <c r="AN14" s="12"/>
      <c r="AQ14" s="12"/>
      <c r="AU14" s="12"/>
    </row>
    <row r="15" spans="1:47" x14ac:dyDescent="0.35">
      <c r="G15" s="12"/>
      <c r="M15" s="12"/>
      <c r="P15" s="12"/>
      <c r="S15" s="12"/>
      <c r="V15" s="12"/>
      <c r="Y15" s="12"/>
      <c r="AB15" s="12"/>
      <c r="AE15" s="12"/>
      <c r="AH15" s="12"/>
      <c r="AN15" s="12"/>
      <c r="AQ15" s="12"/>
      <c r="AU15" s="12"/>
    </row>
    <row r="16" spans="1:47" x14ac:dyDescent="0.35">
      <c r="G16" s="12"/>
      <c r="M16" s="12"/>
      <c r="P16" s="12"/>
      <c r="S16" s="12"/>
      <c r="V16" s="12"/>
      <c r="Y16" s="12"/>
      <c r="AB16" s="12"/>
      <c r="AE16" s="12"/>
      <c r="AH16" s="12"/>
      <c r="AN16" s="12"/>
      <c r="AQ16" s="12"/>
      <c r="AU16" s="1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L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6" width="40.7265625" customWidth="1"/>
    <col min="7" max="7" width="12.7265625" customWidth="1"/>
    <col min="8" max="8" width="23.7265625" customWidth="1"/>
    <col min="9" max="10" width="12.7265625" customWidth="1"/>
    <col min="11" max="11" width="34.7265625" customWidth="1"/>
    <col min="12" max="13" width="12.7265625" customWidth="1"/>
    <col min="14" max="14" width="18.7265625" customWidth="1"/>
    <col min="15" max="16" width="12.7265625" customWidth="1"/>
    <col min="17" max="17" width="29.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8" width="12.7265625" customWidth="1"/>
  </cols>
  <sheetData>
    <row r="1" spans="1:38" x14ac:dyDescent="0.35">
      <c r="A1" s="9" t="str">
        <f>HYPERLINK("#'Index'!A1", "Back to Index sheet")</f>
        <v>Back to Index sheet</v>
      </c>
    </row>
    <row r="2" spans="1:38" ht="32.15" customHeight="1" x14ac:dyDescent="0.4">
      <c r="A2" s="13" t="s">
        <v>364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spans="1:38" x14ac:dyDescent="0.35">
      <c r="A3" s="10" t="s">
        <v>365</v>
      </c>
    </row>
    <row r="4" spans="1:38" ht="32.15" customHeight="1" x14ac:dyDescent="0.35">
      <c r="A4" s="17"/>
      <c r="B4" s="23"/>
      <c r="C4" s="23" t="s">
        <v>27</v>
      </c>
      <c r="D4" s="17" t="s">
        <v>127</v>
      </c>
      <c r="E4" s="17"/>
      <c r="F4" s="17"/>
      <c r="G4" s="23"/>
      <c r="H4" s="17" t="s">
        <v>40</v>
      </c>
      <c r="I4" s="17"/>
      <c r="J4" s="23"/>
      <c r="K4" s="17" t="s">
        <v>41</v>
      </c>
      <c r="L4" s="17"/>
      <c r="M4" s="23"/>
      <c r="N4" s="17" t="s">
        <v>42</v>
      </c>
      <c r="O4" s="17"/>
      <c r="P4" s="23"/>
      <c r="Q4" s="17" t="s">
        <v>43</v>
      </c>
      <c r="R4" s="17"/>
      <c r="S4" s="23"/>
      <c r="T4" s="17" t="s">
        <v>24</v>
      </c>
      <c r="U4" s="17"/>
      <c r="V4" s="23"/>
      <c r="W4" s="17" t="s">
        <v>46</v>
      </c>
      <c r="X4" s="17"/>
      <c r="Y4" s="23"/>
      <c r="Z4" s="17" t="s">
        <v>52</v>
      </c>
      <c r="AA4" s="17"/>
      <c r="AB4" s="17"/>
      <c r="AC4" s="17"/>
      <c r="AD4" s="17"/>
      <c r="AE4" s="23"/>
      <c r="AF4" s="17" t="s">
        <v>53</v>
      </c>
      <c r="AG4" s="17"/>
      <c r="AH4" s="23"/>
      <c r="AI4" s="17" t="s">
        <v>55</v>
      </c>
      <c r="AJ4" s="17"/>
      <c r="AK4" s="17"/>
      <c r="AL4" s="17"/>
    </row>
    <row r="5" spans="1:38" ht="39.5" x14ac:dyDescent="0.35">
      <c r="A5" s="17"/>
      <c r="B5" s="23" t="s">
        <v>28</v>
      </c>
      <c r="C5" s="23" t="s">
        <v>28</v>
      </c>
      <c r="D5" s="17" t="s">
        <v>117</v>
      </c>
      <c r="E5" s="17" t="s">
        <v>118</v>
      </c>
      <c r="F5" s="17" t="s">
        <v>119</v>
      </c>
      <c r="G5" s="23" t="s">
        <v>37</v>
      </c>
      <c r="H5" s="17" t="s">
        <v>35</v>
      </c>
      <c r="I5" s="17" t="s">
        <v>36</v>
      </c>
      <c r="J5" s="23" t="s">
        <v>37</v>
      </c>
      <c r="K5" s="17" t="s">
        <v>35</v>
      </c>
      <c r="L5" s="17" t="s">
        <v>36</v>
      </c>
      <c r="M5" s="23" t="s">
        <v>37</v>
      </c>
      <c r="N5" s="17" t="s">
        <v>35</v>
      </c>
      <c r="O5" s="17" t="s">
        <v>36</v>
      </c>
      <c r="P5" s="23" t="s">
        <v>37</v>
      </c>
      <c r="Q5" s="17" t="s">
        <v>35</v>
      </c>
      <c r="R5" s="17" t="s">
        <v>36</v>
      </c>
      <c r="S5" s="23" t="s">
        <v>37</v>
      </c>
      <c r="T5" s="17" t="s">
        <v>29</v>
      </c>
      <c r="U5" s="17" t="s">
        <v>30</v>
      </c>
      <c r="V5" s="23" t="s">
        <v>37</v>
      </c>
      <c r="W5" s="17" t="s">
        <v>44</v>
      </c>
      <c r="X5" s="17" t="s">
        <v>45</v>
      </c>
      <c r="Y5" s="23" t="s">
        <v>37</v>
      </c>
      <c r="Z5" s="17" t="s">
        <v>47</v>
      </c>
      <c r="AA5" s="17" t="s">
        <v>48</v>
      </c>
      <c r="AB5" s="17" t="s">
        <v>49</v>
      </c>
      <c r="AC5" s="17" t="s">
        <v>50</v>
      </c>
      <c r="AD5" s="17" t="s">
        <v>51</v>
      </c>
      <c r="AE5" s="23" t="s">
        <v>37</v>
      </c>
      <c r="AF5" s="17" t="s">
        <v>35</v>
      </c>
      <c r="AG5" s="17" t="s">
        <v>36</v>
      </c>
      <c r="AH5" s="23" t="s">
        <v>37</v>
      </c>
      <c r="AI5" s="17" t="s">
        <v>35</v>
      </c>
      <c r="AJ5" s="17" t="s">
        <v>36</v>
      </c>
      <c r="AK5" s="17" t="s">
        <v>54</v>
      </c>
      <c r="AL5" s="17" t="s">
        <v>37</v>
      </c>
    </row>
    <row r="6" spans="1:38" ht="26.5" x14ac:dyDescent="0.35">
      <c r="A6" s="15" t="s">
        <v>366</v>
      </c>
      <c r="B6" s="22" t="s">
        <v>28</v>
      </c>
      <c r="C6" s="24" t="s">
        <v>38</v>
      </c>
      <c r="D6" s="18" t="s">
        <v>38</v>
      </c>
      <c r="E6" s="18" t="s">
        <v>38</v>
      </c>
      <c r="F6" s="18" t="s">
        <v>38</v>
      </c>
      <c r="G6" s="25"/>
      <c r="H6" s="18" t="s">
        <v>38</v>
      </c>
      <c r="I6" s="18" t="s">
        <v>38</v>
      </c>
      <c r="J6" s="25"/>
      <c r="K6" s="18" t="s">
        <v>38</v>
      </c>
      <c r="L6" s="18" t="s">
        <v>38</v>
      </c>
      <c r="M6" s="25"/>
      <c r="N6" s="18" t="s">
        <v>38</v>
      </c>
      <c r="O6" s="18" t="s">
        <v>38</v>
      </c>
      <c r="P6" s="25"/>
      <c r="Q6" s="18" t="s">
        <v>38</v>
      </c>
      <c r="R6" s="18" t="s">
        <v>38</v>
      </c>
      <c r="S6" s="25"/>
      <c r="T6" s="18" t="s">
        <v>38</v>
      </c>
      <c r="U6" s="18" t="s">
        <v>38</v>
      </c>
      <c r="V6" s="25"/>
      <c r="W6" s="18" t="s">
        <v>38</v>
      </c>
      <c r="X6" s="18" t="s">
        <v>38</v>
      </c>
      <c r="Y6" s="25"/>
      <c r="Z6" s="18" t="s">
        <v>38</v>
      </c>
      <c r="AA6" s="18" t="s">
        <v>38</v>
      </c>
      <c r="AB6" s="18" t="s">
        <v>38</v>
      </c>
      <c r="AC6" s="18" t="s">
        <v>38</v>
      </c>
      <c r="AD6" s="18" t="s">
        <v>38</v>
      </c>
      <c r="AE6" s="25"/>
      <c r="AF6" s="18" t="s">
        <v>38</v>
      </c>
      <c r="AG6" s="18" t="s">
        <v>38</v>
      </c>
      <c r="AH6" s="25"/>
      <c r="AI6" s="18" t="s">
        <v>38</v>
      </c>
      <c r="AJ6" s="18" t="s">
        <v>38</v>
      </c>
      <c r="AK6" s="18" t="s">
        <v>38</v>
      </c>
      <c r="AL6" s="19"/>
    </row>
    <row r="7" spans="1:38" x14ac:dyDescent="0.35">
      <c r="A7" s="16"/>
      <c r="B7" s="22" t="s">
        <v>367</v>
      </c>
      <c r="C7" s="24">
        <v>26</v>
      </c>
      <c r="D7" s="18" t="s">
        <v>215</v>
      </c>
      <c r="E7" s="18" t="s">
        <v>317</v>
      </c>
      <c r="F7" s="18">
        <v>29</v>
      </c>
      <c r="G7" s="25" t="s">
        <v>60</v>
      </c>
      <c r="H7" s="18">
        <v>27</v>
      </c>
      <c r="I7" s="18" t="s">
        <v>39</v>
      </c>
      <c r="J7" s="25">
        <v>0.22088470052079401</v>
      </c>
      <c r="K7" s="18">
        <v>25</v>
      </c>
      <c r="L7" s="18" t="s">
        <v>181</v>
      </c>
      <c r="M7" s="25">
        <v>0.109983174223218</v>
      </c>
      <c r="N7" s="18">
        <v>27</v>
      </c>
      <c r="O7" s="18">
        <v>21</v>
      </c>
      <c r="P7" s="25">
        <v>8.9519165680021204E-2</v>
      </c>
      <c r="Q7" s="18">
        <v>24</v>
      </c>
      <c r="R7" s="18">
        <v>26</v>
      </c>
      <c r="S7" s="25">
        <v>1.2778917947745E-2</v>
      </c>
      <c r="T7" s="18">
        <v>26</v>
      </c>
      <c r="U7" s="18">
        <v>25</v>
      </c>
      <c r="V7" s="25">
        <v>0.64324114190232395</v>
      </c>
      <c r="W7" s="18">
        <v>25</v>
      </c>
      <c r="X7" s="18">
        <v>26</v>
      </c>
      <c r="Y7" s="25">
        <v>0.19369648043218601</v>
      </c>
      <c r="Z7" s="18">
        <v>31</v>
      </c>
      <c r="AA7" s="18">
        <v>23</v>
      </c>
      <c r="AB7" s="18">
        <v>20</v>
      </c>
      <c r="AC7" s="18">
        <v>25</v>
      </c>
      <c r="AD7" s="18">
        <v>26</v>
      </c>
      <c r="AE7" s="25">
        <v>0.166438086312934</v>
      </c>
      <c r="AF7" s="18">
        <v>26</v>
      </c>
      <c r="AG7" s="18" t="s">
        <v>39</v>
      </c>
      <c r="AH7" s="25">
        <v>0.55805054717888103</v>
      </c>
      <c r="AI7" s="18">
        <v>25</v>
      </c>
      <c r="AJ7" s="18">
        <v>27</v>
      </c>
      <c r="AK7" s="18" t="s">
        <v>39</v>
      </c>
      <c r="AL7" s="19">
        <v>0.49399531296527399</v>
      </c>
    </row>
    <row r="8" spans="1:38" x14ac:dyDescent="0.35">
      <c r="A8" s="16"/>
      <c r="B8" s="22" t="s">
        <v>368</v>
      </c>
      <c r="C8" s="24">
        <v>51</v>
      </c>
      <c r="D8" s="18" t="s">
        <v>263</v>
      </c>
      <c r="E8" s="18" t="s">
        <v>339</v>
      </c>
      <c r="F8" s="18">
        <v>53</v>
      </c>
      <c r="G8" s="25"/>
      <c r="H8" s="18">
        <v>51</v>
      </c>
      <c r="I8" s="18" t="s">
        <v>39</v>
      </c>
      <c r="J8" s="25"/>
      <c r="K8" s="18">
        <v>52</v>
      </c>
      <c r="L8" s="18" t="s">
        <v>178</v>
      </c>
      <c r="M8" s="25"/>
      <c r="N8" s="18">
        <v>53</v>
      </c>
      <c r="O8" s="18">
        <v>45</v>
      </c>
      <c r="P8" s="25"/>
      <c r="Q8" s="18">
        <v>44</v>
      </c>
      <c r="R8" s="18">
        <v>54</v>
      </c>
      <c r="S8" s="25"/>
      <c r="T8" s="18">
        <v>52</v>
      </c>
      <c r="U8" s="18">
        <v>48</v>
      </c>
      <c r="V8" s="25"/>
      <c r="W8" s="18">
        <v>55</v>
      </c>
      <c r="X8" s="18">
        <v>47</v>
      </c>
      <c r="Y8" s="25"/>
      <c r="Z8" s="18">
        <v>44</v>
      </c>
      <c r="AA8" s="18">
        <v>49</v>
      </c>
      <c r="AB8" s="18">
        <v>63</v>
      </c>
      <c r="AC8" s="18">
        <v>45</v>
      </c>
      <c r="AD8" s="18">
        <v>54</v>
      </c>
      <c r="AE8" s="25"/>
      <c r="AF8" s="18">
        <v>51</v>
      </c>
      <c r="AG8" s="18" t="s">
        <v>39</v>
      </c>
      <c r="AH8" s="25"/>
      <c r="AI8" s="18">
        <v>53</v>
      </c>
      <c r="AJ8" s="18">
        <v>48</v>
      </c>
      <c r="AK8" s="18" t="s">
        <v>39</v>
      </c>
      <c r="AL8" s="19"/>
    </row>
    <row r="9" spans="1:38" x14ac:dyDescent="0.35">
      <c r="A9" s="16"/>
      <c r="B9" s="22" t="s">
        <v>369</v>
      </c>
      <c r="C9" s="24">
        <v>17</v>
      </c>
      <c r="D9" s="18" t="s">
        <v>354</v>
      </c>
      <c r="E9" s="18" t="s">
        <v>194</v>
      </c>
      <c r="F9" s="18">
        <v>14</v>
      </c>
      <c r="G9" s="25"/>
      <c r="H9" s="18">
        <v>16</v>
      </c>
      <c r="I9" s="18" t="s">
        <v>39</v>
      </c>
      <c r="J9" s="25"/>
      <c r="K9" s="18">
        <v>18</v>
      </c>
      <c r="L9" s="18" t="s">
        <v>288</v>
      </c>
      <c r="M9" s="25"/>
      <c r="N9" s="18">
        <v>16</v>
      </c>
      <c r="O9" s="18">
        <v>22</v>
      </c>
      <c r="P9" s="25"/>
      <c r="Q9" s="18">
        <v>20</v>
      </c>
      <c r="R9" s="18">
        <v>16</v>
      </c>
      <c r="S9" s="25"/>
      <c r="T9" s="18">
        <v>16</v>
      </c>
      <c r="U9" s="18">
        <v>21</v>
      </c>
      <c r="V9" s="25"/>
      <c r="W9" s="18">
        <v>14</v>
      </c>
      <c r="X9" s="18">
        <v>23</v>
      </c>
      <c r="Y9" s="25"/>
      <c r="Z9" s="18">
        <v>16</v>
      </c>
      <c r="AA9" s="18">
        <v>22</v>
      </c>
      <c r="AB9" s="18">
        <v>12</v>
      </c>
      <c r="AC9" s="18">
        <v>23</v>
      </c>
      <c r="AD9" s="18">
        <v>15</v>
      </c>
      <c r="AE9" s="25"/>
      <c r="AF9" s="18">
        <v>17</v>
      </c>
      <c r="AG9" s="18" t="s">
        <v>39</v>
      </c>
      <c r="AH9" s="25"/>
      <c r="AI9" s="18">
        <v>16</v>
      </c>
      <c r="AJ9" s="18">
        <v>20</v>
      </c>
      <c r="AK9" s="18" t="s">
        <v>39</v>
      </c>
      <c r="AL9" s="19"/>
    </row>
    <row r="10" spans="1:38" x14ac:dyDescent="0.35">
      <c r="A10" s="16"/>
      <c r="B10" s="22" t="s">
        <v>370</v>
      </c>
      <c r="C10" s="24">
        <v>5</v>
      </c>
      <c r="D10" s="18" t="s">
        <v>96</v>
      </c>
      <c r="E10" s="18" t="s">
        <v>215</v>
      </c>
      <c r="F10" s="18">
        <v>3</v>
      </c>
      <c r="G10" s="25"/>
      <c r="H10" s="18">
        <v>5</v>
      </c>
      <c r="I10" s="18" t="s">
        <v>39</v>
      </c>
      <c r="J10" s="25"/>
      <c r="K10" s="18">
        <v>5</v>
      </c>
      <c r="L10" s="18" t="s">
        <v>288</v>
      </c>
      <c r="M10" s="25"/>
      <c r="N10" s="18">
        <v>4</v>
      </c>
      <c r="O10" s="18">
        <v>9</v>
      </c>
      <c r="P10" s="25"/>
      <c r="Q10" s="18">
        <v>8</v>
      </c>
      <c r="R10" s="18">
        <v>4</v>
      </c>
      <c r="S10" s="25"/>
      <c r="T10" s="18">
        <v>5</v>
      </c>
      <c r="U10" s="18">
        <v>4</v>
      </c>
      <c r="V10" s="25"/>
      <c r="W10" s="18">
        <v>5</v>
      </c>
      <c r="X10" s="18">
        <v>4</v>
      </c>
      <c r="Y10" s="25"/>
      <c r="Z10" s="18">
        <v>4</v>
      </c>
      <c r="AA10" s="18">
        <v>5</v>
      </c>
      <c r="AB10" s="18">
        <v>5</v>
      </c>
      <c r="AC10" s="18">
        <v>7</v>
      </c>
      <c r="AD10" s="18">
        <v>5</v>
      </c>
      <c r="AE10" s="25"/>
      <c r="AF10" s="18">
        <v>5</v>
      </c>
      <c r="AG10" s="18" t="s">
        <v>39</v>
      </c>
      <c r="AH10" s="25"/>
      <c r="AI10" s="18">
        <v>6</v>
      </c>
      <c r="AJ10" s="18">
        <v>3</v>
      </c>
      <c r="AK10" s="18" t="s">
        <v>39</v>
      </c>
      <c r="AL10" s="19"/>
    </row>
    <row r="11" spans="1:38" x14ac:dyDescent="0.35">
      <c r="A11" s="16"/>
      <c r="B11" s="22" t="s">
        <v>371</v>
      </c>
      <c r="C11" s="24">
        <v>1</v>
      </c>
      <c r="D11" s="18" t="s">
        <v>59</v>
      </c>
      <c r="E11" s="18" t="s">
        <v>288</v>
      </c>
      <c r="F11" s="18">
        <v>0</v>
      </c>
      <c r="G11" s="25"/>
      <c r="H11" s="18">
        <v>1</v>
      </c>
      <c r="I11" s="18" t="s">
        <v>39</v>
      </c>
      <c r="J11" s="25"/>
      <c r="K11" s="18">
        <v>1</v>
      </c>
      <c r="L11" s="18" t="s">
        <v>209</v>
      </c>
      <c r="M11" s="25"/>
      <c r="N11" s="18">
        <v>1</v>
      </c>
      <c r="O11" s="18">
        <v>3</v>
      </c>
      <c r="P11" s="25"/>
      <c r="Q11" s="18">
        <v>4</v>
      </c>
      <c r="R11" s="18">
        <v>0</v>
      </c>
      <c r="S11" s="25"/>
      <c r="T11" s="18">
        <v>1</v>
      </c>
      <c r="U11" s="18">
        <v>2</v>
      </c>
      <c r="V11" s="25"/>
      <c r="W11" s="18">
        <v>1</v>
      </c>
      <c r="X11" s="18">
        <v>1</v>
      </c>
      <c r="Y11" s="25"/>
      <c r="Z11" s="18">
        <v>5</v>
      </c>
      <c r="AA11" s="18">
        <v>1</v>
      </c>
      <c r="AB11" s="18" t="s">
        <v>59</v>
      </c>
      <c r="AC11" s="18" t="s">
        <v>59</v>
      </c>
      <c r="AD11" s="18" t="s">
        <v>59</v>
      </c>
      <c r="AE11" s="25"/>
      <c r="AF11" s="18">
        <v>1</v>
      </c>
      <c r="AG11" s="18" t="s">
        <v>39</v>
      </c>
      <c r="AH11" s="25"/>
      <c r="AI11" s="18">
        <v>1</v>
      </c>
      <c r="AJ11" s="18">
        <v>2</v>
      </c>
      <c r="AK11" s="18" t="s">
        <v>39</v>
      </c>
      <c r="AL11" s="19"/>
    </row>
    <row r="12" spans="1:38" x14ac:dyDescent="0.35">
      <c r="A12" s="16"/>
      <c r="B12" s="22"/>
      <c r="C12" s="24"/>
      <c r="D12" s="18"/>
      <c r="E12" s="18"/>
      <c r="F12" s="18"/>
      <c r="G12" s="25"/>
      <c r="H12" s="18"/>
      <c r="I12" s="18"/>
      <c r="J12" s="25"/>
      <c r="K12" s="18"/>
      <c r="L12" s="18"/>
      <c r="M12" s="25"/>
      <c r="N12" s="18"/>
      <c r="O12" s="18"/>
      <c r="P12" s="25"/>
      <c r="Q12" s="18"/>
      <c r="R12" s="18"/>
      <c r="S12" s="25"/>
      <c r="T12" s="18"/>
      <c r="U12" s="18"/>
      <c r="V12" s="25"/>
      <c r="W12" s="18"/>
      <c r="X12" s="18"/>
      <c r="Y12" s="25"/>
      <c r="Z12" s="18"/>
      <c r="AA12" s="18"/>
      <c r="AB12" s="18"/>
      <c r="AC12" s="18"/>
      <c r="AD12" s="18"/>
      <c r="AE12" s="25"/>
      <c r="AF12" s="18"/>
      <c r="AG12" s="18"/>
      <c r="AH12" s="25"/>
      <c r="AI12" s="18"/>
      <c r="AJ12" s="18"/>
      <c r="AK12" s="18"/>
      <c r="AL12" s="19"/>
    </row>
    <row r="13" spans="1:38" x14ac:dyDescent="0.35">
      <c r="A13" s="16"/>
      <c r="B13" s="22" t="s">
        <v>348</v>
      </c>
      <c r="C13" s="24"/>
      <c r="D13" s="18"/>
      <c r="E13" s="18"/>
      <c r="F13" s="18"/>
      <c r="G13" s="25"/>
      <c r="H13" s="18"/>
      <c r="I13" s="18"/>
      <c r="J13" s="25"/>
      <c r="K13" s="18"/>
      <c r="L13" s="18"/>
      <c r="M13" s="25"/>
      <c r="N13" s="18"/>
      <c r="O13" s="18"/>
      <c r="P13" s="25"/>
      <c r="Q13" s="18"/>
      <c r="R13" s="18"/>
      <c r="S13" s="25"/>
      <c r="T13" s="18"/>
      <c r="U13" s="18"/>
      <c r="V13" s="25"/>
      <c r="W13" s="18"/>
      <c r="X13" s="18"/>
      <c r="Y13" s="25"/>
      <c r="Z13" s="18"/>
      <c r="AA13" s="18"/>
      <c r="AB13" s="18"/>
      <c r="AC13" s="18"/>
      <c r="AD13" s="18"/>
      <c r="AE13" s="25"/>
      <c r="AF13" s="18"/>
      <c r="AG13" s="18"/>
      <c r="AH13" s="25"/>
      <c r="AI13" s="18"/>
      <c r="AJ13" s="18"/>
      <c r="AK13" s="18"/>
      <c r="AL13" s="19"/>
    </row>
    <row r="14" spans="1:38" x14ac:dyDescent="0.35">
      <c r="A14" s="16"/>
      <c r="B14" s="22" t="s">
        <v>368</v>
      </c>
      <c r="C14" s="24">
        <v>77</v>
      </c>
      <c r="D14" s="18" t="s">
        <v>362</v>
      </c>
      <c r="E14" s="18" t="s">
        <v>278</v>
      </c>
      <c r="F14" s="18">
        <v>82</v>
      </c>
      <c r="G14" s="25" t="s">
        <v>60</v>
      </c>
      <c r="H14" s="18">
        <v>78</v>
      </c>
      <c r="I14" s="18" t="s">
        <v>39</v>
      </c>
      <c r="J14" s="25">
        <v>0.20242200018738801</v>
      </c>
      <c r="K14" s="18">
        <v>77</v>
      </c>
      <c r="L14" s="18" t="s">
        <v>372</v>
      </c>
      <c r="M14" s="25">
        <v>9.5718671771831798E-2</v>
      </c>
      <c r="N14" s="18">
        <v>80</v>
      </c>
      <c r="O14" s="18">
        <v>66</v>
      </c>
      <c r="P14" s="25">
        <v>2.9539595462176198E-2</v>
      </c>
      <c r="Q14" s="18">
        <v>69</v>
      </c>
      <c r="R14" s="18">
        <v>80</v>
      </c>
      <c r="S14" s="25">
        <v>1.47329314315635E-2</v>
      </c>
      <c r="T14" s="18">
        <v>79</v>
      </c>
      <c r="U14" s="18">
        <v>73</v>
      </c>
      <c r="V14" s="25">
        <v>0.49206893906462401</v>
      </c>
      <c r="W14" s="18">
        <v>80</v>
      </c>
      <c r="X14" s="18">
        <v>73</v>
      </c>
      <c r="Y14" s="25">
        <v>6.7389259313941102E-2</v>
      </c>
      <c r="Z14" s="18">
        <v>75</v>
      </c>
      <c r="AA14" s="18">
        <v>72</v>
      </c>
      <c r="AB14" s="18">
        <v>83</v>
      </c>
      <c r="AC14" s="18">
        <v>70</v>
      </c>
      <c r="AD14" s="18">
        <v>80</v>
      </c>
      <c r="AE14" s="25">
        <v>0.69858153662871003</v>
      </c>
      <c r="AF14" s="18">
        <v>77</v>
      </c>
      <c r="AG14" s="18" t="s">
        <v>39</v>
      </c>
      <c r="AH14" s="25">
        <v>0.82549070749783504</v>
      </c>
      <c r="AI14" s="18">
        <v>78</v>
      </c>
      <c r="AJ14" s="18">
        <v>75</v>
      </c>
      <c r="AK14" s="18" t="s">
        <v>39</v>
      </c>
      <c r="AL14" s="19">
        <v>0.55323490823315002</v>
      </c>
    </row>
    <row r="15" spans="1:38" x14ac:dyDescent="0.35">
      <c r="A15" s="16"/>
      <c r="B15" s="22" t="s">
        <v>369</v>
      </c>
      <c r="C15" s="24">
        <v>17</v>
      </c>
      <c r="D15" s="18" t="s">
        <v>354</v>
      </c>
      <c r="E15" s="18" t="s">
        <v>194</v>
      </c>
      <c r="F15" s="18">
        <v>14</v>
      </c>
      <c r="G15" s="25"/>
      <c r="H15" s="18">
        <v>16</v>
      </c>
      <c r="I15" s="18" t="s">
        <v>39</v>
      </c>
      <c r="J15" s="25"/>
      <c r="K15" s="18">
        <v>18</v>
      </c>
      <c r="L15" s="18" t="s">
        <v>288</v>
      </c>
      <c r="M15" s="25"/>
      <c r="N15" s="18">
        <v>16</v>
      </c>
      <c r="O15" s="18">
        <v>22</v>
      </c>
      <c r="P15" s="25"/>
      <c r="Q15" s="18">
        <v>20</v>
      </c>
      <c r="R15" s="18">
        <v>16</v>
      </c>
      <c r="S15" s="25"/>
      <c r="T15" s="18">
        <v>16</v>
      </c>
      <c r="U15" s="18">
        <v>21</v>
      </c>
      <c r="V15" s="25"/>
      <c r="W15" s="18">
        <v>14</v>
      </c>
      <c r="X15" s="18">
        <v>23</v>
      </c>
      <c r="Y15" s="25"/>
      <c r="Z15" s="18">
        <v>16</v>
      </c>
      <c r="AA15" s="18">
        <v>22</v>
      </c>
      <c r="AB15" s="18">
        <v>12</v>
      </c>
      <c r="AC15" s="18">
        <v>23</v>
      </c>
      <c r="AD15" s="18">
        <v>15</v>
      </c>
      <c r="AE15" s="25"/>
      <c r="AF15" s="18">
        <v>17</v>
      </c>
      <c r="AG15" s="18" t="s">
        <v>39</v>
      </c>
      <c r="AH15" s="25"/>
      <c r="AI15" s="18">
        <v>16</v>
      </c>
      <c r="AJ15" s="18">
        <v>20</v>
      </c>
      <c r="AK15" s="18" t="s">
        <v>39</v>
      </c>
      <c r="AL15" s="19"/>
    </row>
    <row r="16" spans="1:38" x14ac:dyDescent="0.35">
      <c r="A16" s="16"/>
      <c r="B16" s="22" t="s">
        <v>370</v>
      </c>
      <c r="C16" s="24">
        <v>6</v>
      </c>
      <c r="D16" s="18" t="s">
        <v>96</v>
      </c>
      <c r="E16" s="18" t="s">
        <v>318</v>
      </c>
      <c r="F16" s="18">
        <v>4</v>
      </c>
      <c r="G16" s="25"/>
      <c r="H16" s="18">
        <v>6</v>
      </c>
      <c r="I16" s="18" t="s">
        <v>39</v>
      </c>
      <c r="J16" s="25"/>
      <c r="K16" s="18">
        <v>5</v>
      </c>
      <c r="L16" s="18" t="s">
        <v>320</v>
      </c>
      <c r="M16" s="25"/>
      <c r="N16" s="18">
        <v>5</v>
      </c>
      <c r="O16" s="18">
        <v>12</v>
      </c>
      <c r="P16" s="25"/>
      <c r="Q16" s="18">
        <v>12</v>
      </c>
      <c r="R16" s="18">
        <v>4</v>
      </c>
      <c r="S16" s="25"/>
      <c r="T16" s="18">
        <v>6</v>
      </c>
      <c r="U16" s="18">
        <v>7</v>
      </c>
      <c r="V16" s="25"/>
      <c r="W16" s="18">
        <v>6</v>
      </c>
      <c r="X16" s="18">
        <v>5</v>
      </c>
      <c r="Y16" s="25"/>
      <c r="Z16" s="18">
        <v>8</v>
      </c>
      <c r="AA16" s="18">
        <v>6</v>
      </c>
      <c r="AB16" s="18">
        <v>5</v>
      </c>
      <c r="AC16" s="18">
        <v>7</v>
      </c>
      <c r="AD16" s="18">
        <v>5</v>
      </c>
      <c r="AE16" s="25"/>
      <c r="AF16" s="18">
        <v>6</v>
      </c>
      <c r="AG16" s="18" t="s">
        <v>39</v>
      </c>
      <c r="AH16" s="25"/>
      <c r="AI16" s="18">
        <v>7</v>
      </c>
      <c r="AJ16" s="18">
        <v>5</v>
      </c>
      <c r="AK16" s="18" t="s">
        <v>39</v>
      </c>
      <c r="AL16" s="19"/>
    </row>
    <row r="17" spans="1:38" x14ac:dyDescent="0.35">
      <c r="A17" s="16"/>
      <c r="B17" s="22"/>
      <c r="C17" s="24"/>
      <c r="D17" s="18"/>
      <c r="E17" s="18"/>
      <c r="F17" s="18"/>
      <c r="G17" s="25"/>
      <c r="H17" s="18"/>
      <c r="I17" s="18"/>
      <c r="J17" s="25"/>
      <c r="K17" s="18"/>
      <c r="L17" s="18"/>
      <c r="M17" s="25"/>
      <c r="N17" s="18"/>
      <c r="O17" s="18"/>
      <c r="P17" s="25"/>
      <c r="Q17" s="18"/>
      <c r="R17" s="18"/>
      <c r="S17" s="25"/>
      <c r="T17" s="18"/>
      <c r="U17" s="18"/>
      <c r="V17" s="25"/>
      <c r="W17" s="18"/>
      <c r="X17" s="18"/>
      <c r="Y17" s="25"/>
      <c r="Z17" s="18"/>
      <c r="AA17" s="18"/>
      <c r="AB17" s="18"/>
      <c r="AC17" s="18"/>
      <c r="AD17" s="18"/>
      <c r="AE17" s="25"/>
      <c r="AF17" s="18"/>
      <c r="AG17" s="18"/>
      <c r="AH17" s="25"/>
      <c r="AI17" s="18"/>
      <c r="AJ17" s="18"/>
      <c r="AK17" s="18"/>
      <c r="AL17" s="19"/>
    </row>
    <row r="18" spans="1:38" x14ac:dyDescent="0.35">
      <c r="A18" s="20" t="s">
        <v>34</v>
      </c>
      <c r="B18" s="26" t="s">
        <v>31</v>
      </c>
      <c r="C18" s="27">
        <v>457</v>
      </c>
      <c r="D18" s="21">
        <v>39</v>
      </c>
      <c r="E18" s="21">
        <v>49</v>
      </c>
      <c r="F18" s="21">
        <v>365</v>
      </c>
      <c r="G18" s="27"/>
      <c r="H18" s="21">
        <v>449</v>
      </c>
      <c r="I18" s="21">
        <v>8</v>
      </c>
      <c r="J18" s="27"/>
      <c r="K18" s="21">
        <v>410</v>
      </c>
      <c r="L18" s="21">
        <v>47</v>
      </c>
      <c r="M18" s="27"/>
      <c r="N18" s="21">
        <v>368</v>
      </c>
      <c r="O18" s="21">
        <v>89</v>
      </c>
      <c r="P18" s="27"/>
      <c r="Q18" s="21">
        <v>120</v>
      </c>
      <c r="R18" s="21">
        <v>337</v>
      </c>
      <c r="S18" s="27"/>
      <c r="T18" s="21">
        <v>352</v>
      </c>
      <c r="U18" s="21">
        <v>105</v>
      </c>
      <c r="V18" s="27"/>
      <c r="W18" s="21">
        <v>242</v>
      </c>
      <c r="X18" s="21">
        <v>204</v>
      </c>
      <c r="Y18" s="27"/>
      <c r="Z18" s="21">
        <v>86</v>
      </c>
      <c r="AA18" s="21">
        <v>66</v>
      </c>
      <c r="AB18" s="21">
        <v>84</v>
      </c>
      <c r="AC18" s="21">
        <v>80</v>
      </c>
      <c r="AD18" s="21">
        <v>128</v>
      </c>
      <c r="AE18" s="27"/>
      <c r="AF18" s="21">
        <v>449</v>
      </c>
      <c r="AG18" s="21">
        <v>8</v>
      </c>
      <c r="AH18" s="27"/>
      <c r="AI18" s="21">
        <v>238</v>
      </c>
      <c r="AJ18" s="21">
        <v>214</v>
      </c>
      <c r="AK18" s="21">
        <v>5</v>
      </c>
      <c r="AL18" s="21"/>
    </row>
    <row r="19" spans="1:38" x14ac:dyDescent="0.35">
      <c r="A19" s="20"/>
      <c r="B19" s="26" t="s">
        <v>32</v>
      </c>
      <c r="C19" s="27">
        <v>439</v>
      </c>
      <c r="D19" s="21">
        <v>32</v>
      </c>
      <c r="E19" s="21">
        <v>52</v>
      </c>
      <c r="F19" s="21">
        <v>351</v>
      </c>
      <c r="G19" s="27"/>
      <c r="H19" s="21">
        <v>426</v>
      </c>
      <c r="I19" s="21">
        <v>13</v>
      </c>
      <c r="J19" s="27"/>
      <c r="K19" s="21">
        <v>399</v>
      </c>
      <c r="L19" s="21">
        <v>41</v>
      </c>
      <c r="M19" s="27"/>
      <c r="N19" s="21">
        <v>354</v>
      </c>
      <c r="O19" s="21">
        <v>85</v>
      </c>
      <c r="P19" s="27"/>
      <c r="Q19" s="21">
        <v>114</v>
      </c>
      <c r="R19" s="21">
        <v>326</v>
      </c>
      <c r="S19" s="27"/>
      <c r="T19" s="21">
        <v>314</v>
      </c>
      <c r="U19" s="21">
        <v>124</v>
      </c>
      <c r="V19" s="27"/>
      <c r="W19" s="21">
        <v>254</v>
      </c>
      <c r="X19" s="21">
        <v>174</v>
      </c>
      <c r="Y19" s="27"/>
      <c r="Z19" s="21">
        <v>87</v>
      </c>
      <c r="AA19" s="21">
        <v>65</v>
      </c>
      <c r="AB19" s="21">
        <v>81</v>
      </c>
      <c r="AC19" s="21">
        <v>69</v>
      </c>
      <c r="AD19" s="21">
        <v>125</v>
      </c>
      <c r="AE19" s="27"/>
      <c r="AF19" s="21">
        <v>429</v>
      </c>
      <c r="AG19" s="21">
        <v>10</v>
      </c>
      <c r="AH19" s="27"/>
      <c r="AI19" s="21">
        <v>294</v>
      </c>
      <c r="AJ19" s="21">
        <v>139</v>
      </c>
      <c r="AK19" s="21">
        <v>5</v>
      </c>
      <c r="AL19" s="21"/>
    </row>
    <row r="20" spans="1:38" x14ac:dyDescent="0.35">
      <c r="A20" s="11" t="s">
        <v>33</v>
      </c>
      <c r="G20" s="12"/>
      <c r="J20" s="12"/>
      <c r="M20" s="12"/>
      <c r="P20" s="12"/>
      <c r="S20" s="12"/>
      <c r="V20" s="12"/>
      <c r="Y20" s="12"/>
      <c r="AE20" s="12"/>
      <c r="AH20" s="12"/>
      <c r="AL20" s="12"/>
    </row>
    <row r="21" spans="1:38" x14ac:dyDescent="0.35">
      <c r="G21" s="12"/>
      <c r="J21" s="12"/>
      <c r="M21" s="12"/>
      <c r="P21" s="12"/>
      <c r="S21" s="12"/>
      <c r="V21" s="12"/>
      <c r="Y21" s="12"/>
      <c r="AE21" s="12"/>
      <c r="AH21" s="12"/>
      <c r="AL21" s="12"/>
    </row>
    <row r="22" spans="1:38" x14ac:dyDescent="0.35">
      <c r="G22" s="12"/>
      <c r="J22" s="12"/>
      <c r="M22" s="12"/>
      <c r="P22" s="12"/>
      <c r="S22" s="12"/>
      <c r="V22" s="12"/>
      <c r="Y22" s="12"/>
      <c r="AE22" s="12"/>
      <c r="AH22" s="12"/>
      <c r="AL22" s="12"/>
    </row>
    <row r="23" spans="1:38" x14ac:dyDescent="0.35">
      <c r="G23" s="12"/>
      <c r="J23" s="12"/>
      <c r="M23" s="12"/>
      <c r="P23" s="12"/>
      <c r="S23" s="12"/>
      <c r="V23" s="12"/>
      <c r="Y23" s="12"/>
      <c r="AE23" s="12"/>
      <c r="AH23" s="12"/>
      <c r="AL23" s="12"/>
    </row>
    <row r="24" spans="1:38" x14ac:dyDescent="0.35">
      <c r="G24" s="12"/>
      <c r="J24" s="12"/>
      <c r="M24" s="12"/>
      <c r="P24" s="12"/>
      <c r="S24" s="12"/>
      <c r="V24" s="12"/>
      <c r="Y24" s="12"/>
      <c r="AE24" s="12"/>
      <c r="AH24" s="12"/>
      <c r="AL24" s="1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21"/>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374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365</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ht="26.5" x14ac:dyDescent="0.35">
      <c r="A6" s="15" t="s">
        <v>375</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ht="26" x14ac:dyDescent="0.35">
      <c r="A7" s="16"/>
      <c r="B7" s="22" t="s">
        <v>376</v>
      </c>
      <c r="C7" s="24">
        <v>56</v>
      </c>
      <c r="D7" s="18">
        <v>56</v>
      </c>
      <c r="E7" s="18" t="s">
        <v>39</v>
      </c>
      <c r="F7" s="25">
        <v>0.82170540949682103</v>
      </c>
      <c r="G7" s="18">
        <v>56</v>
      </c>
      <c r="H7" s="18" t="s">
        <v>122</v>
      </c>
      <c r="I7" s="25">
        <v>0.854396308257236</v>
      </c>
      <c r="J7" s="18">
        <v>53</v>
      </c>
      <c r="K7" s="18">
        <v>68</v>
      </c>
      <c r="L7" s="25">
        <v>2.02135753125945E-2</v>
      </c>
      <c r="M7" s="18">
        <v>62</v>
      </c>
      <c r="N7" s="18">
        <v>53</v>
      </c>
      <c r="O7" s="25">
        <v>0.14265348771983299</v>
      </c>
      <c r="P7" s="18">
        <v>51</v>
      </c>
      <c r="Q7" s="18">
        <v>67</v>
      </c>
      <c r="R7" s="25">
        <v>8.33100326468161E-3</v>
      </c>
      <c r="S7" s="18">
        <v>56</v>
      </c>
      <c r="T7" s="18">
        <v>53</v>
      </c>
      <c r="U7" s="25">
        <v>0.492459844902917</v>
      </c>
      <c r="V7" s="18">
        <v>50</v>
      </c>
      <c r="W7" s="18">
        <v>49</v>
      </c>
      <c r="X7" s="18">
        <v>61</v>
      </c>
      <c r="Y7" s="18">
        <v>49</v>
      </c>
      <c r="Z7" s="18">
        <v>62</v>
      </c>
      <c r="AA7" s="25">
        <v>0.28133386221889201</v>
      </c>
      <c r="AB7" s="18">
        <v>55</v>
      </c>
      <c r="AC7" s="18" t="s">
        <v>39</v>
      </c>
      <c r="AD7" s="25">
        <v>0.75088146797775102</v>
      </c>
      <c r="AE7" s="18">
        <v>57</v>
      </c>
      <c r="AF7" s="18">
        <v>51</v>
      </c>
      <c r="AG7" s="18" t="s">
        <v>39</v>
      </c>
      <c r="AH7" s="19">
        <v>0.464978262557665</v>
      </c>
    </row>
    <row r="8" spans="1:34" x14ac:dyDescent="0.35">
      <c r="A8" s="16"/>
      <c r="B8" s="22" t="s">
        <v>377</v>
      </c>
      <c r="C8" s="24">
        <v>46</v>
      </c>
      <c r="D8" s="18">
        <v>47</v>
      </c>
      <c r="E8" s="18" t="s">
        <v>39</v>
      </c>
      <c r="F8" s="25">
        <v>3.6163724762845302E-2</v>
      </c>
      <c r="G8" s="18">
        <v>45</v>
      </c>
      <c r="H8" s="18" t="s">
        <v>101</v>
      </c>
      <c r="I8" s="25">
        <v>9.3216461948236295E-2</v>
      </c>
      <c r="J8" s="18">
        <v>45</v>
      </c>
      <c r="K8" s="18">
        <v>54</v>
      </c>
      <c r="L8" s="25">
        <v>0.18398471134314101</v>
      </c>
      <c r="M8" s="18">
        <v>50</v>
      </c>
      <c r="N8" s="18">
        <v>45</v>
      </c>
      <c r="O8" s="25">
        <v>0.45850843537697</v>
      </c>
      <c r="P8" s="18">
        <v>45</v>
      </c>
      <c r="Q8" s="18">
        <v>50</v>
      </c>
      <c r="R8" s="25">
        <v>0.482903711123709</v>
      </c>
      <c r="S8" s="18">
        <v>42</v>
      </c>
      <c r="T8" s="18">
        <v>53</v>
      </c>
      <c r="U8" s="25">
        <v>3.99752478808275E-2</v>
      </c>
      <c r="V8" s="18">
        <v>44</v>
      </c>
      <c r="W8" s="18">
        <v>50</v>
      </c>
      <c r="X8" s="18">
        <v>48</v>
      </c>
      <c r="Y8" s="18">
        <v>45</v>
      </c>
      <c r="Z8" s="18">
        <v>45</v>
      </c>
      <c r="AA8" s="25">
        <v>0.95923255406506902</v>
      </c>
      <c r="AB8" s="18">
        <v>46</v>
      </c>
      <c r="AC8" s="18" t="s">
        <v>39</v>
      </c>
      <c r="AD8" s="25">
        <v>0.66284983435692002</v>
      </c>
      <c r="AE8" s="18">
        <v>47</v>
      </c>
      <c r="AF8" s="18">
        <v>47</v>
      </c>
      <c r="AG8" s="18" t="s">
        <v>39</v>
      </c>
      <c r="AH8" s="19">
        <v>0.78224135794323801</v>
      </c>
    </row>
    <row r="9" spans="1:34" x14ac:dyDescent="0.35">
      <c r="A9" s="16"/>
      <c r="B9" s="22" t="s">
        <v>378</v>
      </c>
      <c r="C9" s="24">
        <v>17</v>
      </c>
      <c r="D9" s="18">
        <v>17</v>
      </c>
      <c r="E9" s="18" t="s">
        <v>39</v>
      </c>
      <c r="F9" s="25">
        <v>0.72814863240808203</v>
      </c>
      <c r="G9" s="18">
        <v>13</v>
      </c>
      <c r="H9" s="18" t="s">
        <v>272</v>
      </c>
      <c r="I9" s="25">
        <v>2.3615333668190299E-8</v>
      </c>
      <c r="J9" s="18">
        <v>18</v>
      </c>
      <c r="K9" s="18">
        <v>10</v>
      </c>
      <c r="L9" s="25">
        <v>7.7300831168410605E-2</v>
      </c>
      <c r="M9" s="18">
        <v>23</v>
      </c>
      <c r="N9" s="18">
        <v>14</v>
      </c>
      <c r="O9" s="25">
        <v>4.3189896749625499E-2</v>
      </c>
      <c r="P9" s="18">
        <v>19</v>
      </c>
      <c r="Q9" s="18">
        <v>11</v>
      </c>
      <c r="R9" s="25">
        <v>5.0474718697128398E-2</v>
      </c>
      <c r="S9" s="18">
        <v>17</v>
      </c>
      <c r="T9" s="18">
        <v>16</v>
      </c>
      <c r="U9" s="25">
        <v>0.71555701794029902</v>
      </c>
      <c r="V9" s="18">
        <v>13</v>
      </c>
      <c r="W9" s="18">
        <v>21</v>
      </c>
      <c r="X9" s="18">
        <v>20</v>
      </c>
      <c r="Y9" s="18">
        <v>14</v>
      </c>
      <c r="Z9" s="18">
        <v>16</v>
      </c>
      <c r="AA9" s="25">
        <v>0.62213952251673499</v>
      </c>
      <c r="AB9" s="18">
        <v>16</v>
      </c>
      <c r="AC9" s="18" t="s">
        <v>39</v>
      </c>
      <c r="AD9" s="25">
        <v>0.205859473566465</v>
      </c>
      <c r="AE9" s="18">
        <v>17</v>
      </c>
      <c r="AF9" s="18">
        <v>15</v>
      </c>
      <c r="AG9" s="18" t="s">
        <v>39</v>
      </c>
      <c r="AH9" s="19">
        <v>0.532871795048807</v>
      </c>
    </row>
    <row r="10" spans="1:34" ht="26" x14ac:dyDescent="0.35">
      <c r="A10" s="16"/>
      <c r="B10" s="22" t="s">
        <v>379</v>
      </c>
      <c r="C10" s="24">
        <v>32</v>
      </c>
      <c r="D10" s="18">
        <v>33</v>
      </c>
      <c r="E10" s="18" t="s">
        <v>39</v>
      </c>
      <c r="F10" s="25">
        <v>5.0825979107749303E-2</v>
      </c>
      <c r="G10" s="18">
        <v>34</v>
      </c>
      <c r="H10" s="18" t="s">
        <v>213</v>
      </c>
      <c r="I10" s="25">
        <v>1.5994506174035099E-4</v>
      </c>
      <c r="J10" s="18">
        <v>31</v>
      </c>
      <c r="K10" s="18">
        <v>37</v>
      </c>
      <c r="L10" s="25">
        <v>0.30455250506418302</v>
      </c>
      <c r="M10" s="18">
        <v>29</v>
      </c>
      <c r="N10" s="18">
        <v>33</v>
      </c>
      <c r="O10" s="25">
        <v>0.42148685410706399</v>
      </c>
      <c r="P10" s="18">
        <v>32</v>
      </c>
      <c r="Q10" s="18">
        <v>34</v>
      </c>
      <c r="R10" s="25">
        <v>0.73816089610264002</v>
      </c>
      <c r="S10" s="18">
        <v>30</v>
      </c>
      <c r="T10" s="18">
        <v>36</v>
      </c>
      <c r="U10" s="25">
        <v>0.23450266025327701</v>
      </c>
      <c r="V10" s="18">
        <v>36</v>
      </c>
      <c r="W10" s="18">
        <v>23</v>
      </c>
      <c r="X10" s="18">
        <v>28</v>
      </c>
      <c r="Y10" s="18">
        <v>30</v>
      </c>
      <c r="Z10" s="18">
        <v>37</v>
      </c>
      <c r="AA10" s="25">
        <v>0.373392707355998</v>
      </c>
      <c r="AB10" s="18">
        <v>32</v>
      </c>
      <c r="AC10" s="18" t="s">
        <v>39</v>
      </c>
      <c r="AD10" s="25">
        <v>0.52134356659915604</v>
      </c>
      <c r="AE10" s="18">
        <v>33</v>
      </c>
      <c r="AF10" s="18">
        <v>30</v>
      </c>
      <c r="AG10" s="18" t="s">
        <v>39</v>
      </c>
      <c r="AH10" s="19">
        <v>0.66166104798766701</v>
      </c>
    </row>
    <row r="11" spans="1:34" x14ac:dyDescent="0.35">
      <c r="A11" s="16"/>
      <c r="B11" s="22" t="s">
        <v>380</v>
      </c>
      <c r="C11" s="24">
        <v>52</v>
      </c>
      <c r="D11" s="18">
        <v>53</v>
      </c>
      <c r="E11" s="18" t="s">
        <v>39</v>
      </c>
      <c r="F11" s="25">
        <v>6.0067911236540997E-2</v>
      </c>
      <c r="G11" s="18">
        <v>53</v>
      </c>
      <c r="H11" s="18" t="s">
        <v>206</v>
      </c>
      <c r="I11" s="25">
        <v>0.29060998681958</v>
      </c>
      <c r="J11" s="18">
        <v>53</v>
      </c>
      <c r="K11" s="18">
        <v>45</v>
      </c>
      <c r="L11" s="25">
        <v>0.235585983665722</v>
      </c>
      <c r="M11" s="18">
        <v>41</v>
      </c>
      <c r="N11" s="18">
        <v>55</v>
      </c>
      <c r="O11" s="25">
        <v>1.8860507784401799E-2</v>
      </c>
      <c r="P11" s="18">
        <v>53</v>
      </c>
      <c r="Q11" s="18">
        <v>48</v>
      </c>
      <c r="R11" s="25">
        <v>0.34569489375492501</v>
      </c>
      <c r="S11" s="18">
        <v>55</v>
      </c>
      <c r="T11" s="18">
        <v>48</v>
      </c>
      <c r="U11" s="25">
        <v>0.16711207278481499</v>
      </c>
      <c r="V11" s="18">
        <v>45</v>
      </c>
      <c r="W11" s="18">
        <v>55</v>
      </c>
      <c r="X11" s="18">
        <v>44</v>
      </c>
      <c r="Y11" s="18">
        <v>48</v>
      </c>
      <c r="Z11" s="18">
        <v>58</v>
      </c>
      <c r="AA11" s="25">
        <v>0.34452379765374003</v>
      </c>
      <c r="AB11" s="18">
        <v>52</v>
      </c>
      <c r="AC11" s="18" t="s">
        <v>39</v>
      </c>
      <c r="AD11" s="25">
        <v>0.18951208061038899</v>
      </c>
      <c r="AE11" s="18">
        <v>54</v>
      </c>
      <c r="AF11" s="18">
        <v>45</v>
      </c>
      <c r="AG11" s="18" t="s">
        <v>39</v>
      </c>
      <c r="AH11" s="19">
        <v>2.8258470396061299E-2</v>
      </c>
    </row>
    <row r="12" spans="1:34" x14ac:dyDescent="0.35">
      <c r="A12" s="16"/>
      <c r="B12" s="22" t="s">
        <v>381</v>
      </c>
      <c r="C12" s="24">
        <v>4</v>
      </c>
      <c r="D12" s="18">
        <v>4</v>
      </c>
      <c r="E12" s="18" t="s">
        <v>39</v>
      </c>
      <c r="F12" s="25">
        <v>0.64544064221820296</v>
      </c>
      <c r="G12" s="18">
        <v>4</v>
      </c>
      <c r="H12" s="18" t="s">
        <v>96</v>
      </c>
      <c r="I12" s="25">
        <v>0.66405360762501398</v>
      </c>
      <c r="J12" s="18">
        <v>4</v>
      </c>
      <c r="K12" s="18">
        <v>4</v>
      </c>
      <c r="L12" s="25">
        <v>0.86265695613726001</v>
      </c>
      <c r="M12" s="18">
        <v>4</v>
      </c>
      <c r="N12" s="18">
        <v>4</v>
      </c>
      <c r="O12" s="25">
        <v>0.98614146309326101</v>
      </c>
      <c r="P12" s="18">
        <v>4</v>
      </c>
      <c r="Q12" s="18">
        <v>3</v>
      </c>
      <c r="R12" s="25">
        <v>0.72553260649468698</v>
      </c>
      <c r="S12" s="18">
        <v>3</v>
      </c>
      <c r="T12" s="18">
        <v>6</v>
      </c>
      <c r="U12" s="25">
        <v>0.13006281599741301</v>
      </c>
      <c r="V12" s="18">
        <v>3</v>
      </c>
      <c r="W12" s="18">
        <v>2</v>
      </c>
      <c r="X12" s="18">
        <v>7</v>
      </c>
      <c r="Y12" s="18">
        <v>5</v>
      </c>
      <c r="Z12" s="18">
        <v>2</v>
      </c>
      <c r="AA12" s="25">
        <v>0.31630274730253999</v>
      </c>
      <c r="AB12" s="18">
        <v>4</v>
      </c>
      <c r="AC12" s="18" t="s">
        <v>59</v>
      </c>
      <c r="AD12" s="25">
        <v>0.60219318854190296</v>
      </c>
      <c r="AE12" s="18">
        <v>3</v>
      </c>
      <c r="AF12" s="18">
        <v>5</v>
      </c>
      <c r="AG12" s="18" t="s">
        <v>59</v>
      </c>
      <c r="AH12" s="19">
        <v>0.49506198790092598</v>
      </c>
    </row>
    <row r="13" spans="1:34" ht="26" x14ac:dyDescent="0.35">
      <c r="A13" s="16"/>
      <c r="B13" s="22" t="s">
        <v>382</v>
      </c>
      <c r="C13" s="24">
        <v>58</v>
      </c>
      <c r="D13" s="18">
        <v>59</v>
      </c>
      <c r="E13" s="18" t="s">
        <v>39</v>
      </c>
      <c r="F13" s="25">
        <v>8.4388032897097301E-3</v>
      </c>
      <c r="G13" s="18">
        <v>59</v>
      </c>
      <c r="H13" s="18" t="s">
        <v>165</v>
      </c>
      <c r="I13" s="25">
        <v>9.2728867518125799E-2</v>
      </c>
      <c r="J13" s="18">
        <v>61</v>
      </c>
      <c r="K13" s="18">
        <v>41</v>
      </c>
      <c r="L13" s="25">
        <v>1.54021689202987E-3</v>
      </c>
      <c r="M13" s="18">
        <v>43</v>
      </c>
      <c r="N13" s="18">
        <v>63</v>
      </c>
      <c r="O13" s="25">
        <v>9.2471901295797297E-4</v>
      </c>
      <c r="P13" s="18">
        <v>62</v>
      </c>
      <c r="Q13" s="18">
        <v>46</v>
      </c>
      <c r="R13" s="25">
        <v>9.0522896470543405E-3</v>
      </c>
      <c r="S13" s="18">
        <v>60</v>
      </c>
      <c r="T13" s="18">
        <v>54</v>
      </c>
      <c r="U13" s="25">
        <v>0.31943145630693798</v>
      </c>
      <c r="V13" s="18">
        <v>51</v>
      </c>
      <c r="W13" s="18">
        <v>57</v>
      </c>
      <c r="X13" s="18">
        <v>54</v>
      </c>
      <c r="Y13" s="18">
        <v>62</v>
      </c>
      <c r="Z13" s="18">
        <v>62</v>
      </c>
      <c r="AA13" s="25">
        <v>0.55123660845732703</v>
      </c>
      <c r="AB13" s="18">
        <v>58</v>
      </c>
      <c r="AC13" s="18" t="s">
        <v>39</v>
      </c>
      <c r="AD13" s="25">
        <v>0.610427317440148</v>
      </c>
      <c r="AE13" s="18">
        <v>58</v>
      </c>
      <c r="AF13" s="18">
        <v>55</v>
      </c>
      <c r="AG13" s="18" t="s">
        <v>39</v>
      </c>
      <c r="AH13" s="19">
        <v>0.19163811592580099</v>
      </c>
    </row>
    <row r="14" spans="1:34" x14ac:dyDescent="0.35">
      <c r="A14" s="16"/>
      <c r="B14" s="22" t="s">
        <v>260</v>
      </c>
      <c r="C14" s="24">
        <v>1</v>
      </c>
      <c r="D14" s="18">
        <v>2</v>
      </c>
      <c r="E14" s="18" t="s">
        <v>59</v>
      </c>
      <c r="F14" s="25">
        <v>0.710588547222338</v>
      </c>
      <c r="G14" s="18">
        <v>2</v>
      </c>
      <c r="H14" s="18" t="s">
        <v>180</v>
      </c>
      <c r="I14" s="25">
        <v>0.79461254651769098</v>
      </c>
      <c r="J14" s="18">
        <v>1</v>
      </c>
      <c r="K14" s="18">
        <v>3</v>
      </c>
      <c r="L14" s="25">
        <v>0.32333611402722601</v>
      </c>
      <c r="M14" s="18">
        <v>2</v>
      </c>
      <c r="N14" s="18">
        <v>1</v>
      </c>
      <c r="O14" s="25">
        <v>0.35559889420462898</v>
      </c>
      <c r="P14" s="18">
        <v>1</v>
      </c>
      <c r="Q14" s="18">
        <v>2</v>
      </c>
      <c r="R14" s="25">
        <v>0.67925186092037104</v>
      </c>
      <c r="S14" s="18">
        <v>1</v>
      </c>
      <c r="T14" s="18">
        <v>2</v>
      </c>
      <c r="U14" s="25">
        <v>0.865040665558376</v>
      </c>
      <c r="V14" s="18">
        <v>1</v>
      </c>
      <c r="W14" s="18">
        <v>1</v>
      </c>
      <c r="X14" s="18">
        <v>2</v>
      </c>
      <c r="Y14" s="18">
        <v>5</v>
      </c>
      <c r="Z14" s="18">
        <v>0</v>
      </c>
      <c r="AA14" s="25">
        <v>9.3246386776523499E-2</v>
      </c>
      <c r="AB14" s="18">
        <v>2</v>
      </c>
      <c r="AC14" s="18" t="s">
        <v>59</v>
      </c>
      <c r="AD14" s="25">
        <v>0.74152763170804703</v>
      </c>
      <c r="AE14" s="18">
        <v>1</v>
      </c>
      <c r="AF14" s="18">
        <v>1</v>
      </c>
      <c r="AG14" s="18" t="s">
        <v>59</v>
      </c>
      <c r="AH14" s="19">
        <v>0.94777597151182402</v>
      </c>
    </row>
    <row r="15" spans="1:34" x14ac:dyDescent="0.35">
      <c r="A15" s="20" t="s">
        <v>34</v>
      </c>
      <c r="B15" s="26" t="s">
        <v>31</v>
      </c>
      <c r="C15" s="27">
        <v>456</v>
      </c>
      <c r="D15" s="21">
        <v>448</v>
      </c>
      <c r="E15" s="21">
        <v>8</v>
      </c>
      <c r="F15" s="27"/>
      <c r="G15" s="21">
        <v>409</v>
      </c>
      <c r="H15" s="21">
        <v>47</v>
      </c>
      <c r="I15" s="27"/>
      <c r="J15" s="21">
        <v>368</v>
      </c>
      <c r="K15" s="21">
        <v>88</v>
      </c>
      <c r="L15" s="27"/>
      <c r="M15" s="21">
        <v>119</v>
      </c>
      <c r="N15" s="21">
        <v>337</v>
      </c>
      <c r="O15" s="27"/>
      <c r="P15" s="21">
        <v>352</v>
      </c>
      <c r="Q15" s="21">
        <v>104</v>
      </c>
      <c r="R15" s="27"/>
      <c r="S15" s="21">
        <v>242</v>
      </c>
      <c r="T15" s="21">
        <v>203</v>
      </c>
      <c r="U15" s="27"/>
      <c r="V15" s="21">
        <v>86</v>
      </c>
      <c r="W15" s="21">
        <v>65</v>
      </c>
      <c r="X15" s="21">
        <v>84</v>
      </c>
      <c r="Y15" s="21">
        <v>80</v>
      </c>
      <c r="Z15" s="21">
        <v>128</v>
      </c>
      <c r="AA15" s="27"/>
      <c r="AB15" s="21">
        <v>448</v>
      </c>
      <c r="AC15" s="21">
        <v>8</v>
      </c>
      <c r="AD15" s="27"/>
      <c r="AE15" s="21">
        <v>238</v>
      </c>
      <c r="AF15" s="21">
        <v>213</v>
      </c>
      <c r="AG15" s="21">
        <v>5</v>
      </c>
      <c r="AH15" s="21"/>
    </row>
    <row r="16" spans="1:34" x14ac:dyDescent="0.35">
      <c r="A16" s="20"/>
      <c r="B16" s="26" t="s">
        <v>32</v>
      </c>
      <c r="C16" s="27">
        <v>438</v>
      </c>
      <c r="D16" s="21">
        <v>425</v>
      </c>
      <c r="E16" s="21">
        <v>13</v>
      </c>
      <c r="F16" s="27"/>
      <c r="G16" s="21">
        <v>399</v>
      </c>
      <c r="H16" s="21">
        <v>39</v>
      </c>
      <c r="I16" s="27"/>
      <c r="J16" s="21">
        <v>354</v>
      </c>
      <c r="K16" s="21">
        <v>84</v>
      </c>
      <c r="L16" s="27"/>
      <c r="M16" s="21">
        <v>113</v>
      </c>
      <c r="N16" s="21">
        <v>325</v>
      </c>
      <c r="O16" s="27"/>
      <c r="P16" s="21">
        <v>315</v>
      </c>
      <c r="Q16" s="21">
        <v>123</v>
      </c>
      <c r="R16" s="27"/>
      <c r="S16" s="21">
        <v>255</v>
      </c>
      <c r="T16" s="21">
        <v>173</v>
      </c>
      <c r="U16" s="27"/>
      <c r="V16" s="21">
        <v>88</v>
      </c>
      <c r="W16" s="21">
        <v>63</v>
      </c>
      <c r="X16" s="21">
        <v>80</v>
      </c>
      <c r="Y16" s="21">
        <v>69</v>
      </c>
      <c r="Z16" s="21">
        <v>125</v>
      </c>
      <c r="AA16" s="27"/>
      <c r="AB16" s="21">
        <v>429</v>
      </c>
      <c r="AC16" s="21">
        <v>10</v>
      </c>
      <c r="AD16" s="27"/>
      <c r="AE16" s="21">
        <v>295</v>
      </c>
      <c r="AF16" s="21">
        <v>138</v>
      </c>
      <c r="AG16" s="21">
        <v>6</v>
      </c>
      <c r="AH16" s="21"/>
    </row>
    <row r="17" spans="1:34" x14ac:dyDescent="0.35">
      <c r="A17" s="11" t="s">
        <v>33</v>
      </c>
      <c r="F17" s="12"/>
      <c r="I17" s="12"/>
      <c r="L17" s="12"/>
      <c r="O17" s="12"/>
      <c r="R17" s="12"/>
      <c r="U17" s="12"/>
      <c r="AA17" s="12"/>
      <c r="AD17" s="12"/>
      <c r="AH17" s="12"/>
    </row>
    <row r="18" spans="1:34" x14ac:dyDescent="0.35">
      <c r="F18" s="12"/>
      <c r="I18" s="12"/>
      <c r="L18" s="12"/>
      <c r="O18" s="12"/>
      <c r="R18" s="12"/>
      <c r="U18" s="12"/>
      <c r="AA18" s="12"/>
      <c r="AD18" s="12"/>
      <c r="AH18" s="12"/>
    </row>
    <row r="19" spans="1:34" x14ac:dyDescent="0.35">
      <c r="F19" s="12"/>
      <c r="I19" s="12"/>
      <c r="L19" s="12"/>
      <c r="O19" s="12"/>
      <c r="R19" s="12"/>
      <c r="U19" s="12"/>
      <c r="AA19" s="12"/>
      <c r="AD19" s="12"/>
      <c r="AH19" s="12"/>
    </row>
    <row r="20" spans="1:34" x14ac:dyDescent="0.35">
      <c r="F20" s="12"/>
      <c r="I20" s="12"/>
      <c r="L20" s="12"/>
      <c r="O20" s="12"/>
      <c r="R20" s="12"/>
      <c r="U20" s="12"/>
      <c r="AA20" s="12"/>
      <c r="AD20" s="12"/>
      <c r="AH20" s="12"/>
    </row>
    <row r="21" spans="1:34" x14ac:dyDescent="0.35">
      <c r="F21" s="12"/>
      <c r="I21" s="12"/>
      <c r="L21" s="12"/>
      <c r="O21" s="12"/>
      <c r="R21" s="12"/>
      <c r="U21" s="12"/>
      <c r="AA21" s="12"/>
      <c r="AD21" s="12"/>
      <c r="AH21" s="1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W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8" width="40.7265625" customWidth="1"/>
    <col min="9" max="9" width="12.7265625" customWidth="1"/>
    <col min="10" max="10" width="23.7265625" customWidth="1"/>
    <col min="11" max="12" width="12.7265625" customWidth="1"/>
    <col min="13" max="13" width="34.7265625" customWidth="1"/>
    <col min="14" max="15" width="12.7265625" customWidth="1"/>
    <col min="16" max="16" width="18.7265625" customWidth="1"/>
    <col min="17" max="18" width="12.7265625" customWidth="1"/>
    <col min="19" max="19" width="29.7265625" customWidth="1"/>
    <col min="20" max="21" width="12.7265625" customWidth="1"/>
    <col min="22" max="22" width="33.7265625" customWidth="1"/>
    <col min="23" max="27" width="40.7265625" customWidth="1"/>
    <col min="28" max="28" width="15.7265625" customWidth="1"/>
    <col min="29" max="29" width="24.7265625" customWidth="1"/>
    <col min="30" max="34" width="12.7265625" customWidth="1"/>
    <col min="35" max="35" width="21.7265625" customWidth="1"/>
    <col min="36" max="36" width="12.7265625" customWidth="1"/>
    <col min="37" max="37" width="40.7265625" customWidth="1"/>
    <col min="38" max="40" width="12.7265625" customWidth="1"/>
    <col min="41" max="41" width="16.7265625" customWidth="1"/>
    <col min="42" max="42" width="12.7265625" customWidth="1"/>
    <col min="43" max="43" width="38.7265625" customWidth="1"/>
    <col min="44" max="45" width="12.7265625" customWidth="1"/>
    <col min="46" max="46" width="30.7265625" customWidth="1"/>
    <col min="47" max="49" width="12.7265625" customWidth="1"/>
  </cols>
  <sheetData>
    <row r="1" spans="1:49" x14ac:dyDescent="0.35">
      <c r="A1" s="9" t="str">
        <f>HYPERLINK("#'Index'!A1", "Back to Index sheet")</f>
        <v>Back to Index sheet</v>
      </c>
    </row>
    <row r="2" spans="1:49" ht="32.15" customHeight="1" x14ac:dyDescent="0.4">
      <c r="A2" s="13" t="s">
        <v>384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26</v>
      </c>
    </row>
    <row r="4" spans="1:49" ht="32.15" customHeight="1" x14ac:dyDescent="0.35">
      <c r="A4" s="17"/>
      <c r="B4" s="23"/>
      <c r="C4" s="23" t="s">
        <v>27</v>
      </c>
      <c r="D4" s="17" t="s">
        <v>127</v>
      </c>
      <c r="E4" s="17"/>
      <c r="F4" s="17"/>
      <c r="G4" s="17"/>
      <c r="H4" s="17"/>
      <c r="I4" s="23"/>
      <c r="J4" s="17" t="s">
        <v>40</v>
      </c>
      <c r="K4" s="17"/>
      <c r="L4" s="23"/>
      <c r="M4" s="17" t="s">
        <v>41</v>
      </c>
      <c r="N4" s="17"/>
      <c r="O4" s="23"/>
      <c r="P4" s="17" t="s">
        <v>42</v>
      </c>
      <c r="Q4" s="17"/>
      <c r="R4" s="23"/>
      <c r="S4" s="17" t="s">
        <v>43</v>
      </c>
      <c r="T4" s="17"/>
      <c r="U4" s="23"/>
      <c r="V4" s="17" t="s">
        <v>157</v>
      </c>
      <c r="W4" s="17"/>
      <c r="X4" s="17"/>
      <c r="Y4" s="17"/>
      <c r="Z4" s="17"/>
      <c r="AA4" s="17"/>
      <c r="AB4" s="17"/>
      <c r="AC4" s="17"/>
      <c r="AD4" s="23"/>
      <c r="AE4" s="17" t="s">
        <v>24</v>
      </c>
      <c r="AF4" s="17"/>
      <c r="AG4" s="23"/>
      <c r="AH4" s="17" t="s">
        <v>46</v>
      </c>
      <c r="AI4" s="17"/>
      <c r="AJ4" s="23"/>
      <c r="AK4" s="17" t="s">
        <v>52</v>
      </c>
      <c r="AL4" s="17"/>
      <c r="AM4" s="17"/>
      <c r="AN4" s="17"/>
      <c r="AO4" s="17"/>
      <c r="AP4" s="23"/>
      <c r="AQ4" s="17" t="s">
        <v>53</v>
      </c>
      <c r="AR4" s="17"/>
      <c r="AS4" s="23"/>
      <c r="AT4" s="17" t="s">
        <v>55</v>
      </c>
      <c r="AU4" s="17"/>
      <c r="AV4" s="17"/>
      <c r="AW4" s="17"/>
    </row>
    <row r="5" spans="1:49" ht="39.5" x14ac:dyDescent="0.35">
      <c r="A5" s="17"/>
      <c r="B5" s="23" t="s">
        <v>28</v>
      </c>
      <c r="C5" s="23" t="s">
        <v>28</v>
      </c>
      <c r="D5" s="17" t="s">
        <v>117</v>
      </c>
      <c r="E5" s="17" t="s">
        <v>118</v>
      </c>
      <c r="F5" s="17" t="s">
        <v>119</v>
      </c>
      <c r="G5" s="17" t="s">
        <v>120</v>
      </c>
      <c r="H5" s="17" t="s">
        <v>121</v>
      </c>
      <c r="I5" s="23" t="s">
        <v>37</v>
      </c>
      <c r="J5" s="17" t="s">
        <v>35</v>
      </c>
      <c r="K5" s="17" t="s">
        <v>36</v>
      </c>
      <c r="L5" s="23" t="s">
        <v>37</v>
      </c>
      <c r="M5" s="17" t="s">
        <v>35</v>
      </c>
      <c r="N5" s="17" t="s">
        <v>36</v>
      </c>
      <c r="O5" s="23" t="s">
        <v>37</v>
      </c>
      <c r="P5" s="17" t="s">
        <v>35</v>
      </c>
      <c r="Q5" s="17" t="s">
        <v>36</v>
      </c>
      <c r="R5" s="23" t="s">
        <v>37</v>
      </c>
      <c r="S5" s="17" t="s">
        <v>35</v>
      </c>
      <c r="T5" s="17" t="s">
        <v>36</v>
      </c>
      <c r="U5" s="23" t="s">
        <v>37</v>
      </c>
      <c r="V5" s="17" t="s">
        <v>138</v>
      </c>
      <c r="W5" s="17" t="s">
        <v>139</v>
      </c>
      <c r="X5" s="17" t="s">
        <v>140</v>
      </c>
      <c r="Y5" s="17" t="s">
        <v>141</v>
      </c>
      <c r="Z5" s="17" t="s">
        <v>142</v>
      </c>
      <c r="AA5" s="17" t="s">
        <v>143</v>
      </c>
      <c r="AB5" s="17" t="s">
        <v>144</v>
      </c>
      <c r="AC5" s="17" t="s">
        <v>158</v>
      </c>
      <c r="AD5" s="23" t="s">
        <v>37</v>
      </c>
      <c r="AE5" s="17" t="s">
        <v>29</v>
      </c>
      <c r="AF5" s="17" t="s">
        <v>30</v>
      </c>
      <c r="AG5" s="23" t="s">
        <v>37</v>
      </c>
      <c r="AH5" s="17" t="s">
        <v>44</v>
      </c>
      <c r="AI5" s="17" t="s">
        <v>45</v>
      </c>
      <c r="AJ5" s="23" t="s">
        <v>37</v>
      </c>
      <c r="AK5" s="17" t="s">
        <v>47</v>
      </c>
      <c r="AL5" s="17" t="s">
        <v>48</v>
      </c>
      <c r="AM5" s="17" t="s">
        <v>49</v>
      </c>
      <c r="AN5" s="17" t="s">
        <v>50</v>
      </c>
      <c r="AO5" s="17" t="s">
        <v>51</v>
      </c>
      <c r="AP5" s="23" t="s">
        <v>37</v>
      </c>
      <c r="AQ5" s="17" t="s">
        <v>35</v>
      </c>
      <c r="AR5" s="17" t="s">
        <v>36</v>
      </c>
      <c r="AS5" s="23" t="s">
        <v>37</v>
      </c>
      <c r="AT5" s="17" t="s">
        <v>35</v>
      </c>
      <c r="AU5" s="17" t="s">
        <v>36</v>
      </c>
      <c r="AV5" s="17" t="s">
        <v>54</v>
      </c>
      <c r="AW5" s="17" t="s">
        <v>37</v>
      </c>
    </row>
    <row r="6" spans="1:49" ht="26.5" x14ac:dyDescent="0.35">
      <c r="A6" s="15" t="s">
        <v>385</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18" t="s">
        <v>38</v>
      </c>
      <c r="AB6" s="18" t="s">
        <v>38</v>
      </c>
      <c r="AC6" s="18" t="s">
        <v>38</v>
      </c>
      <c r="AD6" s="25"/>
      <c r="AE6" s="18" t="s">
        <v>38</v>
      </c>
      <c r="AF6" s="18" t="s">
        <v>38</v>
      </c>
      <c r="AG6" s="25"/>
      <c r="AH6" s="18" t="s">
        <v>38</v>
      </c>
      <c r="AI6" s="18" t="s">
        <v>38</v>
      </c>
      <c r="AJ6" s="25"/>
      <c r="AK6" s="18" t="s">
        <v>38</v>
      </c>
      <c r="AL6" s="18" t="s">
        <v>38</v>
      </c>
      <c r="AM6" s="18" t="s">
        <v>38</v>
      </c>
      <c r="AN6" s="18" t="s">
        <v>38</v>
      </c>
      <c r="AO6" s="18" t="s">
        <v>38</v>
      </c>
      <c r="AP6" s="25"/>
      <c r="AQ6" s="18" t="s">
        <v>38</v>
      </c>
      <c r="AR6" s="18" t="s">
        <v>38</v>
      </c>
      <c r="AS6" s="25"/>
      <c r="AT6" s="18" t="s">
        <v>38</v>
      </c>
      <c r="AU6" s="18" t="s">
        <v>38</v>
      </c>
      <c r="AV6" s="18" t="s">
        <v>38</v>
      </c>
      <c r="AW6" s="19"/>
    </row>
    <row r="7" spans="1:49" x14ac:dyDescent="0.35">
      <c r="A7" s="16"/>
      <c r="B7" s="22" t="s">
        <v>367</v>
      </c>
      <c r="C7" s="24">
        <v>14</v>
      </c>
      <c r="D7" s="18">
        <v>10</v>
      </c>
      <c r="E7" s="18">
        <v>3</v>
      </c>
      <c r="F7" s="18">
        <v>20</v>
      </c>
      <c r="G7" s="18" t="s">
        <v>232</v>
      </c>
      <c r="H7" s="18" t="s">
        <v>338</v>
      </c>
      <c r="I7" s="25">
        <v>1.1749445477635101E-10</v>
      </c>
      <c r="J7" s="18">
        <v>15</v>
      </c>
      <c r="K7" s="18" t="s">
        <v>39</v>
      </c>
      <c r="L7" s="25">
        <v>1.1982522751953001E-2</v>
      </c>
      <c r="M7" s="18">
        <v>12</v>
      </c>
      <c r="N7" s="18">
        <v>39</v>
      </c>
      <c r="O7" s="25">
        <v>7.5676154146612895E-10</v>
      </c>
      <c r="P7" s="18">
        <v>15</v>
      </c>
      <c r="Q7" s="18">
        <v>12</v>
      </c>
      <c r="R7" s="25">
        <v>3.6220681964259503E-2</v>
      </c>
      <c r="S7" s="18">
        <v>18</v>
      </c>
      <c r="T7" s="18">
        <v>13</v>
      </c>
      <c r="U7" s="25">
        <v>5.7014416361483598E-2</v>
      </c>
      <c r="V7" s="18">
        <v>15</v>
      </c>
      <c r="W7" s="18" t="s">
        <v>39</v>
      </c>
      <c r="X7" s="18" t="s">
        <v>39</v>
      </c>
      <c r="Y7" s="18" t="s">
        <v>39</v>
      </c>
      <c r="Z7" s="18" t="s">
        <v>39</v>
      </c>
      <c r="AA7" s="18" t="s">
        <v>211</v>
      </c>
      <c r="AB7" s="18">
        <v>15</v>
      </c>
      <c r="AC7" s="18" t="s">
        <v>198</v>
      </c>
      <c r="AD7" s="25" t="s">
        <v>60</v>
      </c>
      <c r="AE7" s="18">
        <v>17</v>
      </c>
      <c r="AF7" s="18">
        <v>11</v>
      </c>
      <c r="AG7" s="25">
        <v>1.0934895533467801E-3</v>
      </c>
      <c r="AH7" s="18">
        <v>15</v>
      </c>
      <c r="AI7" s="18">
        <v>13</v>
      </c>
      <c r="AJ7" s="25">
        <v>0.57350246901677604</v>
      </c>
      <c r="AK7" s="18">
        <v>18</v>
      </c>
      <c r="AL7" s="18">
        <v>11</v>
      </c>
      <c r="AM7" s="18">
        <v>10</v>
      </c>
      <c r="AN7" s="18">
        <v>17</v>
      </c>
      <c r="AO7" s="18">
        <v>15</v>
      </c>
      <c r="AP7" s="25">
        <v>0.37421817151060299</v>
      </c>
      <c r="AQ7" s="18">
        <v>15</v>
      </c>
      <c r="AR7" s="18" t="s">
        <v>39</v>
      </c>
      <c r="AS7" s="25">
        <v>0.34995021951292399</v>
      </c>
      <c r="AT7" s="18">
        <v>13</v>
      </c>
      <c r="AU7" s="18">
        <v>17</v>
      </c>
      <c r="AV7" s="18" t="s">
        <v>39</v>
      </c>
      <c r="AW7" s="19">
        <v>0.39430949341080002</v>
      </c>
    </row>
    <row r="8" spans="1:49" x14ac:dyDescent="0.35">
      <c r="A8" s="16"/>
      <c r="B8" s="22" t="s">
        <v>368</v>
      </c>
      <c r="C8" s="24">
        <v>36</v>
      </c>
      <c r="D8" s="18">
        <v>34</v>
      </c>
      <c r="E8" s="18">
        <v>25</v>
      </c>
      <c r="F8" s="18">
        <v>40</v>
      </c>
      <c r="G8" s="18" t="s">
        <v>386</v>
      </c>
      <c r="H8" s="18" t="s">
        <v>166</v>
      </c>
      <c r="I8" s="25"/>
      <c r="J8" s="18">
        <v>37</v>
      </c>
      <c r="K8" s="18" t="s">
        <v>39</v>
      </c>
      <c r="L8" s="25"/>
      <c r="M8" s="18">
        <v>35</v>
      </c>
      <c r="N8" s="18">
        <v>42</v>
      </c>
      <c r="O8" s="25"/>
      <c r="P8" s="18">
        <v>37</v>
      </c>
      <c r="Q8" s="18">
        <v>32</v>
      </c>
      <c r="R8" s="25"/>
      <c r="S8" s="18">
        <v>31</v>
      </c>
      <c r="T8" s="18">
        <v>38</v>
      </c>
      <c r="U8" s="25"/>
      <c r="V8" s="18">
        <v>39</v>
      </c>
      <c r="W8" s="18" t="s">
        <v>39</v>
      </c>
      <c r="X8" s="18" t="s">
        <v>39</v>
      </c>
      <c r="Y8" s="18" t="s">
        <v>39</v>
      </c>
      <c r="Z8" s="18" t="s">
        <v>39</v>
      </c>
      <c r="AA8" s="18" t="s">
        <v>273</v>
      </c>
      <c r="AB8" s="18">
        <v>29</v>
      </c>
      <c r="AC8" s="18" t="s">
        <v>177</v>
      </c>
      <c r="AD8" s="25"/>
      <c r="AE8" s="18">
        <v>39</v>
      </c>
      <c r="AF8" s="18">
        <v>31</v>
      </c>
      <c r="AG8" s="25"/>
      <c r="AH8" s="18">
        <v>36</v>
      </c>
      <c r="AI8" s="18">
        <v>35</v>
      </c>
      <c r="AJ8" s="25"/>
      <c r="AK8" s="18">
        <v>38</v>
      </c>
      <c r="AL8" s="18">
        <v>33</v>
      </c>
      <c r="AM8" s="18">
        <v>39</v>
      </c>
      <c r="AN8" s="18">
        <v>34</v>
      </c>
      <c r="AO8" s="18">
        <v>35</v>
      </c>
      <c r="AP8" s="25"/>
      <c r="AQ8" s="18">
        <v>36</v>
      </c>
      <c r="AR8" s="18" t="s">
        <v>39</v>
      </c>
      <c r="AS8" s="25"/>
      <c r="AT8" s="18">
        <v>36</v>
      </c>
      <c r="AU8" s="18">
        <v>37</v>
      </c>
      <c r="AV8" s="18" t="s">
        <v>39</v>
      </c>
      <c r="AW8" s="19"/>
    </row>
    <row r="9" spans="1:49" x14ac:dyDescent="0.35">
      <c r="A9" s="16"/>
      <c r="B9" s="22" t="s">
        <v>369</v>
      </c>
      <c r="C9" s="24">
        <v>32</v>
      </c>
      <c r="D9" s="18">
        <v>31</v>
      </c>
      <c r="E9" s="18">
        <v>34</v>
      </c>
      <c r="F9" s="18">
        <v>31</v>
      </c>
      <c r="G9" s="18" t="s">
        <v>177</v>
      </c>
      <c r="H9" s="18" t="s">
        <v>94</v>
      </c>
      <c r="I9" s="25"/>
      <c r="J9" s="18">
        <v>31</v>
      </c>
      <c r="K9" s="18" t="s">
        <v>39</v>
      </c>
      <c r="L9" s="25"/>
      <c r="M9" s="18">
        <v>34</v>
      </c>
      <c r="N9" s="18">
        <v>15</v>
      </c>
      <c r="O9" s="25"/>
      <c r="P9" s="18">
        <v>33</v>
      </c>
      <c r="Q9" s="18">
        <v>30</v>
      </c>
      <c r="R9" s="25"/>
      <c r="S9" s="18">
        <v>30</v>
      </c>
      <c r="T9" s="18">
        <v>33</v>
      </c>
      <c r="U9" s="25"/>
      <c r="V9" s="18">
        <v>36</v>
      </c>
      <c r="W9" s="18" t="s">
        <v>39</v>
      </c>
      <c r="X9" s="18" t="s">
        <v>39</v>
      </c>
      <c r="Y9" s="18" t="s">
        <v>39</v>
      </c>
      <c r="Z9" s="18" t="s">
        <v>39</v>
      </c>
      <c r="AA9" s="18" t="s">
        <v>177</v>
      </c>
      <c r="AB9" s="18">
        <v>26</v>
      </c>
      <c r="AC9" s="18" t="s">
        <v>206</v>
      </c>
      <c r="AD9" s="25"/>
      <c r="AE9" s="18">
        <v>32</v>
      </c>
      <c r="AF9" s="18">
        <v>34</v>
      </c>
      <c r="AG9" s="25"/>
      <c r="AH9" s="18">
        <v>31</v>
      </c>
      <c r="AI9" s="18">
        <v>37</v>
      </c>
      <c r="AJ9" s="25"/>
      <c r="AK9" s="18">
        <v>34</v>
      </c>
      <c r="AL9" s="18">
        <v>36</v>
      </c>
      <c r="AM9" s="18">
        <v>36</v>
      </c>
      <c r="AN9" s="18">
        <v>24</v>
      </c>
      <c r="AO9" s="18">
        <v>32</v>
      </c>
      <c r="AP9" s="25"/>
      <c r="AQ9" s="18">
        <v>33</v>
      </c>
      <c r="AR9" s="18" t="s">
        <v>39</v>
      </c>
      <c r="AS9" s="25"/>
      <c r="AT9" s="18">
        <v>33</v>
      </c>
      <c r="AU9" s="18">
        <v>31</v>
      </c>
      <c r="AV9" s="18" t="s">
        <v>39</v>
      </c>
      <c r="AW9" s="19"/>
    </row>
    <row r="10" spans="1:49" x14ac:dyDescent="0.35">
      <c r="A10" s="16"/>
      <c r="B10" s="22" t="s">
        <v>370</v>
      </c>
      <c r="C10" s="24">
        <v>13</v>
      </c>
      <c r="D10" s="18">
        <v>17</v>
      </c>
      <c r="E10" s="18">
        <v>27</v>
      </c>
      <c r="F10" s="18">
        <v>7</v>
      </c>
      <c r="G10" s="18" t="s">
        <v>213</v>
      </c>
      <c r="H10" s="18" t="s">
        <v>354</v>
      </c>
      <c r="I10" s="25"/>
      <c r="J10" s="18">
        <v>13</v>
      </c>
      <c r="K10" s="18" t="s">
        <v>39</v>
      </c>
      <c r="L10" s="25"/>
      <c r="M10" s="18">
        <v>14</v>
      </c>
      <c r="N10" s="18">
        <v>4</v>
      </c>
      <c r="O10" s="25"/>
      <c r="P10" s="18">
        <v>11</v>
      </c>
      <c r="Q10" s="18">
        <v>17</v>
      </c>
      <c r="R10" s="25"/>
      <c r="S10" s="18">
        <v>13</v>
      </c>
      <c r="T10" s="18">
        <v>13</v>
      </c>
      <c r="U10" s="25"/>
      <c r="V10" s="18">
        <v>10</v>
      </c>
      <c r="W10" s="18" t="s">
        <v>39</v>
      </c>
      <c r="X10" s="18" t="s">
        <v>39</v>
      </c>
      <c r="Y10" s="18" t="s">
        <v>39</v>
      </c>
      <c r="Z10" s="18" t="s">
        <v>39</v>
      </c>
      <c r="AA10" s="18" t="s">
        <v>198</v>
      </c>
      <c r="AB10" s="18">
        <v>18</v>
      </c>
      <c r="AC10" s="18" t="s">
        <v>124</v>
      </c>
      <c r="AD10" s="25"/>
      <c r="AE10" s="18">
        <v>10</v>
      </c>
      <c r="AF10" s="18">
        <v>17</v>
      </c>
      <c r="AG10" s="25"/>
      <c r="AH10" s="18">
        <v>14</v>
      </c>
      <c r="AI10" s="18">
        <v>11</v>
      </c>
      <c r="AJ10" s="25"/>
      <c r="AK10" s="18">
        <v>7</v>
      </c>
      <c r="AL10" s="18">
        <v>15</v>
      </c>
      <c r="AM10" s="18">
        <v>13</v>
      </c>
      <c r="AN10" s="18">
        <v>16</v>
      </c>
      <c r="AO10" s="18">
        <v>13</v>
      </c>
      <c r="AP10" s="25"/>
      <c r="AQ10" s="18">
        <v>13</v>
      </c>
      <c r="AR10" s="18" t="s">
        <v>39</v>
      </c>
      <c r="AS10" s="25"/>
      <c r="AT10" s="18">
        <v>13</v>
      </c>
      <c r="AU10" s="18">
        <v>12</v>
      </c>
      <c r="AV10" s="18" t="s">
        <v>39</v>
      </c>
      <c r="AW10" s="19"/>
    </row>
    <row r="11" spans="1:49" x14ac:dyDescent="0.35">
      <c r="A11" s="16"/>
      <c r="B11" s="22" t="s">
        <v>371</v>
      </c>
      <c r="C11" s="24">
        <v>5</v>
      </c>
      <c r="D11" s="18">
        <v>8</v>
      </c>
      <c r="E11" s="18">
        <v>12</v>
      </c>
      <c r="F11" s="18">
        <v>2</v>
      </c>
      <c r="G11" s="18" t="s">
        <v>102</v>
      </c>
      <c r="H11" s="18" t="s">
        <v>338</v>
      </c>
      <c r="I11" s="25"/>
      <c r="J11" s="18">
        <v>4</v>
      </c>
      <c r="K11" s="18" t="s">
        <v>39</v>
      </c>
      <c r="L11" s="25"/>
      <c r="M11" s="18">
        <v>5</v>
      </c>
      <c r="N11" s="18" t="s">
        <v>59</v>
      </c>
      <c r="O11" s="25"/>
      <c r="P11" s="18">
        <v>3</v>
      </c>
      <c r="Q11" s="18">
        <v>9</v>
      </c>
      <c r="R11" s="25"/>
      <c r="S11" s="18">
        <v>7</v>
      </c>
      <c r="T11" s="18">
        <v>3</v>
      </c>
      <c r="U11" s="25"/>
      <c r="V11" s="18">
        <v>1</v>
      </c>
      <c r="W11" s="18" t="s">
        <v>39</v>
      </c>
      <c r="X11" s="18" t="s">
        <v>39</v>
      </c>
      <c r="Y11" s="18" t="s">
        <v>39</v>
      </c>
      <c r="Z11" s="18" t="s">
        <v>39</v>
      </c>
      <c r="AA11" s="18" t="s">
        <v>102</v>
      </c>
      <c r="AB11" s="18">
        <v>11</v>
      </c>
      <c r="AC11" s="18" t="s">
        <v>232</v>
      </c>
      <c r="AD11" s="25"/>
      <c r="AE11" s="18">
        <v>3</v>
      </c>
      <c r="AF11" s="18">
        <v>8</v>
      </c>
      <c r="AG11" s="25"/>
      <c r="AH11" s="18">
        <v>4</v>
      </c>
      <c r="AI11" s="18">
        <v>5</v>
      </c>
      <c r="AJ11" s="25"/>
      <c r="AK11" s="18">
        <v>3</v>
      </c>
      <c r="AL11" s="18">
        <v>5</v>
      </c>
      <c r="AM11" s="18">
        <v>2</v>
      </c>
      <c r="AN11" s="18">
        <v>9</v>
      </c>
      <c r="AO11" s="18">
        <v>5</v>
      </c>
      <c r="AP11" s="25"/>
      <c r="AQ11" s="18">
        <v>4</v>
      </c>
      <c r="AR11" s="18" t="s">
        <v>39</v>
      </c>
      <c r="AS11" s="25"/>
      <c r="AT11" s="18">
        <v>5</v>
      </c>
      <c r="AU11" s="18">
        <v>3</v>
      </c>
      <c r="AV11" s="18" t="s">
        <v>39</v>
      </c>
      <c r="AW11" s="19"/>
    </row>
    <row r="12" spans="1:49" x14ac:dyDescent="0.35">
      <c r="A12" s="16"/>
      <c r="B12" s="22"/>
      <c r="C12" s="24"/>
      <c r="D12" s="18"/>
      <c r="E12" s="18"/>
      <c r="F12" s="18"/>
      <c r="G12" s="18"/>
      <c r="H12" s="18"/>
      <c r="I12" s="25"/>
      <c r="J12" s="18"/>
      <c r="K12" s="18"/>
      <c r="L12" s="25"/>
      <c r="M12" s="18"/>
      <c r="N12" s="18"/>
      <c r="O12" s="25"/>
      <c r="P12" s="18"/>
      <c r="Q12" s="18"/>
      <c r="R12" s="25"/>
      <c r="S12" s="18"/>
      <c r="T12" s="18"/>
      <c r="U12" s="25"/>
      <c r="V12" s="18"/>
      <c r="W12" s="18"/>
      <c r="X12" s="18"/>
      <c r="Y12" s="18"/>
      <c r="Z12" s="18"/>
      <c r="AA12" s="18"/>
      <c r="AB12" s="18"/>
      <c r="AC12" s="18"/>
      <c r="AD12" s="25"/>
      <c r="AE12" s="18"/>
      <c r="AF12" s="18"/>
      <c r="AG12" s="25"/>
      <c r="AH12" s="18"/>
      <c r="AI12" s="18"/>
      <c r="AJ12" s="25"/>
      <c r="AK12" s="18"/>
      <c r="AL12" s="18"/>
      <c r="AM12" s="18"/>
      <c r="AN12" s="18"/>
      <c r="AO12" s="18"/>
      <c r="AP12" s="25"/>
      <c r="AQ12" s="18"/>
      <c r="AR12" s="18"/>
      <c r="AS12" s="25"/>
      <c r="AT12" s="18"/>
      <c r="AU12" s="18"/>
      <c r="AV12" s="18"/>
      <c r="AW12" s="19"/>
    </row>
    <row r="13" spans="1:49" x14ac:dyDescent="0.35">
      <c r="A13" s="16"/>
      <c r="B13" s="22" t="s">
        <v>348</v>
      </c>
      <c r="C13" s="24"/>
      <c r="D13" s="18"/>
      <c r="E13" s="18"/>
      <c r="F13" s="18"/>
      <c r="G13" s="18"/>
      <c r="H13" s="18"/>
      <c r="I13" s="25"/>
      <c r="J13" s="18"/>
      <c r="K13" s="18"/>
      <c r="L13" s="25"/>
      <c r="M13" s="18"/>
      <c r="N13" s="18"/>
      <c r="O13" s="25"/>
      <c r="P13" s="18"/>
      <c r="Q13" s="18"/>
      <c r="R13" s="25"/>
      <c r="S13" s="18"/>
      <c r="T13" s="18"/>
      <c r="U13" s="25"/>
      <c r="V13" s="18"/>
      <c r="W13" s="18"/>
      <c r="X13" s="18"/>
      <c r="Y13" s="18"/>
      <c r="Z13" s="18"/>
      <c r="AA13" s="18"/>
      <c r="AB13" s="18"/>
      <c r="AC13" s="18"/>
      <c r="AD13" s="25"/>
      <c r="AE13" s="18"/>
      <c r="AF13" s="18"/>
      <c r="AG13" s="25"/>
      <c r="AH13" s="18"/>
      <c r="AI13" s="18"/>
      <c r="AJ13" s="25"/>
      <c r="AK13" s="18"/>
      <c r="AL13" s="18"/>
      <c r="AM13" s="18"/>
      <c r="AN13" s="18"/>
      <c r="AO13" s="18"/>
      <c r="AP13" s="25"/>
      <c r="AQ13" s="18"/>
      <c r="AR13" s="18"/>
      <c r="AS13" s="25"/>
      <c r="AT13" s="18"/>
      <c r="AU13" s="18"/>
      <c r="AV13" s="18"/>
      <c r="AW13" s="19"/>
    </row>
    <row r="14" spans="1:49" x14ac:dyDescent="0.35">
      <c r="A14" s="16"/>
      <c r="B14" s="22" t="s">
        <v>368</v>
      </c>
      <c r="C14" s="24">
        <v>50</v>
      </c>
      <c r="D14" s="18">
        <v>44</v>
      </c>
      <c r="E14" s="18">
        <v>27</v>
      </c>
      <c r="F14" s="18">
        <v>60</v>
      </c>
      <c r="G14" s="18" t="s">
        <v>263</v>
      </c>
      <c r="H14" s="18" t="s">
        <v>196</v>
      </c>
      <c r="I14" s="25">
        <v>1.7777540735535499E-11</v>
      </c>
      <c r="J14" s="18">
        <v>52</v>
      </c>
      <c r="K14" s="18" t="s">
        <v>39</v>
      </c>
      <c r="L14" s="25">
        <v>2.00756903035142E-2</v>
      </c>
      <c r="M14" s="18">
        <v>47</v>
      </c>
      <c r="N14" s="18">
        <v>81</v>
      </c>
      <c r="O14" s="25">
        <v>1.38003179374883E-8</v>
      </c>
      <c r="P14" s="18">
        <v>52</v>
      </c>
      <c r="Q14" s="18">
        <v>44</v>
      </c>
      <c r="R14" s="25">
        <v>1.6841165955028901E-2</v>
      </c>
      <c r="S14" s="18">
        <v>49</v>
      </c>
      <c r="T14" s="18">
        <v>51</v>
      </c>
      <c r="U14" s="25">
        <v>0.43155100239156202</v>
      </c>
      <c r="V14" s="18">
        <v>54</v>
      </c>
      <c r="W14" s="18" t="s">
        <v>39</v>
      </c>
      <c r="X14" s="18" t="s">
        <v>39</v>
      </c>
      <c r="Y14" s="18" t="s">
        <v>39</v>
      </c>
      <c r="Z14" s="18" t="s">
        <v>39</v>
      </c>
      <c r="AA14" s="18" t="s">
        <v>359</v>
      </c>
      <c r="AB14" s="18">
        <v>45</v>
      </c>
      <c r="AC14" s="18" t="s">
        <v>301</v>
      </c>
      <c r="AD14" s="25">
        <v>1.8425224459524699E-3</v>
      </c>
      <c r="AE14" s="18">
        <v>56</v>
      </c>
      <c r="AF14" s="18">
        <v>41</v>
      </c>
      <c r="AG14" s="25">
        <v>3.8421645297488801E-4</v>
      </c>
      <c r="AH14" s="18">
        <v>51</v>
      </c>
      <c r="AI14" s="18">
        <v>48</v>
      </c>
      <c r="AJ14" s="25">
        <v>0.30685688550115298</v>
      </c>
      <c r="AK14" s="18">
        <v>56</v>
      </c>
      <c r="AL14" s="18">
        <v>44</v>
      </c>
      <c r="AM14" s="18">
        <v>49</v>
      </c>
      <c r="AN14" s="18">
        <v>51</v>
      </c>
      <c r="AO14" s="18">
        <v>50</v>
      </c>
      <c r="AP14" s="25">
        <v>0.191291567493304</v>
      </c>
      <c r="AQ14" s="18">
        <v>50</v>
      </c>
      <c r="AR14" s="18" t="s">
        <v>39</v>
      </c>
      <c r="AS14" s="25">
        <v>0.75922819775582995</v>
      </c>
      <c r="AT14" s="18">
        <v>49</v>
      </c>
      <c r="AU14" s="18">
        <v>54</v>
      </c>
      <c r="AV14" s="18" t="s">
        <v>39</v>
      </c>
      <c r="AW14" s="19">
        <v>0.43114536432100098</v>
      </c>
    </row>
    <row r="15" spans="1:49" x14ac:dyDescent="0.35">
      <c r="A15" s="16"/>
      <c r="B15" s="22" t="s">
        <v>369</v>
      </c>
      <c r="C15" s="24">
        <v>32</v>
      </c>
      <c r="D15" s="18">
        <v>31</v>
      </c>
      <c r="E15" s="18">
        <v>34</v>
      </c>
      <c r="F15" s="18">
        <v>31</v>
      </c>
      <c r="G15" s="18" t="s">
        <v>177</v>
      </c>
      <c r="H15" s="18" t="s">
        <v>94</v>
      </c>
      <c r="I15" s="25"/>
      <c r="J15" s="18">
        <v>31</v>
      </c>
      <c r="K15" s="18" t="s">
        <v>39</v>
      </c>
      <c r="L15" s="25"/>
      <c r="M15" s="18">
        <v>34</v>
      </c>
      <c r="N15" s="18">
        <v>15</v>
      </c>
      <c r="O15" s="25"/>
      <c r="P15" s="18">
        <v>33</v>
      </c>
      <c r="Q15" s="18">
        <v>30</v>
      </c>
      <c r="R15" s="25"/>
      <c r="S15" s="18">
        <v>30</v>
      </c>
      <c r="T15" s="18">
        <v>33</v>
      </c>
      <c r="U15" s="25"/>
      <c r="V15" s="18">
        <v>36</v>
      </c>
      <c r="W15" s="18" t="s">
        <v>39</v>
      </c>
      <c r="X15" s="18" t="s">
        <v>39</v>
      </c>
      <c r="Y15" s="18" t="s">
        <v>39</v>
      </c>
      <c r="Z15" s="18" t="s">
        <v>39</v>
      </c>
      <c r="AA15" s="18" t="s">
        <v>177</v>
      </c>
      <c r="AB15" s="18">
        <v>26</v>
      </c>
      <c r="AC15" s="18" t="s">
        <v>206</v>
      </c>
      <c r="AD15" s="25"/>
      <c r="AE15" s="18">
        <v>32</v>
      </c>
      <c r="AF15" s="18">
        <v>34</v>
      </c>
      <c r="AG15" s="25"/>
      <c r="AH15" s="18">
        <v>31</v>
      </c>
      <c r="AI15" s="18">
        <v>37</v>
      </c>
      <c r="AJ15" s="25"/>
      <c r="AK15" s="18">
        <v>34</v>
      </c>
      <c r="AL15" s="18">
        <v>36</v>
      </c>
      <c r="AM15" s="18">
        <v>36</v>
      </c>
      <c r="AN15" s="18">
        <v>24</v>
      </c>
      <c r="AO15" s="18">
        <v>32</v>
      </c>
      <c r="AP15" s="25"/>
      <c r="AQ15" s="18">
        <v>33</v>
      </c>
      <c r="AR15" s="18" t="s">
        <v>39</v>
      </c>
      <c r="AS15" s="25"/>
      <c r="AT15" s="18">
        <v>33</v>
      </c>
      <c r="AU15" s="18">
        <v>31</v>
      </c>
      <c r="AV15" s="18" t="s">
        <v>39</v>
      </c>
      <c r="AW15" s="19"/>
    </row>
    <row r="16" spans="1:49" x14ac:dyDescent="0.35">
      <c r="A16" s="16"/>
      <c r="B16" s="22" t="s">
        <v>370</v>
      </c>
      <c r="C16" s="24">
        <v>17</v>
      </c>
      <c r="D16" s="18">
        <v>25</v>
      </c>
      <c r="E16" s="18">
        <v>38</v>
      </c>
      <c r="F16" s="18">
        <v>9</v>
      </c>
      <c r="G16" s="18" t="s">
        <v>317</v>
      </c>
      <c r="H16" s="18" t="s">
        <v>123</v>
      </c>
      <c r="I16" s="25"/>
      <c r="J16" s="18">
        <v>17</v>
      </c>
      <c r="K16" s="18" t="s">
        <v>39</v>
      </c>
      <c r="L16" s="25"/>
      <c r="M16" s="18">
        <v>19</v>
      </c>
      <c r="N16" s="18">
        <v>4</v>
      </c>
      <c r="O16" s="25"/>
      <c r="P16" s="18">
        <v>15</v>
      </c>
      <c r="Q16" s="18">
        <v>25</v>
      </c>
      <c r="R16" s="25"/>
      <c r="S16" s="18">
        <v>20</v>
      </c>
      <c r="T16" s="18">
        <v>16</v>
      </c>
      <c r="U16" s="25"/>
      <c r="V16" s="18">
        <v>11</v>
      </c>
      <c r="W16" s="18" t="s">
        <v>39</v>
      </c>
      <c r="X16" s="18" t="s">
        <v>39</v>
      </c>
      <c r="Y16" s="18" t="s">
        <v>39</v>
      </c>
      <c r="Z16" s="18" t="s">
        <v>39</v>
      </c>
      <c r="AA16" s="18" t="s">
        <v>320</v>
      </c>
      <c r="AB16" s="18">
        <v>29</v>
      </c>
      <c r="AC16" s="18" t="s">
        <v>166</v>
      </c>
      <c r="AD16" s="25"/>
      <c r="AE16" s="18">
        <v>13</v>
      </c>
      <c r="AF16" s="18">
        <v>25</v>
      </c>
      <c r="AG16" s="25"/>
      <c r="AH16" s="18">
        <v>18</v>
      </c>
      <c r="AI16" s="18">
        <v>15</v>
      </c>
      <c r="AJ16" s="25"/>
      <c r="AK16" s="18">
        <v>10</v>
      </c>
      <c r="AL16" s="18">
        <v>20</v>
      </c>
      <c r="AM16" s="18">
        <v>15</v>
      </c>
      <c r="AN16" s="18">
        <v>25</v>
      </c>
      <c r="AO16" s="18">
        <v>18</v>
      </c>
      <c r="AP16" s="25"/>
      <c r="AQ16" s="18">
        <v>17</v>
      </c>
      <c r="AR16" s="18" t="s">
        <v>39</v>
      </c>
      <c r="AS16" s="25"/>
      <c r="AT16" s="18">
        <v>19</v>
      </c>
      <c r="AU16" s="18">
        <v>15</v>
      </c>
      <c r="AV16" s="18" t="s">
        <v>39</v>
      </c>
      <c r="AW16" s="19"/>
    </row>
    <row r="17" spans="1:49" x14ac:dyDescent="0.35">
      <c r="A17" s="16"/>
      <c r="B17" s="22"/>
      <c r="C17" s="24"/>
      <c r="D17" s="18"/>
      <c r="E17" s="18"/>
      <c r="F17" s="18"/>
      <c r="G17" s="18"/>
      <c r="H17" s="18"/>
      <c r="I17" s="25"/>
      <c r="J17" s="18"/>
      <c r="K17" s="18"/>
      <c r="L17" s="25"/>
      <c r="M17" s="18"/>
      <c r="N17" s="18"/>
      <c r="O17" s="25"/>
      <c r="P17" s="18"/>
      <c r="Q17" s="18"/>
      <c r="R17" s="25"/>
      <c r="S17" s="18"/>
      <c r="T17" s="18"/>
      <c r="U17" s="25"/>
      <c r="V17" s="18"/>
      <c r="W17" s="18"/>
      <c r="X17" s="18"/>
      <c r="Y17" s="18"/>
      <c r="Z17" s="18"/>
      <c r="AA17" s="18"/>
      <c r="AB17" s="18"/>
      <c r="AC17" s="18"/>
      <c r="AD17" s="25"/>
      <c r="AE17" s="18"/>
      <c r="AF17" s="18"/>
      <c r="AG17" s="25"/>
      <c r="AH17" s="18"/>
      <c r="AI17" s="18"/>
      <c r="AJ17" s="25"/>
      <c r="AK17" s="18"/>
      <c r="AL17" s="18"/>
      <c r="AM17" s="18"/>
      <c r="AN17" s="18"/>
      <c r="AO17" s="18"/>
      <c r="AP17" s="25"/>
      <c r="AQ17" s="18"/>
      <c r="AR17" s="18"/>
      <c r="AS17" s="25"/>
      <c r="AT17" s="18"/>
      <c r="AU17" s="18"/>
      <c r="AV17" s="18"/>
      <c r="AW17" s="19"/>
    </row>
    <row r="18" spans="1:49" x14ac:dyDescent="0.35">
      <c r="A18" s="20" t="s">
        <v>34</v>
      </c>
      <c r="B18" s="26" t="s">
        <v>31</v>
      </c>
      <c r="C18" s="27">
        <v>744</v>
      </c>
      <c r="D18" s="21">
        <v>89</v>
      </c>
      <c r="E18" s="21">
        <v>116</v>
      </c>
      <c r="F18" s="21">
        <v>470</v>
      </c>
      <c r="G18" s="21">
        <v>34</v>
      </c>
      <c r="H18" s="21">
        <v>31</v>
      </c>
      <c r="I18" s="27"/>
      <c r="J18" s="21">
        <v>725</v>
      </c>
      <c r="K18" s="21">
        <v>19</v>
      </c>
      <c r="L18" s="27"/>
      <c r="M18" s="21">
        <v>653</v>
      </c>
      <c r="N18" s="21">
        <v>91</v>
      </c>
      <c r="O18" s="27"/>
      <c r="P18" s="21">
        <v>588</v>
      </c>
      <c r="Q18" s="21">
        <v>156</v>
      </c>
      <c r="R18" s="27"/>
      <c r="S18" s="21">
        <v>230</v>
      </c>
      <c r="T18" s="21">
        <v>514</v>
      </c>
      <c r="U18" s="27"/>
      <c r="V18" s="21">
        <v>387</v>
      </c>
      <c r="W18" s="21">
        <v>2</v>
      </c>
      <c r="X18" s="21">
        <v>22</v>
      </c>
      <c r="Y18" s="21">
        <v>18</v>
      </c>
      <c r="Z18" s="21">
        <v>14</v>
      </c>
      <c r="AA18" s="21">
        <v>35</v>
      </c>
      <c r="AB18" s="21">
        <v>209</v>
      </c>
      <c r="AC18" s="21">
        <v>47</v>
      </c>
      <c r="AD18" s="27"/>
      <c r="AE18" s="21">
        <v>532</v>
      </c>
      <c r="AF18" s="21">
        <v>212</v>
      </c>
      <c r="AG18" s="27"/>
      <c r="AH18" s="21">
        <v>458</v>
      </c>
      <c r="AI18" s="21">
        <v>269</v>
      </c>
      <c r="AJ18" s="27"/>
      <c r="AK18" s="21">
        <v>147</v>
      </c>
      <c r="AL18" s="21">
        <v>133</v>
      </c>
      <c r="AM18" s="21">
        <v>121</v>
      </c>
      <c r="AN18" s="21">
        <v>123</v>
      </c>
      <c r="AO18" s="21">
        <v>190</v>
      </c>
      <c r="AP18" s="27"/>
      <c r="AQ18" s="21">
        <v>729</v>
      </c>
      <c r="AR18" s="21">
        <v>15</v>
      </c>
      <c r="AS18" s="27"/>
      <c r="AT18" s="21">
        <v>388</v>
      </c>
      <c r="AU18" s="21">
        <v>346</v>
      </c>
      <c r="AV18" s="21">
        <v>10</v>
      </c>
      <c r="AW18" s="21"/>
    </row>
    <row r="19" spans="1:49" x14ac:dyDescent="0.35">
      <c r="A19" s="20"/>
      <c r="B19" s="26" t="s">
        <v>32</v>
      </c>
      <c r="C19" s="27">
        <v>747</v>
      </c>
      <c r="D19" s="21">
        <v>91</v>
      </c>
      <c r="E19" s="21">
        <v>130</v>
      </c>
      <c r="F19" s="21">
        <v>454</v>
      </c>
      <c r="G19" s="21">
        <v>33</v>
      </c>
      <c r="H19" s="21">
        <v>37</v>
      </c>
      <c r="I19" s="27"/>
      <c r="J19" s="21">
        <v>716</v>
      </c>
      <c r="K19" s="21">
        <v>31</v>
      </c>
      <c r="L19" s="27"/>
      <c r="M19" s="21">
        <v>677</v>
      </c>
      <c r="N19" s="21">
        <v>70</v>
      </c>
      <c r="O19" s="27"/>
      <c r="P19" s="21">
        <v>571</v>
      </c>
      <c r="Q19" s="21">
        <v>176</v>
      </c>
      <c r="R19" s="27"/>
      <c r="S19" s="21">
        <v>240</v>
      </c>
      <c r="T19" s="21">
        <v>504</v>
      </c>
      <c r="U19" s="27"/>
      <c r="V19" s="21">
        <v>369</v>
      </c>
      <c r="W19" s="21">
        <v>2</v>
      </c>
      <c r="X19" s="21">
        <v>27</v>
      </c>
      <c r="Y19" s="21">
        <v>19</v>
      </c>
      <c r="Z19" s="21">
        <v>12</v>
      </c>
      <c r="AA19" s="21">
        <v>43</v>
      </c>
      <c r="AB19" s="21">
        <v>214</v>
      </c>
      <c r="AC19" s="21">
        <v>47</v>
      </c>
      <c r="AD19" s="27"/>
      <c r="AE19" s="21">
        <v>472</v>
      </c>
      <c r="AF19" s="21">
        <v>275</v>
      </c>
      <c r="AG19" s="27"/>
      <c r="AH19" s="21">
        <v>485</v>
      </c>
      <c r="AI19" s="21">
        <v>244</v>
      </c>
      <c r="AJ19" s="27"/>
      <c r="AK19" s="21">
        <v>146</v>
      </c>
      <c r="AL19" s="21">
        <v>134</v>
      </c>
      <c r="AM19" s="21">
        <v>126</v>
      </c>
      <c r="AN19" s="21">
        <v>118</v>
      </c>
      <c r="AO19" s="21">
        <v>188</v>
      </c>
      <c r="AP19" s="27"/>
      <c r="AQ19" s="21">
        <v>730</v>
      </c>
      <c r="AR19" s="21">
        <v>16</v>
      </c>
      <c r="AS19" s="27"/>
      <c r="AT19" s="21">
        <v>507</v>
      </c>
      <c r="AU19" s="21">
        <v>229</v>
      </c>
      <c r="AV19" s="21">
        <v>12</v>
      </c>
      <c r="AW19" s="21"/>
    </row>
    <row r="20" spans="1:49" x14ac:dyDescent="0.35">
      <c r="A20" s="11" t="s">
        <v>33</v>
      </c>
      <c r="I20" s="12"/>
      <c r="L20" s="12"/>
      <c r="O20" s="12"/>
      <c r="R20" s="12"/>
      <c r="U20" s="12"/>
      <c r="AD20" s="12"/>
      <c r="AG20" s="12"/>
      <c r="AJ20" s="12"/>
      <c r="AP20" s="12"/>
      <c r="AS20" s="12"/>
      <c r="AW20" s="12"/>
    </row>
    <row r="21" spans="1:49" x14ac:dyDescent="0.35">
      <c r="I21" s="12"/>
      <c r="L21" s="12"/>
      <c r="O21" s="12"/>
      <c r="R21" s="12"/>
      <c r="U21" s="12"/>
      <c r="AD21" s="12"/>
      <c r="AG21" s="12"/>
      <c r="AJ21" s="12"/>
      <c r="AP21" s="12"/>
      <c r="AS21" s="12"/>
      <c r="AW21" s="12"/>
    </row>
    <row r="22" spans="1:49" x14ac:dyDescent="0.35">
      <c r="I22" s="12"/>
      <c r="L22" s="12"/>
      <c r="O22" s="12"/>
      <c r="R22" s="12"/>
      <c r="U22" s="12"/>
      <c r="AD22" s="12"/>
      <c r="AG22" s="12"/>
      <c r="AJ22" s="12"/>
      <c r="AP22" s="12"/>
      <c r="AS22" s="12"/>
      <c r="AW22" s="12"/>
    </row>
    <row r="23" spans="1:49" x14ac:dyDescent="0.35">
      <c r="I23" s="12"/>
      <c r="L23" s="12"/>
      <c r="O23" s="12"/>
      <c r="R23" s="12"/>
      <c r="U23" s="12"/>
      <c r="AD23" s="12"/>
      <c r="AG23" s="12"/>
      <c r="AJ23" s="12"/>
      <c r="AP23" s="12"/>
      <c r="AS23" s="12"/>
      <c r="AW23" s="12"/>
    </row>
    <row r="24" spans="1:49" x14ac:dyDescent="0.35">
      <c r="I24" s="12"/>
      <c r="L24" s="12"/>
      <c r="O24" s="12"/>
      <c r="R24" s="12"/>
      <c r="U24" s="12"/>
      <c r="AD24" s="12"/>
      <c r="AG24" s="12"/>
      <c r="AJ24" s="12"/>
      <c r="AP24" s="12"/>
      <c r="AS24" s="12"/>
      <c r="AW24" s="1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Q20"/>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5" width="12.7265625" customWidth="1"/>
    <col min="16" max="16" width="33.7265625" customWidth="1"/>
    <col min="17" max="20" width="40.7265625" customWidth="1"/>
    <col min="21" max="21" width="15.7265625" customWidth="1"/>
    <col min="22" max="22" width="24.7265625" customWidth="1"/>
    <col min="23" max="23" width="40.7265625" customWidth="1"/>
    <col min="24" max="28" width="12.7265625" customWidth="1"/>
    <col min="29" max="29" width="21.7265625" customWidth="1"/>
    <col min="30" max="30" width="12.7265625" customWidth="1"/>
    <col min="31" max="31" width="40.7265625" customWidth="1"/>
    <col min="32" max="34" width="12.7265625" customWidth="1"/>
    <col min="35" max="35" width="16.7265625" customWidth="1"/>
    <col min="36" max="36" width="12.7265625" customWidth="1"/>
    <col min="37" max="37" width="38.7265625" customWidth="1"/>
    <col min="38" max="39" width="12.7265625" customWidth="1"/>
    <col min="40" max="40" width="30.7265625" customWidth="1"/>
    <col min="41" max="43" width="12.7265625" customWidth="1"/>
  </cols>
  <sheetData>
    <row r="1" spans="1:43" x14ac:dyDescent="0.35">
      <c r="A1" s="9" t="str">
        <f>HYPERLINK("#'Index'!A1", "Back to Index sheet")</f>
        <v>Back to Index sheet</v>
      </c>
    </row>
    <row r="2" spans="1:43" ht="32.15" customHeight="1" x14ac:dyDescent="0.4">
      <c r="A2" s="13" t="s">
        <v>388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43" x14ac:dyDescent="0.35">
      <c r="A3" s="10" t="s">
        <v>389</v>
      </c>
    </row>
    <row r="4" spans="1:43" ht="32.15" customHeight="1" x14ac:dyDescent="0.35">
      <c r="A4" s="17"/>
      <c r="B4" s="23"/>
      <c r="C4" s="23" t="s">
        <v>27</v>
      </c>
      <c r="D4" s="17" t="s">
        <v>40</v>
      </c>
      <c r="E4" s="17"/>
      <c r="F4" s="23"/>
      <c r="G4" s="17" t="s">
        <v>41</v>
      </c>
      <c r="H4" s="17"/>
      <c r="I4" s="23"/>
      <c r="J4" s="17" t="s">
        <v>42</v>
      </c>
      <c r="K4" s="17"/>
      <c r="L4" s="23"/>
      <c r="M4" s="17" t="s">
        <v>43</v>
      </c>
      <c r="N4" s="17"/>
      <c r="O4" s="23"/>
      <c r="P4" s="17" t="s">
        <v>157</v>
      </c>
      <c r="Q4" s="17"/>
      <c r="R4" s="17"/>
      <c r="S4" s="17"/>
      <c r="T4" s="17"/>
      <c r="U4" s="17"/>
      <c r="V4" s="17"/>
      <c r="W4" s="17"/>
      <c r="X4" s="23"/>
      <c r="Y4" s="17" t="s">
        <v>24</v>
      </c>
      <c r="Z4" s="17"/>
      <c r="AA4" s="23"/>
      <c r="AB4" s="17" t="s">
        <v>46</v>
      </c>
      <c r="AC4" s="17"/>
      <c r="AD4" s="23"/>
      <c r="AE4" s="17" t="s">
        <v>52</v>
      </c>
      <c r="AF4" s="17"/>
      <c r="AG4" s="17"/>
      <c r="AH4" s="17"/>
      <c r="AI4" s="17"/>
      <c r="AJ4" s="23"/>
      <c r="AK4" s="17" t="s">
        <v>53</v>
      </c>
      <c r="AL4" s="17"/>
      <c r="AM4" s="23"/>
      <c r="AN4" s="17" t="s">
        <v>55</v>
      </c>
      <c r="AO4" s="17"/>
      <c r="AP4" s="17"/>
      <c r="AQ4" s="17"/>
    </row>
    <row r="5" spans="1:43" ht="39.5"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138</v>
      </c>
      <c r="Q5" s="17" t="s">
        <v>140</v>
      </c>
      <c r="R5" s="17" t="s">
        <v>141</v>
      </c>
      <c r="S5" s="17" t="s">
        <v>142</v>
      </c>
      <c r="T5" s="17" t="s">
        <v>143</v>
      </c>
      <c r="U5" s="17" t="s">
        <v>144</v>
      </c>
      <c r="V5" s="17" t="s">
        <v>158</v>
      </c>
      <c r="W5" s="17" t="s">
        <v>139</v>
      </c>
      <c r="X5" s="23" t="s">
        <v>37</v>
      </c>
      <c r="Y5" s="17" t="s">
        <v>29</v>
      </c>
      <c r="Z5" s="17" t="s">
        <v>30</v>
      </c>
      <c r="AA5" s="23" t="s">
        <v>37</v>
      </c>
      <c r="AB5" s="17" t="s">
        <v>44</v>
      </c>
      <c r="AC5" s="17" t="s">
        <v>45</v>
      </c>
      <c r="AD5" s="23" t="s">
        <v>37</v>
      </c>
      <c r="AE5" s="17" t="s">
        <v>47</v>
      </c>
      <c r="AF5" s="17" t="s">
        <v>48</v>
      </c>
      <c r="AG5" s="17" t="s">
        <v>49</v>
      </c>
      <c r="AH5" s="17" t="s">
        <v>50</v>
      </c>
      <c r="AI5" s="17" t="s">
        <v>51</v>
      </c>
      <c r="AJ5" s="23" t="s">
        <v>37</v>
      </c>
      <c r="AK5" s="17" t="s">
        <v>35</v>
      </c>
      <c r="AL5" s="17" t="s">
        <v>36</v>
      </c>
      <c r="AM5" s="23" t="s">
        <v>37</v>
      </c>
      <c r="AN5" s="17" t="s">
        <v>35</v>
      </c>
      <c r="AO5" s="17" t="s">
        <v>36</v>
      </c>
      <c r="AP5" s="17" t="s">
        <v>54</v>
      </c>
      <c r="AQ5" s="17" t="s">
        <v>37</v>
      </c>
    </row>
    <row r="6" spans="1:43" x14ac:dyDescent="0.35">
      <c r="A6" s="15" t="s">
        <v>390</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18" t="s">
        <v>38</v>
      </c>
      <c r="S6" s="18" t="s">
        <v>38</v>
      </c>
      <c r="T6" s="18" t="s">
        <v>38</v>
      </c>
      <c r="U6" s="18" t="s">
        <v>38</v>
      </c>
      <c r="V6" s="18" t="s">
        <v>38</v>
      </c>
      <c r="W6" s="18" t="s">
        <v>38</v>
      </c>
      <c r="X6" s="25"/>
      <c r="Y6" s="18" t="s">
        <v>38</v>
      </c>
      <c r="Z6" s="18" t="s">
        <v>38</v>
      </c>
      <c r="AA6" s="25"/>
      <c r="AB6" s="18" t="s">
        <v>38</v>
      </c>
      <c r="AC6" s="18" t="s">
        <v>38</v>
      </c>
      <c r="AD6" s="25"/>
      <c r="AE6" s="18" t="s">
        <v>38</v>
      </c>
      <c r="AF6" s="18" t="s">
        <v>38</v>
      </c>
      <c r="AG6" s="18" t="s">
        <v>38</v>
      </c>
      <c r="AH6" s="18" t="s">
        <v>38</v>
      </c>
      <c r="AI6" s="18" t="s">
        <v>38</v>
      </c>
      <c r="AJ6" s="25"/>
      <c r="AK6" s="18" t="s">
        <v>38</v>
      </c>
      <c r="AL6" s="18" t="s">
        <v>38</v>
      </c>
      <c r="AM6" s="25"/>
      <c r="AN6" s="18" t="s">
        <v>38</v>
      </c>
      <c r="AO6" s="18" t="s">
        <v>38</v>
      </c>
      <c r="AP6" s="18" t="s">
        <v>38</v>
      </c>
      <c r="AQ6" s="19"/>
    </row>
    <row r="7" spans="1:43" ht="26" x14ac:dyDescent="0.35">
      <c r="A7" s="16"/>
      <c r="B7" s="22" t="s">
        <v>376</v>
      </c>
      <c r="C7" s="24">
        <v>50</v>
      </c>
      <c r="D7" s="18">
        <v>51</v>
      </c>
      <c r="E7" s="18" t="s">
        <v>39</v>
      </c>
      <c r="F7" s="25">
        <v>0.121446331423284</v>
      </c>
      <c r="G7" s="18">
        <v>49</v>
      </c>
      <c r="H7" s="18">
        <v>54</v>
      </c>
      <c r="I7" s="25">
        <v>0.53331702530273295</v>
      </c>
      <c r="J7" s="18">
        <v>46</v>
      </c>
      <c r="K7" s="18">
        <v>66</v>
      </c>
      <c r="L7" s="25">
        <v>4.4084738358711998E-4</v>
      </c>
      <c r="M7" s="18">
        <v>56</v>
      </c>
      <c r="N7" s="18">
        <v>47</v>
      </c>
      <c r="O7" s="25">
        <v>6.8862797951903407E-2</v>
      </c>
      <c r="P7" s="18">
        <v>52</v>
      </c>
      <c r="Q7" s="18" t="s">
        <v>39</v>
      </c>
      <c r="R7" s="18" t="s">
        <v>39</v>
      </c>
      <c r="S7" s="18" t="s">
        <v>39</v>
      </c>
      <c r="T7" s="18" t="s">
        <v>39</v>
      </c>
      <c r="U7" s="18">
        <v>38</v>
      </c>
      <c r="V7" s="18" t="s">
        <v>267</v>
      </c>
      <c r="W7" s="18" t="s">
        <v>59</v>
      </c>
      <c r="X7" s="25">
        <v>5.16975802843859E-3</v>
      </c>
      <c r="Y7" s="18">
        <v>46</v>
      </c>
      <c r="Z7" s="18">
        <v>58</v>
      </c>
      <c r="AA7" s="25">
        <v>1.7364767052705999E-2</v>
      </c>
      <c r="AB7" s="18">
        <v>50</v>
      </c>
      <c r="AC7" s="18">
        <v>47</v>
      </c>
      <c r="AD7" s="25">
        <v>0.480954424087643</v>
      </c>
      <c r="AE7" s="18">
        <v>42</v>
      </c>
      <c r="AF7" s="18">
        <v>45</v>
      </c>
      <c r="AG7" s="18">
        <v>55</v>
      </c>
      <c r="AH7" s="18">
        <v>56</v>
      </c>
      <c r="AI7" s="18">
        <v>51</v>
      </c>
      <c r="AJ7" s="25">
        <v>0.251525953298877</v>
      </c>
      <c r="AK7" s="18">
        <v>50</v>
      </c>
      <c r="AL7" s="18" t="s">
        <v>39</v>
      </c>
      <c r="AM7" s="25">
        <v>0.23292865276944599</v>
      </c>
      <c r="AN7" s="18">
        <v>51</v>
      </c>
      <c r="AO7" s="18">
        <v>47</v>
      </c>
      <c r="AP7" s="18" t="s">
        <v>39</v>
      </c>
      <c r="AQ7" s="19">
        <v>0.62062101123341196</v>
      </c>
    </row>
    <row r="8" spans="1:43" x14ac:dyDescent="0.35">
      <c r="A8" s="16"/>
      <c r="B8" s="22" t="s">
        <v>377</v>
      </c>
      <c r="C8" s="24">
        <v>53</v>
      </c>
      <c r="D8" s="18">
        <v>54</v>
      </c>
      <c r="E8" s="18" t="s">
        <v>39</v>
      </c>
      <c r="F8" s="25">
        <v>0.40867139825284199</v>
      </c>
      <c r="G8" s="18">
        <v>52</v>
      </c>
      <c r="H8" s="18">
        <v>61</v>
      </c>
      <c r="I8" s="25">
        <v>0.15847935896609999</v>
      </c>
      <c r="J8" s="18">
        <v>52</v>
      </c>
      <c r="K8" s="18">
        <v>56</v>
      </c>
      <c r="L8" s="25">
        <v>0.48860563677013202</v>
      </c>
      <c r="M8" s="18">
        <v>57</v>
      </c>
      <c r="N8" s="18">
        <v>51</v>
      </c>
      <c r="O8" s="25">
        <v>0.234637854308065</v>
      </c>
      <c r="P8" s="18">
        <v>52</v>
      </c>
      <c r="Q8" s="18" t="s">
        <v>39</v>
      </c>
      <c r="R8" s="18" t="s">
        <v>39</v>
      </c>
      <c r="S8" s="18" t="s">
        <v>39</v>
      </c>
      <c r="T8" s="18" t="s">
        <v>39</v>
      </c>
      <c r="U8" s="18">
        <v>54</v>
      </c>
      <c r="V8" s="18" t="s">
        <v>266</v>
      </c>
      <c r="W8" s="18" t="s">
        <v>59</v>
      </c>
      <c r="X8" s="25">
        <v>0.81573805983432801</v>
      </c>
      <c r="Y8" s="18">
        <v>54</v>
      </c>
      <c r="Z8" s="18">
        <v>51</v>
      </c>
      <c r="AA8" s="25">
        <v>0.61127951615410603</v>
      </c>
      <c r="AB8" s="18">
        <v>49</v>
      </c>
      <c r="AC8" s="18">
        <v>60</v>
      </c>
      <c r="AD8" s="25">
        <v>1.75337148867683E-2</v>
      </c>
      <c r="AE8" s="18">
        <v>46</v>
      </c>
      <c r="AF8" s="18">
        <v>59</v>
      </c>
      <c r="AG8" s="18">
        <v>50</v>
      </c>
      <c r="AH8" s="18">
        <v>65</v>
      </c>
      <c r="AI8" s="18">
        <v>49</v>
      </c>
      <c r="AJ8" s="25">
        <v>9.8957313580028294E-2</v>
      </c>
      <c r="AK8" s="18">
        <v>53</v>
      </c>
      <c r="AL8" s="18" t="s">
        <v>39</v>
      </c>
      <c r="AM8" s="25">
        <v>0.55597086549236996</v>
      </c>
      <c r="AN8" s="18">
        <v>53</v>
      </c>
      <c r="AO8" s="18">
        <v>54</v>
      </c>
      <c r="AP8" s="18" t="s">
        <v>39</v>
      </c>
      <c r="AQ8" s="19">
        <v>0.96378585473044398</v>
      </c>
    </row>
    <row r="9" spans="1:43" x14ac:dyDescent="0.35">
      <c r="A9" s="16"/>
      <c r="B9" s="22" t="s">
        <v>378</v>
      </c>
      <c r="C9" s="24">
        <v>23</v>
      </c>
      <c r="D9" s="18">
        <v>23</v>
      </c>
      <c r="E9" s="18" t="s">
        <v>39</v>
      </c>
      <c r="F9" s="25">
        <v>0.74921724783503696</v>
      </c>
      <c r="G9" s="18">
        <v>19</v>
      </c>
      <c r="H9" s="18">
        <v>54</v>
      </c>
      <c r="I9" s="25">
        <v>2.3316511838749298E-10</v>
      </c>
      <c r="J9" s="18">
        <v>25</v>
      </c>
      <c r="K9" s="18">
        <v>13</v>
      </c>
      <c r="L9" s="25">
        <v>4.4476630880165499E-3</v>
      </c>
      <c r="M9" s="18">
        <v>26</v>
      </c>
      <c r="N9" s="18">
        <v>22</v>
      </c>
      <c r="O9" s="25">
        <v>0.32235640675548399</v>
      </c>
      <c r="P9" s="18">
        <v>22</v>
      </c>
      <c r="Q9" s="18" t="s">
        <v>39</v>
      </c>
      <c r="R9" s="18" t="s">
        <v>39</v>
      </c>
      <c r="S9" s="18" t="s">
        <v>39</v>
      </c>
      <c r="T9" s="18" t="s">
        <v>39</v>
      </c>
      <c r="U9" s="18">
        <v>29</v>
      </c>
      <c r="V9" s="18" t="s">
        <v>233</v>
      </c>
      <c r="W9" s="18" t="s">
        <v>59</v>
      </c>
      <c r="X9" s="25">
        <v>0.206043200587404</v>
      </c>
      <c r="Y9" s="18">
        <v>28</v>
      </c>
      <c r="Z9" s="18">
        <v>14</v>
      </c>
      <c r="AA9" s="25">
        <v>5.9814196026740699E-4</v>
      </c>
      <c r="AB9" s="18">
        <v>24</v>
      </c>
      <c r="AC9" s="18">
        <v>21</v>
      </c>
      <c r="AD9" s="25">
        <v>0.51686664030437901</v>
      </c>
      <c r="AE9" s="18">
        <v>26</v>
      </c>
      <c r="AF9" s="18">
        <v>23</v>
      </c>
      <c r="AG9" s="18">
        <v>22</v>
      </c>
      <c r="AH9" s="18">
        <v>20</v>
      </c>
      <c r="AI9" s="18">
        <v>20</v>
      </c>
      <c r="AJ9" s="25">
        <v>0.82706183649096698</v>
      </c>
      <c r="AK9" s="18">
        <v>23</v>
      </c>
      <c r="AL9" s="18" t="s">
        <v>39</v>
      </c>
      <c r="AM9" s="25">
        <v>0.37276050208254202</v>
      </c>
      <c r="AN9" s="18">
        <v>22</v>
      </c>
      <c r="AO9" s="18">
        <v>24</v>
      </c>
      <c r="AP9" s="18" t="s">
        <v>39</v>
      </c>
      <c r="AQ9" s="19">
        <v>0.79182578120959302</v>
      </c>
    </row>
    <row r="10" spans="1:43" ht="26" x14ac:dyDescent="0.35">
      <c r="A10" s="16"/>
      <c r="B10" s="22" t="s">
        <v>379</v>
      </c>
      <c r="C10" s="24">
        <v>30</v>
      </c>
      <c r="D10" s="18">
        <v>31</v>
      </c>
      <c r="E10" s="18" t="s">
        <v>39</v>
      </c>
      <c r="F10" s="25">
        <v>2.2320697530392199E-2</v>
      </c>
      <c r="G10" s="18">
        <v>32</v>
      </c>
      <c r="H10" s="18">
        <v>16</v>
      </c>
      <c r="I10" s="25">
        <v>4.6482891149579901E-3</v>
      </c>
      <c r="J10" s="18">
        <v>30</v>
      </c>
      <c r="K10" s="18">
        <v>30</v>
      </c>
      <c r="L10" s="25">
        <v>0.95093833874940004</v>
      </c>
      <c r="M10" s="18">
        <v>24</v>
      </c>
      <c r="N10" s="18">
        <v>33</v>
      </c>
      <c r="O10" s="25">
        <v>3.8041393676189701E-2</v>
      </c>
      <c r="P10" s="18">
        <v>31</v>
      </c>
      <c r="Q10" s="18" t="s">
        <v>39</v>
      </c>
      <c r="R10" s="18" t="s">
        <v>39</v>
      </c>
      <c r="S10" s="18" t="s">
        <v>39</v>
      </c>
      <c r="T10" s="18" t="s">
        <v>39</v>
      </c>
      <c r="U10" s="18">
        <v>30</v>
      </c>
      <c r="V10" s="18" t="s">
        <v>194</v>
      </c>
      <c r="W10" s="18" t="s">
        <v>39</v>
      </c>
      <c r="X10" s="25">
        <v>0.59000818508978203</v>
      </c>
      <c r="Y10" s="18">
        <v>30</v>
      </c>
      <c r="Z10" s="18">
        <v>30</v>
      </c>
      <c r="AA10" s="25">
        <v>0.92801301976709905</v>
      </c>
      <c r="AB10" s="18">
        <v>30</v>
      </c>
      <c r="AC10" s="18">
        <v>32</v>
      </c>
      <c r="AD10" s="25">
        <v>0.62013218845317997</v>
      </c>
      <c r="AE10" s="18">
        <v>29</v>
      </c>
      <c r="AF10" s="18">
        <v>27</v>
      </c>
      <c r="AG10" s="18">
        <v>29</v>
      </c>
      <c r="AH10" s="18">
        <v>30</v>
      </c>
      <c r="AI10" s="18">
        <v>33</v>
      </c>
      <c r="AJ10" s="25">
        <v>0.87953700329467399</v>
      </c>
      <c r="AK10" s="18">
        <v>30</v>
      </c>
      <c r="AL10" s="18" t="s">
        <v>39</v>
      </c>
      <c r="AM10" s="25">
        <v>0.92309173444496895</v>
      </c>
      <c r="AN10" s="18">
        <v>30</v>
      </c>
      <c r="AO10" s="18">
        <v>31</v>
      </c>
      <c r="AP10" s="18" t="s">
        <v>39</v>
      </c>
      <c r="AQ10" s="19">
        <v>0.89990337209111404</v>
      </c>
    </row>
    <row r="11" spans="1:43" x14ac:dyDescent="0.35">
      <c r="A11" s="16"/>
      <c r="B11" s="22" t="s">
        <v>381</v>
      </c>
      <c r="C11" s="24">
        <v>9</v>
      </c>
      <c r="D11" s="18">
        <v>9</v>
      </c>
      <c r="E11" s="18" t="s">
        <v>39</v>
      </c>
      <c r="F11" s="25">
        <v>0.88654802410104105</v>
      </c>
      <c r="G11" s="18">
        <v>9</v>
      </c>
      <c r="H11" s="18">
        <v>10</v>
      </c>
      <c r="I11" s="25">
        <v>0.781005740030839</v>
      </c>
      <c r="J11" s="18">
        <v>8</v>
      </c>
      <c r="K11" s="18">
        <v>11</v>
      </c>
      <c r="L11" s="25">
        <v>0.39171347187002797</v>
      </c>
      <c r="M11" s="18">
        <v>11</v>
      </c>
      <c r="N11" s="18">
        <v>8</v>
      </c>
      <c r="O11" s="25">
        <v>0.17280656508071801</v>
      </c>
      <c r="P11" s="18">
        <v>8</v>
      </c>
      <c r="Q11" s="18" t="s">
        <v>39</v>
      </c>
      <c r="R11" s="18" t="s">
        <v>39</v>
      </c>
      <c r="S11" s="18" t="s">
        <v>39</v>
      </c>
      <c r="T11" s="18" t="s">
        <v>39</v>
      </c>
      <c r="U11" s="18">
        <v>9</v>
      </c>
      <c r="V11" s="18" t="s">
        <v>317</v>
      </c>
      <c r="W11" s="18" t="s">
        <v>59</v>
      </c>
      <c r="X11" s="25">
        <v>0.65626860199838599</v>
      </c>
      <c r="Y11" s="18">
        <v>8</v>
      </c>
      <c r="Z11" s="18">
        <v>11</v>
      </c>
      <c r="AA11" s="25">
        <v>0.230255652096266</v>
      </c>
      <c r="AB11" s="18">
        <v>8</v>
      </c>
      <c r="AC11" s="18">
        <v>10</v>
      </c>
      <c r="AD11" s="25">
        <v>0.53532120517493298</v>
      </c>
      <c r="AE11" s="18">
        <v>6</v>
      </c>
      <c r="AF11" s="18">
        <v>6</v>
      </c>
      <c r="AG11" s="18">
        <v>10</v>
      </c>
      <c r="AH11" s="18">
        <v>15</v>
      </c>
      <c r="AI11" s="18">
        <v>6</v>
      </c>
      <c r="AJ11" s="25">
        <v>8.5966083364834606E-2</v>
      </c>
      <c r="AK11" s="18">
        <v>9</v>
      </c>
      <c r="AL11" s="18" t="s">
        <v>39</v>
      </c>
      <c r="AM11" s="25">
        <v>0.70398707041155495</v>
      </c>
      <c r="AN11" s="18">
        <v>8</v>
      </c>
      <c r="AO11" s="18">
        <v>11</v>
      </c>
      <c r="AP11" s="18" t="s">
        <v>39</v>
      </c>
      <c r="AQ11" s="19">
        <v>0.31745555051130098</v>
      </c>
    </row>
    <row r="12" spans="1:43" x14ac:dyDescent="0.35">
      <c r="A12" s="16"/>
      <c r="B12" s="22" t="s">
        <v>391</v>
      </c>
      <c r="C12" s="24">
        <v>5</v>
      </c>
      <c r="D12" s="18">
        <v>5</v>
      </c>
      <c r="E12" s="18" t="s">
        <v>59</v>
      </c>
      <c r="F12" s="25">
        <v>0.32421710937752501</v>
      </c>
      <c r="G12" s="18">
        <v>6</v>
      </c>
      <c r="H12" s="18">
        <v>1</v>
      </c>
      <c r="I12" s="25">
        <v>2.1568629909932899E-2</v>
      </c>
      <c r="J12" s="18">
        <v>5</v>
      </c>
      <c r="K12" s="18">
        <v>8</v>
      </c>
      <c r="L12" s="25">
        <v>0.24057797926636901</v>
      </c>
      <c r="M12" s="18">
        <v>5</v>
      </c>
      <c r="N12" s="18">
        <v>5</v>
      </c>
      <c r="O12" s="25">
        <v>0.920864949723877</v>
      </c>
      <c r="P12" s="18">
        <v>4</v>
      </c>
      <c r="Q12" s="18" t="s">
        <v>39</v>
      </c>
      <c r="R12" s="18" t="s">
        <v>59</v>
      </c>
      <c r="S12" s="18" t="s">
        <v>39</v>
      </c>
      <c r="T12" s="18" t="s">
        <v>39</v>
      </c>
      <c r="U12" s="18">
        <v>9</v>
      </c>
      <c r="V12" s="18" t="s">
        <v>59</v>
      </c>
      <c r="W12" s="18" t="s">
        <v>59</v>
      </c>
      <c r="X12" s="25">
        <v>0.25572782715391301</v>
      </c>
      <c r="Y12" s="18">
        <v>5</v>
      </c>
      <c r="Z12" s="18">
        <v>6</v>
      </c>
      <c r="AA12" s="25">
        <v>0.64147906753807205</v>
      </c>
      <c r="AB12" s="18">
        <v>5</v>
      </c>
      <c r="AC12" s="18">
        <v>6</v>
      </c>
      <c r="AD12" s="25">
        <v>0.67704185732102495</v>
      </c>
      <c r="AE12" s="18">
        <v>4</v>
      </c>
      <c r="AF12" s="18">
        <v>5</v>
      </c>
      <c r="AG12" s="18">
        <v>7</v>
      </c>
      <c r="AH12" s="18">
        <v>3</v>
      </c>
      <c r="AI12" s="18">
        <v>7</v>
      </c>
      <c r="AJ12" s="25">
        <v>0.57235173198892897</v>
      </c>
      <c r="AK12" s="18">
        <v>5</v>
      </c>
      <c r="AL12" s="18" t="s">
        <v>59</v>
      </c>
      <c r="AM12" s="25">
        <v>0.44471357392967598</v>
      </c>
      <c r="AN12" s="18">
        <v>6</v>
      </c>
      <c r="AO12" s="18">
        <v>4</v>
      </c>
      <c r="AP12" s="18" t="s">
        <v>59</v>
      </c>
      <c r="AQ12" s="19">
        <v>0.52547253735017696</v>
      </c>
    </row>
    <row r="13" spans="1:43" x14ac:dyDescent="0.35">
      <c r="A13" s="16"/>
      <c r="B13" s="22" t="s">
        <v>260</v>
      </c>
      <c r="C13" s="24">
        <v>9</v>
      </c>
      <c r="D13" s="18">
        <v>8</v>
      </c>
      <c r="E13" s="18" t="s">
        <v>39</v>
      </c>
      <c r="F13" s="25">
        <v>0.478629927302688</v>
      </c>
      <c r="G13" s="18">
        <v>9</v>
      </c>
      <c r="H13" s="18">
        <v>5</v>
      </c>
      <c r="I13" s="25">
        <v>0.19657820512226001</v>
      </c>
      <c r="J13" s="18">
        <v>9</v>
      </c>
      <c r="K13" s="18">
        <v>6</v>
      </c>
      <c r="L13" s="25">
        <v>0.20257395577847001</v>
      </c>
      <c r="M13" s="18">
        <v>7</v>
      </c>
      <c r="N13" s="18">
        <v>9</v>
      </c>
      <c r="O13" s="25">
        <v>0.40158014967008099</v>
      </c>
      <c r="P13" s="18">
        <v>9</v>
      </c>
      <c r="Q13" s="18" t="s">
        <v>39</v>
      </c>
      <c r="R13" s="18" t="s">
        <v>39</v>
      </c>
      <c r="S13" s="18" t="s">
        <v>39</v>
      </c>
      <c r="T13" s="18" t="s">
        <v>59</v>
      </c>
      <c r="U13" s="18">
        <v>10</v>
      </c>
      <c r="V13" s="18" t="s">
        <v>288</v>
      </c>
      <c r="W13" s="18" t="s">
        <v>59</v>
      </c>
      <c r="X13" s="25">
        <v>0.54072444937080899</v>
      </c>
      <c r="Y13" s="18">
        <v>8</v>
      </c>
      <c r="Z13" s="18">
        <v>10</v>
      </c>
      <c r="AA13" s="25">
        <v>0.54094469848061499</v>
      </c>
      <c r="AB13" s="18">
        <v>10</v>
      </c>
      <c r="AC13" s="18">
        <v>5</v>
      </c>
      <c r="AD13" s="25">
        <v>6.8989030671815305E-2</v>
      </c>
      <c r="AE13" s="18">
        <v>12</v>
      </c>
      <c r="AF13" s="18">
        <v>8</v>
      </c>
      <c r="AG13" s="18">
        <v>11</v>
      </c>
      <c r="AH13" s="18">
        <v>6</v>
      </c>
      <c r="AI13" s="18">
        <v>7</v>
      </c>
      <c r="AJ13" s="25">
        <v>0.57098530377146395</v>
      </c>
      <c r="AK13" s="18">
        <v>9</v>
      </c>
      <c r="AL13" s="18" t="s">
        <v>39</v>
      </c>
      <c r="AM13" s="25">
        <v>0.84611330141039098</v>
      </c>
      <c r="AN13" s="18">
        <v>9</v>
      </c>
      <c r="AO13" s="18">
        <v>8</v>
      </c>
      <c r="AP13" s="18" t="s">
        <v>59</v>
      </c>
      <c r="AQ13" s="19">
        <v>0.47961903734413103</v>
      </c>
    </row>
    <row r="14" spans="1:43" x14ac:dyDescent="0.35">
      <c r="A14" s="20" t="s">
        <v>34</v>
      </c>
      <c r="B14" s="26" t="s">
        <v>31</v>
      </c>
      <c r="C14" s="27">
        <v>628</v>
      </c>
      <c r="D14" s="21">
        <v>612</v>
      </c>
      <c r="E14" s="21">
        <v>16</v>
      </c>
      <c r="F14" s="27"/>
      <c r="G14" s="21">
        <v>542</v>
      </c>
      <c r="H14" s="21">
        <v>86</v>
      </c>
      <c r="I14" s="27"/>
      <c r="J14" s="21">
        <v>507</v>
      </c>
      <c r="K14" s="21">
        <v>121</v>
      </c>
      <c r="L14" s="27"/>
      <c r="M14" s="21">
        <v>191</v>
      </c>
      <c r="N14" s="21">
        <v>437</v>
      </c>
      <c r="O14" s="27"/>
      <c r="P14" s="21">
        <v>347</v>
      </c>
      <c r="Q14" s="21">
        <v>18</v>
      </c>
      <c r="R14" s="21">
        <v>15</v>
      </c>
      <c r="S14" s="21">
        <v>14</v>
      </c>
      <c r="T14" s="21">
        <v>29</v>
      </c>
      <c r="U14" s="21">
        <v>161</v>
      </c>
      <c r="V14" s="21">
        <v>36</v>
      </c>
      <c r="W14" s="21">
        <v>2</v>
      </c>
      <c r="X14" s="27"/>
      <c r="Y14" s="21">
        <v>467</v>
      </c>
      <c r="Z14" s="21">
        <v>161</v>
      </c>
      <c r="AA14" s="27"/>
      <c r="AB14" s="21">
        <v>383</v>
      </c>
      <c r="AC14" s="21">
        <v>230</v>
      </c>
      <c r="AD14" s="27"/>
      <c r="AE14" s="21">
        <v>129</v>
      </c>
      <c r="AF14" s="21">
        <v>112</v>
      </c>
      <c r="AG14" s="21">
        <v>106</v>
      </c>
      <c r="AH14" s="21">
        <v>95</v>
      </c>
      <c r="AI14" s="21">
        <v>159</v>
      </c>
      <c r="AJ14" s="27"/>
      <c r="AK14" s="21">
        <v>615</v>
      </c>
      <c r="AL14" s="21">
        <v>13</v>
      </c>
      <c r="AM14" s="27"/>
      <c r="AN14" s="21">
        <v>321</v>
      </c>
      <c r="AO14" s="21">
        <v>297</v>
      </c>
      <c r="AP14" s="21">
        <v>10</v>
      </c>
      <c r="AQ14" s="21"/>
    </row>
    <row r="15" spans="1:43" x14ac:dyDescent="0.35">
      <c r="A15" s="20"/>
      <c r="B15" s="26" t="s">
        <v>32</v>
      </c>
      <c r="C15" s="27">
        <v>618</v>
      </c>
      <c r="D15" s="21">
        <v>590</v>
      </c>
      <c r="E15" s="21">
        <v>27</v>
      </c>
      <c r="F15" s="27"/>
      <c r="G15" s="21">
        <v>551</v>
      </c>
      <c r="H15" s="21">
        <v>67</v>
      </c>
      <c r="I15" s="27"/>
      <c r="J15" s="21">
        <v>487</v>
      </c>
      <c r="K15" s="21">
        <v>130</v>
      </c>
      <c r="L15" s="27"/>
      <c r="M15" s="21">
        <v>192</v>
      </c>
      <c r="N15" s="21">
        <v>426</v>
      </c>
      <c r="O15" s="27"/>
      <c r="P15" s="21">
        <v>329</v>
      </c>
      <c r="Q15" s="21">
        <v>22</v>
      </c>
      <c r="R15" s="21">
        <v>16</v>
      </c>
      <c r="S15" s="21">
        <v>12</v>
      </c>
      <c r="T15" s="21">
        <v>38</v>
      </c>
      <c r="U15" s="21">
        <v>151</v>
      </c>
      <c r="V15" s="21">
        <v>38</v>
      </c>
      <c r="W15" s="21">
        <v>2</v>
      </c>
      <c r="X15" s="27"/>
      <c r="Y15" s="21">
        <v>411</v>
      </c>
      <c r="Z15" s="21">
        <v>207</v>
      </c>
      <c r="AA15" s="27"/>
      <c r="AB15" s="21">
        <v>396</v>
      </c>
      <c r="AC15" s="21">
        <v>207</v>
      </c>
      <c r="AD15" s="27"/>
      <c r="AE15" s="21">
        <v>130</v>
      </c>
      <c r="AF15" s="21">
        <v>108</v>
      </c>
      <c r="AG15" s="21">
        <v>106</v>
      </c>
      <c r="AH15" s="21">
        <v>87</v>
      </c>
      <c r="AI15" s="21">
        <v>154</v>
      </c>
      <c r="AJ15" s="27"/>
      <c r="AK15" s="21">
        <v>604</v>
      </c>
      <c r="AL15" s="21">
        <v>14</v>
      </c>
      <c r="AM15" s="27"/>
      <c r="AN15" s="21">
        <v>413</v>
      </c>
      <c r="AO15" s="21">
        <v>194</v>
      </c>
      <c r="AP15" s="21">
        <v>12</v>
      </c>
      <c r="AQ15" s="21"/>
    </row>
    <row r="16" spans="1:43" x14ac:dyDescent="0.35">
      <c r="A16" s="11" t="s">
        <v>33</v>
      </c>
      <c r="F16" s="12"/>
      <c r="I16" s="12"/>
      <c r="L16" s="12"/>
      <c r="O16" s="12"/>
      <c r="X16" s="12"/>
      <c r="AA16" s="12"/>
      <c r="AD16" s="12"/>
      <c r="AJ16" s="12"/>
      <c r="AM16" s="12"/>
      <c r="AQ16" s="12"/>
    </row>
    <row r="17" spans="6:43" x14ac:dyDescent="0.35">
      <c r="F17" s="12"/>
      <c r="I17" s="12"/>
      <c r="L17" s="12"/>
      <c r="O17" s="12"/>
      <c r="X17" s="12"/>
      <c r="AA17" s="12"/>
      <c r="AD17" s="12"/>
      <c r="AJ17" s="12"/>
      <c r="AM17" s="12"/>
      <c r="AQ17" s="12"/>
    </row>
    <row r="18" spans="6:43" x14ac:dyDescent="0.35">
      <c r="F18" s="12"/>
      <c r="I18" s="12"/>
      <c r="L18" s="12"/>
      <c r="O18" s="12"/>
      <c r="X18" s="12"/>
      <c r="AA18" s="12"/>
      <c r="AD18" s="12"/>
      <c r="AJ18" s="12"/>
      <c r="AM18" s="12"/>
      <c r="AQ18" s="12"/>
    </row>
    <row r="19" spans="6:43" x14ac:dyDescent="0.35">
      <c r="F19" s="12"/>
      <c r="I19" s="12"/>
      <c r="L19" s="12"/>
      <c r="O19" s="12"/>
      <c r="X19" s="12"/>
      <c r="AA19" s="12"/>
      <c r="AD19" s="12"/>
      <c r="AJ19" s="12"/>
      <c r="AM19" s="12"/>
      <c r="AQ19" s="12"/>
    </row>
    <row r="20" spans="6:43" x14ac:dyDescent="0.35">
      <c r="F20" s="12"/>
      <c r="I20" s="12"/>
      <c r="L20" s="12"/>
      <c r="O20" s="12"/>
      <c r="X20" s="12"/>
      <c r="AA20" s="12"/>
      <c r="AD20" s="12"/>
      <c r="AJ20" s="12"/>
      <c r="AM20" s="12"/>
      <c r="AQ20" s="1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W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7" width="40.7265625" customWidth="1"/>
    <col min="18" max="18" width="12.7265625" customWidth="1"/>
    <col min="19" max="19" width="23.7265625" customWidth="1"/>
    <col min="20" max="21" width="12.7265625" customWidth="1"/>
    <col min="22" max="22" width="34.7265625" customWidth="1"/>
    <col min="23" max="24" width="12.7265625" customWidth="1"/>
    <col min="25" max="25" width="18.7265625" customWidth="1"/>
    <col min="26" max="27" width="12.7265625" customWidth="1"/>
    <col min="28" max="28" width="29.7265625" customWidth="1"/>
    <col min="29" max="34" width="12.7265625" customWidth="1"/>
    <col min="35" max="35" width="21.7265625" customWidth="1"/>
    <col min="36" max="36" width="12.7265625" customWidth="1"/>
    <col min="37" max="37" width="40.7265625" customWidth="1"/>
    <col min="38" max="40" width="12.7265625" customWidth="1"/>
    <col min="41" max="41" width="16.7265625" customWidth="1"/>
    <col min="42" max="42" width="12.7265625" customWidth="1"/>
    <col min="43" max="43" width="38.7265625" customWidth="1"/>
    <col min="44" max="45" width="12.7265625" customWidth="1"/>
    <col min="46" max="46" width="30.7265625" customWidth="1"/>
    <col min="47" max="49" width="12.7265625" customWidth="1"/>
  </cols>
  <sheetData>
    <row r="1" spans="1:49" x14ac:dyDescent="0.35">
      <c r="A1" s="9" t="str">
        <f>HYPERLINK("#'Index'!A1", "Back to Index sheet")</f>
        <v>Back to Index sheet</v>
      </c>
    </row>
    <row r="2" spans="1:49" ht="32.15" customHeight="1" x14ac:dyDescent="0.4">
      <c r="A2" s="13" t="s">
        <v>393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26</v>
      </c>
    </row>
    <row r="4" spans="1:49" ht="32.15" customHeight="1" x14ac:dyDescent="0.35">
      <c r="A4" s="17"/>
      <c r="B4" s="23"/>
      <c r="C4" s="23" t="s">
        <v>27</v>
      </c>
      <c r="D4" s="17" t="s">
        <v>157</v>
      </c>
      <c r="E4" s="17"/>
      <c r="F4" s="17"/>
      <c r="G4" s="17"/>
      <c r="H4" s="17"/>
      <c r="I4" s="17"/>
      <c r="J4" s="17"/>
      <c r="K4" s="17"/>
      <c r="L4" s="23"/>
      <c r="M4" s="17" t="s">
        <v>127</v>
      </c>
      <c r="N4" s="17"/>
      <c r="O4" s="17"/>
      <c r="P4" s="17"/>
      <c r="Q4" s="17"/>
      <c r="R4" s="23"/>
      <c r="S4" s="17" t="s">
        <v>40</v>
      </c>
      <c r="T4" s="17"/>
      <c r="U4" s="23"/>
      <c r="V4" s="17" t="s">
        <v>41</v>
      </c>
      <c r="W4" s="17"/>
      <c r="X4" s="23"/>
      <c r="Y4" s="17" t="s">
        <v>42</v>
      </c>
      <c r="Z4" s="17"/>
      <c r="AA4" s="23"/>
      <c r="AB4" s="17" t="s">
        <v>43</v>
      </c>
      <c r="AC4" s="17"/>
      <c r="AD4" s="23"/>
      <c r="AE4" s="17" t="s">
        <v>24</v>
      </c>
      <c r="AF4" s="17"/>
      <c r="AG4" s="23"/>
      <c r="AH4" s="17" t="s">
        <v>46</v>
      </c>
      <c r="AI4" s="17"/>
      <c r="AJ4" s="23"/>
      <c r="AK4" s="17" t="s">
        <v>52</v>
      </c>
      <c r="AL4" s="17"/>
      <c r="AM4" s="17"/>
      <c r="AN4" s="17"/>
      <c r="AO4" s="17"/>
      <c r="AP4" s="23"/>
      <c r="AQ4" s="17" t="s">
        <v>53</v>
      </c>
      <c r="AR4" s="17"/>
      <c r="AS4" s="23"/>
      <c r="AT4" s="17" t="s">
        <v>55</v>
      </c>
      <c r="AU4" s="17"/>
      <c r="AV4" s="17"/>
      <c r="AW4" s="17"/>
    </row>
    <row r="5" spans="1:49" ht="39.5" x14ac:dyDescent="0.35">
      <c r="A5" s="17"/>
      <c r="B5" s="23" t="s">
        <v>28</v>
      </c>
      <c r="C5" s="23" t="s">
        <v>28</v>
      </c>
      <c r="D5" s="17" t="s">
        <v>138</v>
      </c>
      <c r="E5" s="17" t="s">
        <v>139</v>
      </c>
      <c r="F5" s="17" t="s">
        <v>140</v>
      </c>
      <c r="G5" s="17" t="s">
        <v>141</v>
      </c>
      <c r="H5" s="17" t="s">
        <v>142</v>
      </c>
      <c r="I5" s="17" t="s">
        <v>143</v>
      </c>
      <c r="J5" s="17" t="s">
        <v>144</v>
      </c>
      <c r="K5" s="17" t="s">
        <v>158</v>
      </c>
      <c r="L5" s="23" t="s">
        <v>37</v>
      </c>
      <c r="M5" s="17" t="s">
        <v>117</v>
      </c>
      <c r="N5" s="17" t="s">
        <v>118</v>
      </c>
      <c r="O5" s="17" t="s">
        <v>119</v>
      </c>
      <c r="P5" s="17" t="s">
        <v>120</v>
      </c>
      <c r="Q5" s="17" t="s">
        <v>121</v>
      </c>
      <c r="R5" s="23" t="s">
        <v>37</v>
      </c>
      <c r="S5" s="17" t="s">
        <v>35</v>
      </c>
      <c r="T5" s="17" t="s">
        <v>36</v>
      </c>
      <c r="U5" s="23" t="s">
        <v>37</v>
      </c>
      <c r="V5" s="17" t="s">
        <v>35</v>
      </c>
      <c r="W5" s="17" t="s">
        <v>36</v>
      </c>
      <c r="X5" s="23" t="s">
        <v>37</v>
      </c>
      <c r="Y5" s="17" t="s">
        <v>35</v>
      </c>
      <c r="Z5" s="17" t="s">
        <v>36</v>
      </c>
      <c r="AA5" s="23" t="s">
        <v>37</v>
      </c>
      <c r="AB5" s="17" t="s">
        <v>35</v>
      </c>
      <c r="AC5" s="17" t="s">
        <v>36</v>
      </c>
      <c r="AD5" s="23" t="s">
        <v>37</v>
      </c>
      <c r="AE5" s="17" t="s">
        <v>29</v>
      </c>
      <c r="AF5" s="17" t="s">
        <v>30</v>
      </c>
      <c r="AG5" s="23" t="s">
        <v>37</v>
      </c>
      <c r="AH5" s="17" t="s">
        <v>44</v>
      </c>
      <c r="AI5" s="17" t="s">
        <v>45</v>
      </c>
      <c r="AJ5" s="23" t="s">
        <v>37</v>
      </c>
      <c r="AK5" s="17" t="s">
        <v>47</v>
      </c>
      <c r="AL5" s="17" t="s">
        <v>48</v>
      </c>
      <c r="AM5" s="17" t="s">
        <v>49</v>
      </c>
      <c r="AN5" s="17" t="s">
        <v>50</v>
      </c>
      <c r="AO5" s="17" t="s">
        <v>51</v>
      </c>
      <c r="AP5" s="23" t="s">
        <v>37</v>
      </c>
      <c r="AQ5" s="17" t="s">
        <v>35</v>
      </c>
      <c r="AR5" s="17" t="s">
        <v>36</v>
      </c>
      <c r="AS5" s="23" t="s">
        <v>37</v>
      </c>
      <c r="AT5" s="17" t="s">
        <v>35</v>
      </c>
      <c r="AU5" s="17" t="s">
        <v>36</v>
      </c>
      <c r="AV5" s="17" t="s">
        <v>54</v>
      </c>
      <c r="AW5" s="17" t="s">
        <v>37</v>
      </c>
    </row>
    <row r="6" spans="1:49" ht="26.5" x14ac:dyDescent="0.35">
      <c r="A6" s="15" t="s">
        <v>394</v>
      </c>
      <c r="B6" s="22" t="s">
        <v>28</v>
      </c>
      <c r="C6" s="24" t="s">
        <v>38</v>
      </c>
      <c r="D6" s="18" t="s">
        <v>38</v>
      </c>
      <c r="E6" s="18" t="s">
        <v>38</v>
      </c>
      <c r="F6" s="18" t="s">
        <v>38</v>
      </c>
      <c r="G6" s="18" t="s">
        <v>38</v>
      </c>
      <c r="H6" s="18" t="s">
        <v>38</v>
      </c>
      <c r="I6" s="18" t="s">
        <v>38</v>
      </c>
      <c r="J6" s="18" t="s">
        <v>38</v>
      </c>
      <c r="K6" s="18" t="s">
        <v>38</v>
      </c>
      <c r="L6" s="25"/>
      <c r="M6" s="18" t="s">
        <v>38</v>
      </c>
      <c r="N6" s="18" t="s">
        <v>38</v>
      </c>
      <c r="O6" s="18" t="s">
        <v>38</v>
      </c>
      <c r="P6" s="18" t="s">
        <v>38</v>
      </c>
      <c r="Q6" s="18" t="s">
        <v>38</v>
      </c>
      <c r="R6" s="25"/>
      <c r="S6" s="18" t="s">
        <v>38</v>
      </c>
      <c r="T6" s="18" t="s">
        <v>38</v>
      </c>
      <c r="U6" s="25"/>
      <c r="V6" s="18" t="s">
        <v>38</v>
      </c>
      <c r="W6" s="18" t="s">
        <v>38</v>
      </c>
      <c r="X6" s="25"/>
      <c r="Y6" s="18" t="s">
        <v>38</v>
      </c>
      <c r="Z6" s="18" t="s">
        <v>38</v>
      </c>
      <c r="AA6" s="25"/>
      <c r="AB6" s="18" t="s">
        <v>38</v>
      </c>
      <c r="AC6" s="18" t="s">
        <v>38</v>
      </c>
      <c r="AD6" s="25"/>
      <c r="AE6" s="18" t="s">
        <v>38</v>
      </c>
      <c r="AF6" s="18" t="s">
        <v>38</v>
      </c>
      <c r="AG6" s="25"/>
      <c r="AH6" s="18" t="s">
        <v>38</v>
      </c>
      <c r="AI6" s="18" t="s">
        <v>38</v>
      </c>
      <c r="AJ6" s="25"/>
      <c r="AK6" s="18" t="s">
        <v>38</v>
      </c>
      <c r="AL6" s="18" t="s">
        <v>38</v>
      </c>
      <c r="AM6" s="18" t="s">
        <v>38</v>
      </c>
      <c r="AN6" s="18" t="s">
        <v>38</v>
      </c>
      <c r="AO6" s="18" t="s">
        <v>38</v>
      </c>
      <c r="AP6" s="25"/>
      <c r="AQ6" s="18" t="s">
        <v>38</v>
      </c>
      <c r="AR6" s="18" t="s">
        <v>38</v>
      </c>
      <c r="AS6" s="25"/>
      <c r="AT6" s="18" t="s">
        <v>38</v>
      </c>
      <c r="AU6" s="18" t="s">
        <v>38</v>
      </c>
      <c r="AV6" s="18" t="s">
        <v>38</v>
      </c>
      <c r="AW6" s="19"/>
    </row>
    <row r="7" spans="1:49" x14ac:dyDescent="0.35">
      <c r="A7" s="16"/>
      <c r="B7" s="22" t="s">
        <v>367</v>
      </c>
      <c r="C7" s="24">
        <v>19</v>
      </c>
      <c r="D7" s="18">
        <v>22</v>
      </c>
      <c r="E7" s="18" t="s">
        <v>39</v>
      </c>
      <c r="F7" s="18" t="s">
        <v>39</v>
      </c>
      <c r="G7" s="18" t="s">
        <v>39</v>
      </c>
      <c r="H7" s="18" t="s">
        <v>39</v>
      </c>
      <c r="I7" s="18" t="s">
        <v>288</v>
      </c>
      <c r="J7" s="18">
        <v>16</v>
      </c>
      <c r="K7" s="18" t="s">
        <v>124</v>
      </c>
      <c r="L7" s="25">
        <v>2.1194595708011999E-8</v>
      </c>
      <c r="M7" s="18">
        <v>12</v>
      </c>
      <c r="N7" s="18">
        <v>3</v>
      </c>
      <c r="O7" s="18">
        <v>26</v>
      </c>
      <c r="P7" s="18" t="s">
        <v>213</v>
      </c>
      <c r="Q7" s="18" t="s">
        <v>320</v>
      </c>
      <c r="R7" s="25">
        <v>1.20813418307703E-23</v>
      </c>
      <c r="S7" s="18">
        <v>19</v>
      </c>
      <c r="T7" s="18" t="s">
        <v>39</v>
      </c>
      <c r="U7" s="25">
        <v>7.3701284194991404E-2</v>
      </c>
      <c r="V7" s="18">
        <v>16</v>
      </c>
      <c r="W7" s="18">
        <v>42</v>
      </c>
      <c r="X7" s="25">
        <v>1.3000136797267001E-6</v>
      </c>
      <c r="Y7" s="18">
        <v>21</v>
      </c>
      <c r="Z7" s="18">
        <v>11</v>
      </c>
      <c r="AA7" s="25">
        <v>0.101976086128124</v>
      </c>
      <c r="AB7" s="18">
        <v>19</v>
      </c>
      <c r="AC7" s="18">
        <v>19</v>
      </c>
      <c r="AD7" s="25">
        <v>0.28401811326160298</v>
      </c>
      <c r="AE7" s="18">
        <v>22</v>
      </c>
      <c r="AF7" s="18">
        <v>13</v>
      </c>
      <c r="AG7" s="25">
        <v>1.09422537229399E-3</v>
      </c>
      <c r="AH7" s="18">
        <v>19</v>
      </c>
      <c r="AI7" s="18">
        <v>18</v>
      </c>
      <c r="AJ7" s="25">
        <v>0.54908863636657701</v>
      </c>
      <c r="AK7" s="18">
        <v>25</v>
      </c>
      <c r="AL7" s="18">
        <v>17</v>
      </c>
      <c r="AM7" s="18">
        <v>11</v>
      </c>
      <c r="AN7" s="18">
        <v>19</v>
      </c>
      <c r="AO7" s="18">
        <v>20</v>
      </c>
      <c r="AP7" s="25">
        <v>9.1151048659140702E-3</v>
      </c>
      <c r="AQ7" s="18">
        <v>19</v>
      </c>
      <c r="AR7" s="18" t="s">
        <v>39</v>
      </c>
      <c r="AS7" s="25">
        <v>2.4260067893027801E-4</v>
      </c>
      <c r="AT7" s="18">
        <v>18</v>
      </c>
      <c r="AU7" s="18">
        <v>20</v>
      </c>
      <c r="AV7" s="18" t="s">
        <v>39</v>
      </c>
      <c r="AW7" s="19">
        <v>0.49288544647341798</v>
      </c>
    </row>
    <row r="8" spans="1:49" x14ac:dyDescent="0.35">
      <c r="A8" s="16"/>
      <c r="B8" s="22" t="s">
        <v>368</v>
      </c>
      <c r="C8" s="24">
        <v>46</v>
      </c>
      <c r="D8" s="18">
        <v>55</v>
      </c>
      <c r="E8" s="18" t="s">
        <v>39</v>
      </c>
      <c r="F8" s="18" t="s">
        <v>39</v>
      </c>
      <c r="G8" s="18" t="s">
        <v>39</v>
      </c>
      <c r="H8" s="18" t="s">
        <v>39</v>
      </c>
      <c r="I8" s="18" t="s">
        <v>386</v>
      </c>
      <c r="J8" s="18">
        <v>32</v>
      </c>
      <c r="K8" s="18" t="s">
        <v>269</v>
      </c>
      <c r="L8" s="25"/>
      <c r="M8" s="18">
        <v>45</v>
      </c>
      <c r="N8" s="18">
        <v>22</v>
      </c>
      <c r="O8" s="18">
        <v>54</v>
      </c>
      <c r="P8" s="18" t="s">
        <v>101</v>
      </c>
      <c r="Q8" s="18" t="s">
        <v>354</v>
      </c>
      <c r="R8" s="25"/>
      <c r="S8" s="18">
        <v>47</v>
      </c>
      <c r="T8" s="18" t="s">
        <v>39</v>
      </c>
      <c r="U8" s="25"/>
      <c r="V8" s="18">
        <v>47</v>
      </c>
      <c r="W8" s="18">
        <v>42</v>
      </c>
      <c r="X8" s="25"/>
      <c r="Y8" s="18">
        <v>46</v>
      </c>
      <c r="Z8" s="18">
        <v>47</v>
      </c>
      <c r="AA8" s="25"/>
      <c r="AB8" s="18">
        <v>41</v>
      </c>
      <c r="AC8" s="18">
        <v>49</v>
      </c>
      <c r="AD8" s="25"/>
      <c r="AE8" s="18">
        <v>49</v>
      </c>
      <c r="AF8" s="18">
        <v>41</v>
      </c>
      <c r="AG8" s="25"/>
      <c r="AH8" s="18">
        <v>47</v>
      </c>
      <c r="AI8" s="18">
        <v>45</v>
      </c>
      <c r="AJ8" s="25"/>
      <c r="AK8" s="18">
        <v>42</v>
      </c>
      <c r="AL8" s="18">
        <v>37</v>
      </c>
      <c r="AM8" s="18">
        <v>57</v>
      </c>
      <c r="AN8" s="18">
        <v>43</v>
      </c>
      <c r="AO8" s="18">
        <v>53</v>
      </c>
      <c r="AP8" s="25"/>
      <c r="AQ8" s="18">
        <v>46</v>
      </c>
      <c r="AR8" s="18" t="s">
        <v>39</v>
      </c>
      <c r="AS8" s="25"/>
      <c r="AT8" s="18">
        <v>47</v>
      </c>
      <c r="AU8" s="18">
        <v>45</v>
      </c>
      <c r="AV8" s="18" t="s">
        <v>39</v>
      </c>
      <c r="AW8" s="19"/>
    </row>
    <row r="9" spans="1:49" x14ac:dyDescent="0.35">
      <c r="A9" s="16"/>
      <c r="B9" s="22" t="s">
        <v>369</v>
      </c>
      <c r="C9" s="24">
        <v>24</v>
      </c>
      <c r="D9" s="18">
        <v>19</v>
      </c>
      <c r="E9" s="18" t="s">
        <v>39</v>
      </c>
      <c r="F9" s="18" t="s">
        <v>39</v>
      </c>
      <c r="G9" s="18" t="s">
        <v>39</v>
      </c>
      <c r="H9" s="18" t="s">
        <v>39</v>
      </c>
      <c r="I9" s="18" t="s">
        <v>194</v>
      </c>
      <c r="J9" s="18">
        <v>33</v>
      </c>
      <c r="K9" s="18" t="s">
        <v>328</v>
      </c>
      <c r="L9" s="25"/>
      <c r="M9" s="18">
        <v>31</v>
      </c>
      <c r="N9" s="18">
        <v>45</v>
      </c>
      <c r="O9" s="18">
        <v>16</v>
      </c>
      <c r="P9" s="18" t="s">
        <v>318</v>
      </c>
      <c r="Q9" s="18" t="s">
        <v>100</v>
      </c>
      <c r="R9" s="25"/>
      <c r="S9" s="18">
        <v>24</v>
      </c>
      <c r="T9" s="18" t="s">
        <v>39</v>
      </c>
      <c r="U9" s="25"/>
      <c r="V9" s="18">
        <v>26</v>
      </c>
      <c r="W9" s="18">
        <v>12</v>
      </c>
      <c r="X9" s="25"/>
      <c r="Y9" s="18">
        <v>23</v>
      </c>
      <c r="Z9" s="18">
        <v>29</v>
      </c>
      <c r="AA9" s="25"/>
      <c r="AB9" s="18">
        <v>27</v>
      </c>
      <c r="AC9" s="18">
        <v>23</v>
      </c>
      <c r="AD9" s="25"/>
      <c r="AE9" s="18">
        <v>21</v>
      </c>
      <c r="AF9" s="18">
        <v>30</v>
      </c>
      <c r="AG9" s="25"/>
      <c r="AH9" s="18">
        <v>23</v>
      </c>
      <c r="AI9" s="18">
        <v>26</v>
      </c>
      <c r="AJ9" s="25"/>
      <c r="AK9" s="18">
        <v>21</v>
      </c>
      <c r="AL9" s="18">
        <v>28</v>
      </c>
      <c r="AM9" s="18">
        <v>25</v>
      </c>
      <c r="AN9" s="18">
        <v>26</v>
      </c>
      <c r="AO9" s="18">
        <v>23</v>
      </c>
      <c r="AP9" s="25"/>
      <c r="AQ9" s="18">
        <v>24</v>
      </c>
      <c r="AR9" s="18" t="s">
        <v>39</v>
      </c>
      <c r="AS9" s="25"/>
      <c r="AT9" s="18">
        <v>23</v>
      </c>
      <c r="AU9" s="18">
        <v>27</v>
      </c>
      <c r="AV9" s="18" t="s">
        <v>39</v>
      </c>
      <c r="AW9" s="19"/>
    </row>
    <row r="10" spans="1:49" x14ac:dyDescent="0.35">
      <c r="A10" s="16"/>
      <c r="B10" s="22" t="s">
        <v>370</v>
      </c>
      <c r="C10" s="24">
        <v>9</v>
      </c>
      <c r="D10" s="18">
        <v>3</v>
      </c>
      <c r="E10" s="18" t="s">
        <v>39</v>
      </c>
      <c r="F10" s="18" t="s">
        <v>39</v>
      </c>
      <c r="G10" s="18" t="s">
        <v>39</v>
      </c>
      <c r="H10" s="18" t="s">
        <v>39</v>
      </c>
      <c r="I10" s="18" t="s">
        <v>338</v>
      </c>
      <c r="J10" s="18">
        <v>15</v>
      </c>
      <c r="K10" s="18" t="s">
        <v>338</v>
      </c>
      <c r="L10" s="25"/>
      <c r="M10" s="18">
        <v>11</v>
      </c>
      <c r="N10" s="18">
        <v>25</v>
      </c>
      <c r="O10" s="18">
        <v>3</v>
      </c>
      <c r="P10" s="18" t="s">
        <v>288</v>
      </c>
      <c r="Q10" s="18" t="s">
        <v>211</v>
      </c>
      <c r="R10" s="25"/>
      <c r="S10" s="18">
        <v>8</v>
      </c>
      <c r="T10" s="18" t="s">
        <v>39</v>
      </c>
      <c r="U10" s="25"/>
      <c r="V10" s="18">
        <v>9</v>
      </c>
      <c r="W10" s="18">
        <v>3</v>
      </c>
      <c r="X10" s="25"/>
      <c r="Y10" s="18">
        <v>8</v>
      </c>
      <c r="Z10" s="18">
        <v>9</v>
      </c>
      <c r="AA10" s="25"/>
      <c r="AB10" s="18">
        <v>10</v>
      </c>
      <c r="AC10" s="18">
        <v>8</v>
      </c>
      <c r="AD10" s="25"/>
      <c r="AE10" s="18">
        <v>7</v>
      </c>
      <c r="AF10" s="18">
        <v>11</v>
      </c>
      <c r="AG10" s="25"/>
      <c r="AH10" s="18">
        <v>9</v>
      </c>
      <c r="AI10" s="18">
        <v>7</v>
      </c>
      <c r="AJ10" s="25"/>
      <c r="AK10" s="18">
        <v>11</v>
      </c>
      <c r="AL10" s="18">
        <v>14</v>
      </c>
      <c r="AM10" s="18">
        <v>3</v>
      </c>
      <c r="AN10" s="18">
        <v>11</v>
      </c>
      <c r="AO10" s="18">
        <v>4</v>
      </c>
      <c r="AP10" s="25"/>
      <c r="AQ10" s="18">
        <v>9</v>
      </c>
      <c r="AR10" s="18" t="s">
        <v>39</v>
      </c>
      <c r="AS10" s="25"/>
      <c r="AT10" s="18">
        <v>10</v>
      </c>
      <c r="AU10" s="18">
        <v>6</v>
      </c>
      <c r="AV10" s="18" t="s">
        <v>39</v>
      </c>
      <c r="AW10" s="19"/>
    </row>
    <row r="11" spans="1:49" x14ac:dyDescent="0.35">
      <c r="A11" s="16"/>
      <c r="B11" s="22" t="s">
        <v>371</v>
      </c>
      <c r="C11" s="24">
        <v>2</v>
      </c>
      <c r="D11" s="18">
        <v>0</v>
      </c>
      <c r="E11" s="18" t="s">
        <v>39</v>
      </c>
      <c r="F11" s="18" t="s">
        <v>39</v>
      </c>
      <c r="G11" s="18" t="s">
        <v>39</v>
      </c>
      <c r="H11" s="18" t="s">
        <v>39</v>
      </c>
      <c r="I11" s="18" t="s">
        <v>102</v>
      </c>
      <c r="J11" s="18">
        <v>4</v>
      </c>
      <c r="K11" s="18" t="s">
        <v>288</v>
      </c>
      <c r="L11" s="25"/>
      <c r="M11" s="18">
        <v>1</v>
      </c>
      <c r="N11" s="18">
        <v>5</v>
      </c>
      <c r="O11" s="18">
        <v>1</v>
      </c>
      <c r="P11" s="18" t="s">
        <v>102</v>
      </c>
      <c r="Q11" s="18" t="s">
        <v>213</v>
      </c>
      <c r="R11" s="25"/>
      <c r="S11" s="18">
        <v>2</v>
      </c>
      <c r="T11" s="18" t="s">
        <v>39</v>
      </c>
      <c r="U11" s="25"/>
      <c r="V11" s="18">
        <v>2</v>
      </c>
      <c r="W11" s="18">
        <v>1</v>
      </c>
      <c r="X11" s="25"/>
      <c r="Y11" s="18">
        <v>2</v>
      </c>
      <c r="Z11" s="18">
        <v>3</v>
      </c>
      <c r="AA11" s="25"/>
      <c r="AB11" s="18">
        <v>3</v>
      </c>
      <c r="AC11" s="18">
        <v>2</v>
      </c>
      <c r="AD11" s="25"/>
      <c r="AE11" s="18">
        <v>1</v>
      </c>
      <c r="AF11" s="18">
        <v>4</v>
      </c>
      <c r="AG11" s="25"/>
      <c r="AH11" s="18">
        <v>2</v>
      </c>
      <c r="AI11" s="18">
        <v>3</v>
      </c>
      <c r="AJ11" s="25"/>
      <c r="AK11" s="18">
        <v>1</v>
      </c>
      <c r="AL11" s="18">
        <v>4</v>
      </c>
      <c r="AM11" s="18">
        <v>4</v>
      </c>
      <c r="AN11" s="18">
        <v>1</v>
      </c>
      <c r="AO11" s="18">
        <v>1</v>
      </c>
      <c r="AP11" s="25"/>
      <c r="AQ11" s="18">
        <v>2</v>
      </c>
      <c r="AR11" s="18" t="s">
        <v>39</v>
      </c>
      <c r="AS11" s="25"/>
      <c r="AT11" s="18">
        <v>2</v>
      </c>
      <c r="AU11" s="18">
        <v>2</v>
      </c>
      <c r="AV11" s="18" t="s">
        <v>39</v>
      </c>
      <c r="AW11" s="19"/>
    </row>
    <row r="12" spans="1:49" x14ac:dyDescent="0.35">
      <c r="A12" s="16"/>
      <c r="B12" s="22"/>
      <c r="C12" s="24"/>
      <c r="D12" s="18"/>
      <c r="E12" s="18"/>
      <c r="F12" s="18"/>
      <c r="G12" s="18"/>
      <c r="H12" s="18"/>
      <c r="I12" s="18"/>
      <c r="J12" s="18"/>
      <c r="K12" s="18"/>
      <c r="L12" s="25"/>
      <c r="M12" s="18"/>
      <c r="N12" s="18"/>
      <c r="O12" s="18"/>
      <c r="P12" s="18"/>
      <c r="Q12" s="18"/>
      <c r="R12" s="25"/>
      <c r="S12" s="18"/>
      <c r="T12" s="18"/>
      <c r="U12" s="25"/>
      <c r="V12" s="18"/>
      <c r="W12" s="18"/>
      <c r="X12" s="25"/>
      <c r="Y12" s="18"/>
      <c r="Z12" s="18"/>
      <c r="AA12" s="25"/>
      <c r="AB12" s="18"/>
      <c r="AC12" s="18"/>
      <c r="AD12" s="25"/>
      <c r="AE12" s="18"/>
      <c r="AF12" s="18"/>
      <c r="AG12" s="25"/>
      <c r="AH12" s="18"/>
      <c r="AI12" s="18"/>
      <c r="AJ12" s="25"/>
      <c r="AK12" s="18"/>
      <c r="AL12" s="18"/>
      <c r="AM12" s="18"/>
      <c r="AN12" s="18"/>
      <c r="AO12" s="18"/>
      <c r="AP12" s="25"/>
      <c r="AQ12" s="18"/>
      <c r="AR12" s="18"/>
      <c r="AS12" s="25"/>
      <c r="AT12" s="18"/>
      <c r="AU12" s="18"/>
      <c r="AV12" s="18"/>
      <c r="AW12" s="19"/>
    </row>
    <row r="13" spans="1:49" x14ac:dyDescent="0.35">
      <c r="A13" s="16"/>
      <c r="B13" s="22" t="s">
        <v>348</v>
      </c>
      <c r="C13" s="24"/>
      <c r="D13" s="18"/>
      <c r="E13" s="18"/>
      <c r="F13" s="18"/>
      <c r="G13" s="18"/>
      <c r="H13" s="18"/>
      <c r="I13" s="18"/>
      <c r="J13" s="18"/>
      <c r="K13" s="18"/>
      <c r="L13" s="25"/>
      <c r="M13" s="18"/>
      <c r="N13" s="18"/>
      <c r="O13" s="18"/>
      <c r="P13" s="18"/>
      <c r="Q13" s="18"/>
      <c r="R13" s="25"/>
      <c r="S13" s="18"/>
      <c r="T13" s="18"/>
      <c r="U13" s="25"/>
      <c r="V13" s="18"/>
      <c r="W13" s="18"/>
      <c r="X13" s="25"/>
      <c r="Y13" s="18"/>
      <c r="Z13" s="18"/>
      <c r="AA13" s="25"/>
      <c r="AB13" s="18"/>
      <c r="AC13" s="18"/>
      <c r="AD13" s="25"/>
      <c r="AE13" s="18"/>
      <c r="AF13" s="18"/>
      <c r="AG13" s="25"/>
      <c r="AH13" s="18"/>
      <c r="AI13" s="18"/>
      <c r="AJ13" s="25"/>
      <c r="AK13" s="18"/>
      <c r="AL13" s="18"/>
      <c r="AM13" s="18"/>
      <c r="AN13" s="18"/>
      <c r="AO13" s="18"/>
      <c r="AP13" s="25"/>
      <c r="AQ13" s="18"/>
      <c r="AR13" s="18"/>
      <c r="AS13" s="25"/>
      <c r="AT13" s="18"/>
      <c r="AU13" s="18"/>
      <c r="AV13" s="18"/>
      <c r="AW13" s="19"/>
    </row>
    <row r="14" spans="1:49" x14ac:dyDescent="0.35">
      <c r="A14" s="16"/>
      <c r="B14" s="22" t="s">
        <v>368</v>
      </c>
      <c r="C14" s="24">
        <v>65</v>
      </c>
      <c r="D14" s="18">
        <v>77</v>
      </c>
      <c r="E14" s="18" t="s">
        <v>39</v>
      </c>
      <c r="F14" s="18" t="s">
        <v>39</v>
      </c>
      <c r="G14" s="18" t="s">
        <v>39</v>
      </c>
      <c r="H14" s="18" t="s">
        <v>39</v>
      </c>
      <c r="I14" s="18" t="s">
        <v>359</v>
      </c>
      <c r="J14" s="18">
        <v>48</v>
      </c>
      <c r="K14" s="18" t="s">
        <v>122</v>
      </c>
      <c r="L14" s="25">
        <v>5.7805657220085298E-10</v>
      </c>
      <c r="M14" s="18">
        <v>57</v>
      </c>
      <c r="N14" s="18">
        <v>24</v>
      </c>
      <c r="O14" s="18">
        <v>81</v>
      </c>
      <c r="P14" s="18" t="s">
        <v>282</v>
      </c>
      <c r="Q14" s="18" t="s">
        <v>181</v>
      </c>
      <c r="R14" s="25">
        <v>9.7470516135548801E-24</v>
      </c>
      <c r="S14" s="18">
        <v>66</v>
      </c>
      <c r="T14" s="18" t="s">
        <v>39</v>
      </c>
      <c r="U14" s="25">
        <v>3.0105974781065501E-2</v>
      </c>
      <c r="V14" s="18">
        <v>63</v>
      </c>
      <c r="W14" s="18">
        <v>83</v>
      </c>
      <c r="X14" s="25">
        <v>1.3097253808625499E-3</v>
      </c>
      <c r="Y14" s="18">
        <v>67</v>
      </c>
      <c r="Z14" s="18">
        <v>59</v>
      </c>
      <c r="AA14" s="25">
        <v>0.21089020205749401</v>
      </c>
      <c r="AB14" s="18">
        <v>60</v>
      </c>
      <c r="AC14" s="18">
        <v>68</v>
      </c>
      <c r="AD14" s="25">
        <v>0.19471860391354601</v>
      </c>
      <c r="AE14" s="18">
        <v>71</v>
      </c>
      <c r="AF14" s="18">
        <v>55</v>
      </c>
      <c r="AG14" s="25">
        <v>5.2508967012597702E-4</v>
      </c>
      <c r="AH14" s="18">
        <v>65</v>
      </c>
      <c r="AI14" s="18">
        <v>64</v>
      </c>
      <c r="AJ14" s="25">
        <v>0.70860217335392195</v>
      </c>
      <c r="AK14" s="18">
        <v>67</v>
      </c>
      <c r="AL14" s="18">
        <v>54</v>
      </c>
      <c r="AM14" s="18">
        <v>68</v>
      </c>
      <c r="AN14" s="18">
        <v>62</v>
      </c>
      <c r="AO14" s="18">
        <v>73</v>
      </c>
      <c r="AP14" s="25">
        <v>3.0080386354504499E-2</v>
      </c>
      <c r="AQ14" s="18">
        <v>65</v>
      </c>
      <c r="AR14" s="18" t="s">
        <v>39</v>
      </c>
      <c r="AS14" s="25">
        <v>0.27005603033881098</v>
      </c>
      <c r="AT14" s="18">
        <v>65</v>
      </c>
      <c r="AU14" s="18">
        <v>65</v>
      </c>
      <c r="AV14" s="18" t="s">
        <v>39</v>
      </c>
      <c r="AW14" s="19">
        <v>0.365948985240859</v>
      </c>
    </row>
    <row r="15" spans="1:49" x14ac:dyDescent="0.35">
      <c r="A15" s="16"/>
      <c r="B15" s="22" t="s">
        <v>369</v>
      </c>
      <c r="C15" s="24">
        <v>24</v>
      </c>
      <c r="D15" s="18">
        <v>19</v>
      </c>
      <c r="E15" s="18" t="s">
        <v>39</v>
      </c>
      <c r="F15" s="18" t="s">
        <v>39</v>
      </c>
      <c r="G15" s="18" t="s">
        <v>39</v>
      </c>
      <c r="H15" s="18" t="s">
        <v>39</v>
      </c>
      <c r="I15" s="18" t="s">
        <v>194</v>
      </c>
      <c r="J15" s="18">
        <v>33</v>
      </c>
      <c r="K15" s="18" t="s">
        <v>328</v>
      </c>
      <c r="L15" s="25"/>
      <c r="M15" s="18">
        <v>31</v>
      </c>
      <c r="N15" s="18">
        <v>45</v>
      </c>
      <c r="O15" s="18">
        <v>16</v>
      </c>
      <c r="P15" s="18" t="s">
        <v>318</v>
      </c>
      <c r="Q15" s="18" t="s">
        <v>100</v>
      </c>
      <c r="R15" s="25"/>
      <c r="S15" s="18">
        <v>24</v>
      </c>
      <c r="T15" s="18" t="s">
        <v>39</v>
      </c>
      <c r="U15" s="25"/>
      <c r="V15" s="18">
        <v>26</v>
      </c>
      <c r="W15" s="18">
        <v>12</v>
      </c>
      <c r="X15" s="25"/>
      <c r="Y15" s="18">
        <v>23</v>
      </c>
      <c r="Z15" s="18">
        <v>29</v>
      </c>
      <c r="AA15" s="25"/>
      <c r="AB15" s="18">
        <v>27</v>
      </c>
      <c r="AC15" s="18">
        <v>23</v>
      </c>
      <c r="AD15" s="25"/>
      <c r="AE15" s="18">
        <v>21</v>
      </c>
      <c r="AF15" s="18">
        <v>30</v>
      </c>
      <c r="AG15" s="25"/>
      <c r="AH15" s="18">
        <v>23</v>
      </c>
      <c r="AI15" s="18">
        <v>26</v>
      </c>
      <c r="AJ15" s="25"/>
      <c r="AK15" s="18">
        <v>21</v>
      </c>
      <c r="AL15" s="18">
        <v>28</v>
      </c>
      <c r="AM15" s="18">
        <v>25</v>
      </c>
      <c r="AN15" s="18">
        <v>26</v>
      </c>
      <c r="AO15" s="18">
        <v>23</v>
      </c>
      <c r="AP15" s="25"/>
      <c r="AQ15" s="18">
        <v>24</v>
      </c>
      <c r="AR15" s="18" t="s">
        <v>39</v>
      </c>
      <c r="AS15" s="25"/>
      <c r="AT15" s="18">
        <v>23</v>
      </c>
      <c r="AU15" s="18">
        <v>27</v>
      </c>
      <c r="AV15" s="18" t="s">
        <v>39</v>
      </c>
      <c r="AW15" s="19"/>
    </row>
    <row r="16" spans="1:49" x14ac:dyDescent="0.35">
      <c r="A16" s="16"/>
      <c r="B16" s="22" t="s">
        <v>370</v>
      </c>
      <c r="C16" s="24">
        <v>11</v>
      </c>
      <c r="D16" s="18">
        <v>4</v>
      </c>
      <c r="E16" s="18" t="s">
        <v>39</v>
      </c>
      <c r="F16" s="18" t="s">
        <v>39</v>
      </c>
      <c r="G16" s="18" t="s">
        <v>39</v>
      </c>
      <c r="H16" s="18" t="s">
        <v>39</v>
      </c>
      <c r="I16" s="18" t="s">
        <v>198</v>
      </c>
      <c r="J16" s="18">
        <v>19</v>
      </c>
      <c r="K16" s="18" t="s">
        <v>215</v>
      </c>
      <c r="L16" s="25"/>
      <c r="M16" s="18">
        <v>12</v>
      </c>
      <c r="N16" s="18">
        <v>30</v>
      </c>
      <c r="O16" s="18">
        <v>3</v>
      </c>
      <c r="P16" s="18" t="s">
        <v>198</v>
      </c>
      <c r="Q16" s="18" t="s">
        <v>289</v>
      </c>
      <c r="R16" s="25"/>
      <c r="S16" s="18">
        <v>10</v>
      </c>
      <c r="T16" s="18" t="s">
        <v>39</v>
      </c>
      <c r="U16" s="25"/>
      <c r="V16" s="18">
        <v>11</v>
      </c>
      <c r="W16" s="18">
        <v>4</v>
      </c>
      <c r="X16" s="25"/>
      <c r="Y16" s="18">
        <v>10</v>
      </c>
      <c r="Z16" s="18">
        <v>12</v>
      </c>
      <c r="AA16" s="25"/>
      <c r="AB16" s="18">
        <v>13</v>
      </c>
      <c r="AC16" s="18">
        <v>10</v>
      </c>
      <c r="AD16" s="25"/>
      <c r="AE16" s="18">
        <v>8</v>
      </c>
      <c r="AF16" s="18">
        <v>15</v>
      </c>
      <c r="AG16" s="25"/>
      <c r="AH16" s="18">
        <v>11</v>
      </c>
      <c r="AI16" s="18">
        <v>10</v>
      </c>
      <c r="AJ16" s="25"/>
      <c r="AK16" s="18">
        <v>12</v>
      </c>
      <c r="AL16" s="18">
        <v>18</v>
      </c>
      <c r="AM16" s="18">
        <v>7</v>
      </c>
      <c r="AN16" s="18">
        <v>12</v>
      </c>
      <c r="AO16" s="18">
        <v>4</v>
      </c>
      <c r="AP16" s="25"/>
      <c r="AQ16" s="18">
        <v>10</v>
      </c>
      <c r="AR16" s="18" t="s">
        <v>39</v>
      </c>
      <c r="AS16" s="25"/>
      <c r="AT16" s="18">
        <v>12</v>
      </c>
      <c r="AU16" s="18">
        <v>8</v>
      </c>
      <c r="AV16" s="18" t="s">
        <v>39</v>
      </c>
      <c r="AW16" s="19"/>
    </row>
    <row r="17" spans="1:49" x14ac:dyDescent="0.35">
      <c r="A17" s="16"/>
      <c r="B17" s="22"/>
      <c r="C17" s="24"/>
      <c r="D17" s="18"/>
      <c r="E17" s="18"/>
      <c r="F17" s="18"/>
      <c r="G17" s="18"/>
      <c r="H17" s="18"/>
      <c r="I17" s="18"/>
      <c r="J17" s="18"/>
      <c r="K17" s="18"/>
      <c r="L17" s="25"/>
      <c r="M17" s="18"/>
      <c r="N17" s="18"/>
      <c r="O17" s="18"/>
      <c r="P17" s="18"/>
      <c r="Q17" s="18"/>
      <c r="R17" s="25"/>
      <c r="S17" s="18"/>
      <c r="T17" s="18"/>
      <c r="U17" s="25"/>
      <c r="V17" s="18"/>
      <c r="W17" s="18"/>
      <c r="X17" s="25"/>
      <c r="Y17" s="18"/>
      <c r="Z17" s="18"/>
      <c r="AA17" s="25"/>
      <c r="AB17" s="18"/>
      <c r="AC17" s="18"/>
      <c r="AD17" s="25"/>
      <c r="AE17" s="18"/>
      <c r="AF17" s="18"/>
      <c r="AG17" s="25"/>
      <c r="AH17" s="18"/>
      <c r="AI17" s="18"/>
      <c r="AJ17" s="25"/>
      <c r="AK17" s="18"/>
      <c r="AL17" s="18"/>
      <c r="AM17" s="18"/>
      <c r="AN17" s="18"/>
      <c r="AO17" s="18"/>
      <c r="AP17" s="25"/>
      <c r="AQ17" s="18"/>
      <c r="AR17" s="18"/>
      <c r="AS17" s="25"/>
      <c r="AT17" s="18"/>
      <c r="AU17" s="18"/>
      <c r="AV17" s="18"/>
      <c r="AW17" s="19"/>
    </row>
    <row r="18" spans="1:49" x14ac:dyDescent="0.35">
      <c r="A18" s="20" t="s">
        <v>34</v>
      </c>
      <c r="B18" s="26" t="s">
        <v>31</v>
      </c>
      <c r="C18" s="27">
        <v>744</v>
      </c>
      <c r="D18" s="21">
        <v>387</v>
      </c>
      <c r="E18" s="21">
        <v>2</v>
      </c>
      <c r="F18" s="21">
        <v>22</v>
      </c>
      <c r="G18" s="21">
        <v>18</v>
      </c>
      <c r="H18" s="21">
        <v>14</v>
      </c>
      <c r="I18" s="21">
        <v>35</v>
      </c>
      <c r="J18" s="21">
        <v>210</v>
      </c>
      <c r="K18" s="21">
        <v>46</v>
      </c>
      <c r="L18" s="27"/>
      <c r="M18" s="21">
        <v>89</v>
      </c>
      <c r="N18" s="21">
        <v>117</v>
      </c>
      <c r="O18" s="21">
        <v>469</v>
      </c>
      <c r="P18" s="21">
        <v>33</v>
      </c>
      <c r="Q18" s="21">
        <v>32</v>
      </c>
      <c r="R18" s="27"/>
      <c r="S18" s="21">
        <v>725</v>
      </c>
      <c r="T18" s="21">
        <v>19</v>
      </c>
      <c r="U18" s="27"/>
      <c r="V18" s="21">
        <v>653</v>
      </c>
      <c r="W18" s="21">
        <v>91</v>
      </c>
      <c r="X18" s="27"/>
      <c r="Y18" s="21">
        <v>590</v>
      </c>
      <c r="Z18" s="21">
        <v>154</v>
      </c>
      <c r="AA18" s="27"/>
      <c r="AB18" s="21">
        <v>228</v>
      </c>
      <c r="AC18" s="21">
        <v>516</v>
      </c>
      <c r="AD18" s="27"/>
      <c r="AE18" s="21">
        <v>534</v>
      </c>
      <c r="AF18" s="21">
        <v>210</v>
      </c>
      <c r="AG18" s="27"/>
      <c r="AH18" s="21">
        <v>459</v>
      </c>
      <c r="AI18" s="21">
        <v>268</v>
      </c>
      <c r="AJ18" s="27"/>
      <c r="AK18" s="21">
        <v>147</v>
      </c>
      <c r="AL18" s="21">
        <v>133</v>
      </c>
      <c r="AM18" s="21">
        <v>120</v>
      </c>
      <c r="AN18" s="21">
        <v>123</v>
      </c>
      <c r="AO18" s="21">
        <v>190</v>
      </c>
      <c r="AP18" s="27"/>
      <c r="AQ18" s="21">
        <v>729</v>
      </c>
      <c r="AR18" s="21">
        <v>15</v>
      </c>
      <c r="AS18" s="27"/>
      <c r="AT18" s="21">
        <v>388</v>
      </c>
      <c r="AU18" s="21">
        <v>345</v>
      </c>
      <c r="AV18" s="21">
        <v>11</v>
      </c>
      <c r="AW18" s="21"/>
    </row>
    <row r="19" spans="1:49" x14ac:dyDescent="0.35">
      <c r="A19" s="20"/>
      <c r="B19" s="26" t="s">
        <v>32</v>
      </c>
      <c r="C19" s="27">
        <v>748</v>
      </c>
      <c r="D19" s="21">
        <v>370</v>
      </c>
      <c r="E19" s="21">
        <v>2</v>
      </c>
      <c r="F19" s="21">
        <v>26</v>
      </c>
      <c r="G19" s="21">
        <v>19</v>
      </c>
      <c r="H19" s="21">
        <v>12</v>
      </c>
      <c r="I19" s="21">
        <v>43</v>
      </c>
      <c r="J19" s="21">
        <v>215</v>
      </c>
      <c r="K19" s="21">
        <v>45</v>
      </c>
      <c r="L19" s="27"/>
      <c r="M19" s="21">
        <v>91</v>
      </c>
      <c r="N19" s="21">
        <v>131</v>
      </c>
      <c r="O19" s="21">
        <v>453</v>
      </c>
      <c r="P19" s="21">
        <v>32</v>
      </c>
      <c r="Q19" s="21">
        <v>37</v>
      </c>
      <c r="R19" s="27"/>
      <c r="S19" s="21">
        <v>716</v>
      </c>
      <c r="T19" s="21">
        <v>31</v>
      </c>
      <c r="U19" s="27"/>
      <c r="V19" s="21">
        <v>679</v>
      </c>
      <c r="W19" s="21">
        <v>69</v>
      </c>
      <c r="X19" s="27"/>
      <c r="Y19" s="21">
        <v>573</v>
      </c>
      <c r="Z19" s="21">
        <v>174</v>
      </c>
      <c r="AA19" s="27"/>
      <c r="AB19" s="21">
        <v>239</v>
      </c>
      <c r="AC19" s="21">
        <v>508</v>
      </c>
      <c r="AD19" s="27"/>
      <c r="AE19" s="21">
        <v>474</v>
      </c>
      <c r="AF19" s="21">
        <v>274</v>
      </c>
      <c r="AG19" s="27"/>
      <c r="AH19" s="21">
        <v>487</v>
      </c>
      <c r="AI19" s="21">
        <v>243</v>
      </c>
      <c r="AJ19" s="27"/>
      <c r="AK19" s="21">
        <v>147</v>
      </c>
      <c r="AL19" s="21">
        <v>135</v>
      </c>
      <c r="AM19" s="21">
        <v>124</v>
      </c>
      <c r="AN19" s="21">
        <v>116</v>
      </c>
      <c r="AO19" s="21">
        <v>187</v>
      </c>
      <c r="AP19" s="27"/>
      <c r="AQ19" s="21">
        <v>732</v>
      </c>
      <c r="AR19" s="21">
        <v>17</v>
      </c>
      <c r="AS19" s="27"/>
      <c r="AT19" s="21">
        <v>507</v>
      </c>
      <c r="AU19" s="21">
        <v>228</v>
      </c>
      <c r="AV19" s="21">
        <v>13</v>
      </c>
      <c r="AW19" s="21"/>
    </row>
    <row r="20" spans="1:49" x14ac:dyDescent="0.35">
      <c r="A20" s="11" t="s">
        <v>33</v>
      </c>
      <c r="L20" s="12"/>
      <c r="R20" s="12"/>
      <c r="U20" s="12"/>
      <c r="X20" s="12"/>
      <c r="AA20" s="12"/>
      <c r="AD20" s="12"/>
      <c r="AG20" s="12"/>
      <c r="AJ20" s="12"/>
      <c r="AP20" s="12"/>
      <c r="AS20" s="12"/>
      <c r="AW20" s="12"/>
    </row>
    <row r="21" spans="1:49" x14ac:dyDescent="0.35">
      <c r="L21" s="12"/>
      <c r="R21" s="12"/>
      <c r="U21" s="12"/>
      <c r="X21" s="12"/>
      <c r="AA21" s="12"/>
      <c r="AD21" s="12"/>
      <c r="AG21" s="12"/>
      <c r="AJ21" s="12"/>
      <c r="AP21" s="12"/>
      <c r="AS21" s="12"/>
      <c r="AW21" s="12"/>
    </row>
    <row r="22" spans="1:49" x14ac:dyDescent="0.35">
      <c r="L22" s="12"/>
      <c r="R22" s="12"/>
      <c r="U22" s="12"/>
      <c r="X22" s="12"/>
      <c r="AA22" s="12"/>
      <c r="AD22" s="12"/>
      <c r="AG22" s="12"/>
      <c r="AJ22" s="12"/>
      <c r="AP22" s="12"/>
      <c r="AS22" s="12"/>
      <c r="AW22" s="12"/>
    </row>
    <row r="23" spans="1:49" x14ac:dyDescent="0.35">
      <c r="L23" s="12"/>
      <c r="R23" s="12"/>
      <c r="U23" s="12"/>
      <c r="X23" s="12"/>
      <c r="AA23" s="12"/>
      <c r="AD23" s="12"/>
      <c r="AG23" s="12"/>
      <c r="AJ23" s="12"/>
      <c r="AP23" s="12"/>
      <c r="AS23" s="12"/>
      <c r="AW23" s="12"/>
    </row>
    <row r="24" spans="1:49" x14ac:dyDescent="0.35">
      <c r="L24" s="12"/>
      <c r="R24" s="12"/>
      <c r="U24" s="12"/>
      <c r="X24" s="12"/>
      <c r="AA24" s="12"/>
      <c r="AD24" s="12"/>
      <c r="AG24" s="12"/>
      <c r="AJ24" s="12"/>
      <c r="AP24" s="12"/>
      <c r="AS24" s="12"/>
      <c r="AW24" s="1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P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12.7265625" customWidth="1"/>
    <col min="12" max="12" width="23.7265625" customWidth="1"/>
    <col min="13" max="14" width="12.7265625" customWidth="1"/>
    <col min="15" max="15" width="34.7265625" customWidth="1"/>
    <col min="16" max="17" width="12.7265625" customWidth="1"/>
    <col min="18" max="18" width="18.7265625" customWidth="1"/>
    <col min="19" max="20" width="12.7265625" customWidth="1"/>
    <col min="21" max="21" width="29.7265625" customWidth="1"/>
    <col min="22" max="27" width="12.7265625" customWidth="1"/>
    <col min="28" max="28" width="21.7265625" customWidth="1"/>
    <col min="29" max="29" width="12.7265625" customWidth="1"/>
    <col min="30" max="30" width="40.7265625" customWidth="1"/>
    <col min="31" max="33" width="12.7265625" customWidth="1"/>
    <col min="34" max="34" width="16.7265625" customWidth="1"/>
    <col min="35" max="35" width="12.7265625" customWidth="1"/>
    <col min="36" max="36" width="38.7265625" customWidth="1"/>
    <col min="37" max="38" width="12.7265625" customWidth="1"/>
    <col min="39" max="39" width="30.7265625" customWidth="1"/>
    <col min="40" max="42" width="12.7265625" customWidth="1"/>
  </cols>
  <sheetData>
    <row r="1" spans="1:42" x14ac:dyDescent="0.35">
      <c r="A1" s="9" t="str">
        <f>HYPERLINK("#'Index'!A1", "Back to Index sheet")</f>
        <v>Back to Index sheet</v>
      </c>
    </row>
    <row r="2" spans="1:42" ht="32.15" customHeight="1" x14ac:dyDescent="0.4">
      <c r="A2" s="13" t="s">
        <v>396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x14ac:dyDescent="0.35">
      <c r="A3" s="10" t="s">
        <v>397</v>
      </c>
    </row>
    <row r="4" spans="1:42" ht="32.15" customHeight="1" x14ac:dyDescent="0.35">
      <c r="A4" s="17"/>
      <c r="B4" s="23"/>
      <c r="C4" s="23" t="s">
        <v>27</v>
      </c>
      <c r="D4" s="17" t="s">
        <v>157</v>
      </c>
      <c r="E4" s="17"/>
      <c r="F4" s="17"/>
      <c r="G4" s="17"/>
      <c r="H4" s="17"/>
      <c r="I4" s="17"/>
      <c r="J4" s="17"/>
      <c r="K4" s="23"/>
      <c r="L4" s="17" t="s">
        <v>40</v>
      </c>
      <c r="M4" s="17"/>
      <c r="N4" s="23"/>
      <c r="O4" s="17" t="s">
        <v>41</v>
      </c>
      <c r="P4" s="17"/>
      <c r="Q4" s="23"/>
      <c r="R4" s="17" t="s">
        <v>42</v>
      </c>
      <c r="S4" s="17"/>
      <c r="T4" s="23"/>
      <c r="U4" s="17" t="s">
        <v>43</v>
      </c>
      <c r="V4" s="17"/>
      <c r="W4" s="23"/>
      <c r="X4" s="17" t="s">
        <v>24</v>
      </c>
      <c r="Y4" s="17"/>
      <c r="Z4" s="23"/>
      <c r="AA4" s="17" t="s">
        <v>46</v>
      </c>
      <c r="AB4" s="17"/>
      <c r="AC4" s="23"/>
      <c r="AD4" s="17" t="s">
        <v>52</v>
      </c>
      <c r="AE4" s="17"/>
      <c r="AF4" s="17"/>
      <c r="AG4" s="17"/>
      <c r="AH4" s="17"/>
      <c r="AI4" s="23"/>
      <c r="AJ4" s="17" t="s">
        <v>53</v>
      </c>
      <c r="AK4" s="17"/>
      <c r="AL4" s="23"/>
      <c r="AM4" s="17" t="s">
        <v>55</v>
      </c>
      <c r="AN4" s="17"/>
      <c r="AO4" s="17"/>
      <c r="AP4" s="17"/>
    </row>
    <row r="5" spans="1:42" ht="39.5" x14ac:dyDescent="0.35">
      <c r="A5" s="17"/>
      <c r="B5" s="23" t="s">
        <v>28</v>
      </c>
      <c r="C5" s="23" t="s">
        <v>28</v>
      </c>
      <c r="D5" s="17" t="s">
        <v>138</v>
      </c>
      <c r="E5" s="17" t="s">
        <v>139</v>
      </c>
      <c r="F5" s="17" t="s">
        <v>140</v>
      </c>
      <c r="G5" s="17" t="s">
        <v>141</v>
      </c>
      <c r="H5" s="17" t="s">
        <v>142</v>
      </c>
      <c r="I5" s="17" t="s">
        <v>143</v>
      </c>
      <c r="J5" s="17" t="s">
        <v>144</v>
      </c>
      <c r="K5" s="23" t="s">
        <v>37</v>
      </c>
      <c r="L5" s="17" t="s">
        <v>35</v>
      </c>
      <c r="M5" s="17" t="s">
        <v>36</v>
      </c>
      <c r="N5" s="23" t="s">
        <v>37</v>
      </c>
      <c r="O5" s="17" t="s">
        <v>35</v>
      </c>
      <c r="P5" s="17" t="s">
        <v>36</v>
      </c>
      <c r="Q5" s="23" t="s">
        <v>37</v>
      </c>
      <c r="R5" s="17" t="s">
        <v>35</v>
      </c>
      <c r="S5" s="17" t="s">
        <v>36</v>
      </c>
      <c r="T5" s="23" t="s">
        <v>37</v>
      </c>
      <c r="U5" s="17" t="s">
        <v>35</v>
      </c>
      <c r="V5" s="17" t="s">
        <v>36</v>
      </c>
      <c r="W5" s="23" t="s">
        <v>37</v>
      </c>
      <c r="X5" s="17" t="s">
        <v>29</v>
      </c>
      <c r="Y5" s="17" t="s">
        <v>30</v>
      </c>
      <c r="Z5" s="23" t="s">
        <v>37</v>
      </c>
      <c r="AA5" s="17" t="s">
        <v>44</v>
      </c>
      <c r="AB5" s="17" t="s">
        <v>45</v>
      </c>
      <c r="AC5" s="23" t="s">
        <v>37</v>
      </c>
      <c r="AD5" s="17" t="s">
        <v>47</v>
      </c>
      <c r="AE5" s="17" t="s">
        <v>48</v>
      </c>
      <c r="AF5" s="17" t="s">
        <v>49</v>
      </c>
      <c r="AG5" s="17" t="s">
        <v>50</v>
      </c>
      <c r="AH5" s="17" t="s">
        <v>51</v>
      </c>
      <c r="AI5" s="23" t="s">
        <v>37</v>
      </c>
      <c r="AJ5" s="17" t="s">
        <v>35</v>
      </c>
      <c r="AK5" s="17" t="s">
        <v>36</v>
      </c>
      <c r="AL5" s="23" t="s">
        <v>37</v>
      </c>
      <c r="AM5" s="17" t="s">
        <v>35</v>
      </c>
      <c r="AN5" s="17" t="s">
        <v>36</v>
      </c>
      <c r="AO5" s="17" t="s">
        <v>54</v>
      </c>
      <c r="AP5" s="17" t="s">
        <v>37</v>
      </c>
    </row>
    <row r="6" spans="1:42" ht="26.5" x14ac:dyDescent="0.35">
      <c r="A6" s="15" t="s">
        <v>398</v>
      </c>
      <c r="B6" s="22" t="s">
        <v>28</v>
      </c>
      <c r="C6" s="24" t="s">
        <v>38</v>
      </c>
      <c r="D6" s="18" t="s">
        <v>38</v>
      </c>
      <c r="E6" s="18" t="s">
        <v>38</v>
      </c>
      <c r="F6" s="18" t="s">
        <v>38</v>
      </c>
      <c r="G6" s="18" t="s">
        <v>38</v>
      </c>
      <c r="H6" s="18" t="s">
        <v>38</v>
      </c>
      <c r="I6" s="18" t="s">
        <v>38</v>
      </c>
      <c r="J6" s="18" t="s">
        <v>38</v>
      </c>
      <c r="K6" s="25"/>
      <c r="L6" s="18" t="s">
        <v>38</v>
      </c>
      <c r="M6" s="18" t="s">
        <v>38</v>
      </c>
      <c r="N6" s="25"/>
      <c r="O6" s="18" t="s">
        <v>38</v>
      </c>
      <c r="P6" s="18" t="s">
        <v>38</v>
      </c>
      <c r="Q6" s="25"/>
      <c r="R6" s="18" t="s">
        <v>38</v>
      </c>
      <c r="S6" s="18" t="s">
        <v>38</v>
      </c>
      <c r="T6" s="25"/>
      <c r="U6" s="18" t="s">
        <v>38</v>
      </c>
      <c r="V6" s="18" t="s">
        <v>38</v>
      </c>
      <c r="W6" s="25"/>
      <c r="X6" s="18" t="s">
        <v>38</v>
      </c>
      <c r="Y6" s="18" t="s">
        <v>38</v>
      </c>
      <c r="Z6" s="25"/>
      <c r="AA6" s="18" t="s">
        <v>38</v>
      </c>
      <c r="AB6" s="18" t="s">
        <v>38</v>
      </c>
      <c r="AC6" s="25"/>
      <c r="AD6" s="18" t="s">
        <v>38</v>
      </c>
      <c r="AE6" s="18" t="s">
        <v>38</v>
      </c>
      <c r="AF6" s="18" t="s">
        <v>38</v>
      </c>
      <c r="AG6" s="18" t="s">
        <v>38</v>
      </c>
      <c r="AH6" s="18" t="s">
        <v>38</v>
      </c>
      <c r="AI6" s="25"/>
      <c r="AJ6" s="18" t="s">
        <v>38</v>
      </c>
      <c r="AK6" s="18" t="s">
        <v>38</v>
      </c>
      <c r="AL6" s="25"/>
      <c r="AM6" s="18" t="s">
        <v>38</v>
      </c>
      <c r="AN6" s="18" t="s">
        <v>38</v>
      </c>
      <c r="AO6" s="18" t="s">
        <v>38</v>
      </c>
      <c r="AP6" s="19"/>
    </row>
    <row r="7" spans="1:42" x14ac:dyDescent="0.35">
      <c r="A7" s="16"/>
      <c r="B7" s="22" t="s">
        <v>399</v>
      </c>
      <c r="C7" s="24">
        <v>25</v>
      </c>
      <c r="D7" s="18">
        <v>25</v>
      </c>
      <c r="E7" s="18" t="s">
        <v>39</v>
      </c>
      <c r="F7" s="18" t="s">
        <v>39</v>
      </c>
      <c r="G7" s="18" t="s">
        <v>39</v>
      </c>
      <c r="H7" s="18" t="s">
        <v>39</v>
      </c>
      <c r="I7" s="18" t="s">
        <v>39</v>
      </c>
      <c r="J7" s="18" t="s">
        <v>39</v>
      </c>
      <c r="K7" s="25" t="s">
        <v>60</v>
      </c>
      <c r="L7" s="18">
        <v>24</v>
      </c>
      <c r="M7" s="18" t="s">
        <v>39</v>
      </c>
      <c r="N7" s="25">
        <v>1.35221940573903E-2</v>
      </c>
      <c r="O7" s="18">
        <v>24</v>
      </c>
      <c r="P7" s="18" t="s">
        <v>100</v>
      </c>
      <c r="Q7" s="25">
        <v>2.6338259072718698E-2</v>
      </c>
      <c r="R7" s="18">
        <v>24</v>
      </c>
      <c r="S7" s="18">
        <v>27</v>
      </c>
      <c r="T7" s="25">
        <v>0.23857233106301201</v>
      </c>
      <c r="U7" s="18">
        <v>36</v>
      </c>
      <c r="V7" s="18">
        <v>21</v>
      </c>
      <c r="W7" s="25">
        <v>1.56274699306546E-3</v>
      </c>
      <c r="X7" s="18">
        <v>23</v>
      </c>
      <c r="Y7" s="18">
        <v>31</v>
      </c>
      <c r="Z7" s="25">
        <v>0.203582605748896</v>
      </c>
      <c r="AA7" s="18">
        <v>26</v>
      </c>
      <c r="AB7" s="18">
        <v>23</v>
      </c>
      <c r="AC7" s="25">
        <v>0.29295443221019601</v>
      </c>
      <c r="AD7" s="18">
        <v>33</v>
      </c>
      <c r="AE7" s="18">
        <v>28</v>
      </c>
      <c r="AF7" s="18">
        <v>15</v>
      </c>
      <c r="AG7" s="18">
        <v>24</v>
      </c>
      <c r="AH7" s="18">
        <v>23</v>
      </c>
      <c r="AI7" s="25">
        <v>0.112256091060067</v>
      </c>
      <c r="AJ7" s="18">
        <v>25</v>
      </c>
      <c r="AK7" s="18" t="s">
        <v>39</v>
      </c>
      <c r="AL7" s="25">
        <v>0.17812236981078799</v>
      </c>
      <c r="AM7" s="18">
        <v>24</v>
      </c>
      <c r="AN7" s="18">
        <v>27</v>
      </c>
      <c r="AO7" s="18" t="s">
        <v>39</v>
      </c>
      <c r="AP7" s="19">
        <v>0.77110787053952101</v>
      </c>
    </row>
    <row r="8" spans="1:42" x14ac:dyDescent="0.35">
      <c r="A8" s="16"/>
      <c r="B8" s="22" t="s">
        <v>400</v>
      </c>
      <c r="C8" s="24">
        <v>40</v>
      </c>
      <c r="D8" s="18">
        <v>41</v>
      </c>
      <c r="E8" s="18" t="s">
        <v>39</v>
      </c>
      <c r="F8" s="18" t="s">
        <v>39</v>
      </c>
      <c r="G8" s="18" t="s">
        <v>39</v>
      </c>
      <c r="H8" s="18" t="s">
        <v>39</v>
      </c>
      <c r="I8" s="18" t="s">
        <v>39</v>
      </c>
      <c r="J8" s="18" t="s">
        <v>39</v>
      </c>
      <c r="K8" s="25"/>
      <c r="L8" s="18">
        <v>41</v>
      </c>
      <c r="M8" s="18" t="s">
        <v>39</v>
      </c>
      <c r="N8" s="25"/>
      <c r="O8" s="18">
        <v>42</v>
      </c>
      <c r="P8" s="18" t="s">
        <v>319</v>
      </c>
      <c r="Q8" s="25"/>
      <c r="R8" s="18">
        <v>42</v>
      </c>
      <c r="S8" s="18">
        <v>31</v>
      </c>
      <c r="T8" s="25"/>
      <c r="U8" s="18">
        <v>26</v>
      </c>
      <c r="V8" s="18">
        <v>45</v>
      </c>
      <c r="W8" s="25"/>
      <c r="X8" s="18">
        <v>42</v>
      </c>
      <c r="Y8" s="18">
        <v>36</v>
      </c>
      <c r="Z8" s="25"/>
      <c r="AA8" s="18">
        <v>44</v>
      </c>
      <c r="AB8" s="18">
        <v>35</v>
      </c>
      <c r="AC8" s="25"/>
      <c r="AD8" s="18">
        <v>32</v>
      </c>
      <c r="AE8" s="18">
        <v>37</v>
      </c>
      <c r="AF8" s="18">
        <v>50</v>
      </c>
      <c r="AG8" s="18">
        <v>37</v>
      </c>
      <c r="AH8" s="18">
        <v>43</v>
      </c>
      <c r="AI8" s="25"/>
      <c r="AJ8" s="18">
        <v>39</v>
      </c>
      <c r="AK8" s="18" t="s">
        <v>39</v>
      </c>
      <c r="AL8" s="25"/>
      <c r="AM8" s="18">
        <v>43</v>
      </c>
      <c r="AN8" s="18">
        <v>34</v>
      </c>
      <c r="AO8" s="18" t="s">
        <v>39</v>
      </c>
      <c r="AP8" s="19"/>
    </row>
    <row r="9" spans="1:42" x14ac:dyDescent="0.35">
      <c r="A9" s="16"/>
      <c r="B9" s="22" t="s">
        <v>401</v>
      </c>
      <c r="C9" s="24">
        <v>28</v>
      </c>
      <c r="D9" s="18">
        <v>28</v>
      </c>
      <c r="E9" s="18" t="s">
        <v>39</v>
      </c>
      <c r="F9" s="18" t="s">
        <v>39</v>
      </c>
      <c r="G9" s="18" t="s">
        <v>39</v>
      </c>
      <c r="H9" s="18" t="s">
        <v>39</v>
      </c>
      <c r="I9" s="18" t="s">
        <v>39</v>
      </c>
      <c r="J9" s="18" t="s">
        <v>39</v>
      </c>
      <c r="K9" s="25"/>
      <c r="L9" s="18">
        <v>28</v>
      </c>
      <c r="M9" s="18" t="s">
        <v>39</v>
      </c>
      <c r="N9" s="25"/>
      <c r="O9" s="18">
        <v>27</v>
      </c>
      <c r="P9" s="18" t="s">
        <v>177</v>
      </c>
      <c r="Q9" s="25"/>
      <c r="R9" s="18">
        <v>27</v>
      </c>
      <c r="S9" s="18">
        <v>30</v>
      </c>
      <c r="T9" s="25"/>
      <c r="U9" s="18">
        <v>27</v>
      </c>
      <c r="V9" s="18">
        <v>28</v>
      </c>
      <c r="W9" s="25"/>
      <c r="X9" s="18">
        <v>29</v>
      </c>
      <c r="Y9" s="18">
        <v>23</v>
      </c>
      <c r="Z9" s="25"/>
      <c r="AA9" s="18">
        <v>24</v>
      </c>
      <c r="AB9" s="18">
        <v>33</v>
      </c>
      <c r="AC9" s="25"/>
      <c r="AD9" s="18">
        <v>20</v>
      </c>
      <c r="AE9" s="18">
        <v>29</v>
      </c>
      <c r="AF9" s="18">
        <v>30</v>
      </c>
      <c r="AG9" s="18">
        <v>32</v>
      </c>
      <c r="AH9" s="18">
        <v>29</v>
      </c>
      <c r="AI9" s="25"/>
      <c r="AJ9" s="18">
        <v>28</v>
      </c>
      <c r="AK9" s="18" t="s">
        <v>39</v>
      </c>
      <c r="AL9" s="25"/>
      <c r="AM9" s="18">
        <v>26</v>
      </c>
      <c r="AN9" s="18">
        <v>32</v>
      </c>
      <c r="AO9" s="18" t="s">
        <v>39</v>
      </c>
      <c r="AP9" s="19"/>
    </row>
    <row r="10" spans="1:42" x14ac:dyDescent="0.35">
      <c r="A10" s="16"/>
      <c r="B10" s="22" t="s">
        <v>402</v>
      </c>
      <c r="C10" s="24">
        <v>6</v>
      </c>
      <c r="D10" s="18">
        <v>5</v>
      </c>
      <c r="E10" s="18" t="s">
        <v>39</v>
      </c>
      <c r="F10" s="18" t="s">
        <v>39</v>
      </c>
      <c r="G10" s="18" t="s">
        <v>39</v>
      </c>
      <c r="H10" s="18" t="s">
        <v>39</v>
      </c>
      <c r="I10" s="18" t="s">
        <v>39</v>
      </c>
      <c r="J10" s="18" t="s">
        <v>39</v>
      </c>
      <c r="K10" s="25"/>
      <c r="L10" s="18">
        <v>6</v>
      </c>
      <c r="M10" s="18" t="s">
        <v>39</v>
      </c>
      <c r="N10" s="25"/>
      <c r="O10" s="18">
        <v>6</v>
      </c>
      <c r="P10" s="18" t="s">
        <v>180</v>
      </c>
      <c r="Q10" s="25"/>
      <c r="R10" s="18">
        <v>5</v>
      </c>
      <c r="S10" s="18">
        <v>10</v>
      </c>
      <c r="T10" s="25"/>
      <c r="U10" s="18">
        <v>7</v>
      </c>
      <c r="V10" s="18">
        <v>5</v>
      </c>
      <c r="W10" s="25"/>
      <c r="X10" s="18">
        <v>4</v>
      </c>
      <c r="Y10" s="18">
        <v>9</v>
      </c>
      <c r="Z10" s="25"/>
      <c r="AA10" s="18">
        <v>5</v>
      </c>
      <c r="AB10" s="18">
        <v>7</v>
      </c>
      <c r="AC10" s="25"/>
      <c r="AD10" s="18">
        <v>12</v>
      </c>
      <c r="AE10" s="18">
        <v>6</v>
      </c>
      <c r="AF10" s="18">
        <v>2</v>
      </c>
      <c r="AG10" s="18">
        <v>3</v>
      </c>
      <c r="AH10" s="18">
        <v>5</v>
      </c>
      <c r="AI10" s="25"/>
      <c r="AJ10" s="18">
        <v>6</v>
      </c>
      <c r="AK10" s="18" t="s">
        <v>39</v>
      </c>
      <c r="AL10" s="25"/>
      <c r="AM10" s="18">
        <v>6</v>
      </c>
      <c r="AN10" s="18">
        <v>6</v>
      </c>
      <c r="AO10" s="18" t="s">
        <v>39</v>
      </c>
      <c r="AP10" s="19"/>
    </row>
    <row r="11" spans="1:42" x14ac:dyDescent="0.35">
      <c r="A11" s="16"/>
      <c r="B11" s="22" t="s">
        <v>403</v>
      </c>
      <c r="C11" s="24">
        <v>2</v>
      </c>
      <c r="D11" s="18">
        <v>1</v>
      </c>
      <c r="E11" s="18" t="s">
        <v>39</v>
      </c>
      <c r="F11" s="18" t="s">
        <v>39</v>
      </c>
      <c r="G11" s="18" t="s">
        <v>39</v>
      </c>
      <c r="H11" s="18" t="s">
        <v>39</v>
      </c>
      <c r="I11" s="18" t="s">
        <v>39</v>
      </c>
      <c r="J11" s="18" t="s">
        <v>39</v>
      </c>
      <c r="K11" s="25"/>
      <c r="L11" s="18">
        <v>1</v>
      </c>
      <c r="M11" s="18" t="s">
        <v>39</v>
      </c>
      <c r="N11" s="25"/>
      <c r="O11" s="18">
        <v>1</v>
      </c>
      <c r="P11" s="18" t="s">
        <v>232</v>
      </c>
      <c r="Q11" s="25"/>
      <c r="R11" s="18">
        <v>2</v>
      </c>
      <c r="S11" s="18">
        <v>2</v>
      </c>
      <c r="T11" s="25"/>
      <c r="U11" s="18">
        <v>4</v>
      </c>
      <c r="V11" s="18">
        <v>1</v>
      </c>
      <c r="W11" s="25"/>
      <c r="X11" s="18">
        <v>2</v>
      </c>
      <c r="Y11" s="18">
        <v>1</v>
      </c>
      <c r="Z11" s="25"/>
      <c r="AA11" s="18">
        <v>2</v>
      </c>
      <c r="AB11" s="18">
        <v>2</v>
      </c>
      <c r="AC11" s="25"/>
      <c r="AD11" s="18">
        <v>4</v>
      </c>
      <c r="AE11" s="18" t="s">
        <v>59</v>
      </c>
      <c r="AF11" s="18">
        <v>2</v>
      </c>
      <c r="AG11" s="18">
        <v>4</v>
      </c>
      <c r="AH11" s="18">
        <v>0</v>
      </c>
      <c r="AI11" s="25"/>
      <c r="AJ11" s="18">
        <v>2</v>
      </c>
      <c r="AK11" s="18" t="s">
        <v>39</v>
      </c>
      <c r="AL11" s="25"/>
      <c r="AM11" s="18">
        <v>2</v>
      </c>
      <c r="AN11" s="18">
        <v>1</v>
      </c>
      <c r="AO11" s="18" t="s">
        <v>39</v>
      </c>
      <c r="AP11" s="19"/>
    </row>
    <row r="12" spans="1:42" x14ac:dyDescent="0.35">
      <c r="A12" s="16"/>
      <c r="B12" s="22"/>
      <c r="C12" s="24"/>
      <c r="D12" s="18"/>
      <c r="E12" s="18"/>
      <c r="F12" s="18"/>
      <c r="G12" s="18"/>
      <c r="H12" s="18"/>
      <c r="I12" s="18"/>
      <c r="J12" s="18"/>
      <c r="K12" s="25"/>
      <c r="L12" s="18"/>
      <c r="M12" s="18"/>
      <c r="N12" s="25"/>
      <c r="O12" s="18"/>
      <c r="P12" s="18"/>
      <c r="Q12" s="25"/>
      <c r="R12" s="18"/>
      <c r="S12" s="18"/>
      <c r="T12" s="25"/>
      <c r="U12" s="18"/>
      <c r="V12" s="18"/>
      <c r="W12" s="25"/>
      <c r="X12" s="18"/>
      <c r="Y12" s="18"/>
      <c r="Z12" s="25"/>
      <c r="AA12" s="18"/>
      <c r="AB12" s="18"/>
      <c r="AC12" s="25"/>
      <c r="AD12" s="18"/>
      <c r="AE12" s="18"/>
      <c r="AF12" s="18"/>
      <c r="AG12" s="18"/>
      <c r="AH12" s="18"/>
      <c r="AI12" s="25"/>
      <c r="AJ12" s="18"/>
      <c r="AK12" s="18"/>
      <c r="AL12" s="25"/>
      <c r="AM12" s="18"/>
      <c r="AN12" s="18"/>
      <c r="AO12" s="18"/>
      <c r="AP12" s="19"/>
    </row>
    <row r="13" spans="1:42" x14ac:dyDescent="0.35">
      <c r="A13" s="16"/>
      <c r="B13" s="22" t="s">
        <v>348</v>
      </c>
      <c r="C13" s="24"/>
      <c r="D13" s="18"/>
      <c r="E13" s="18"/>
      <c r="F13" s="18"/>
      <c r="G13" s="18"/>
      <c r="H13" s="18"/>
      <c r="I13" s="18"/>
      <c r="J13" s="18"/>
      <c r="K13" s="25"/>
      <c r="L13" s="18"/>
      <c r="M13" s="18"/>
      <c r="N13" s="25"/>
      <c r="O13" s="18"/>
      <c r="P13" s="18"/>
      <c r="Q13" s="25"/>
      <c r="R13" s="18"/>
      <c r="S13" s="18"/>
      <c r="T13" s="25"/>
      <c r="U13" s="18"/>
      <c r="V13" s="18"/>
      <c r="W13" s="25"/>
      <c r="X13" s="18"/>
      <c r="Y13" s="18"/>
      <c r="Z13" s="25"/>
      <c r="AA13" s="18"/>
      <c r="AB13" s="18"/>
      <c r="AC13" s="25"/>
      <c r="AD13" s="18"/>
      <c r="AE13" s="18"/>
      <c r="AF13" s="18"/>
      <c r="AG13" s="18"/>
      <c r="AH13" s="18"/>
      <c r="AI13" s="25"/>
      <c r="AJ13" s="18"/>
      <c r="AK13" s="18"/>
      <c r="AL13" s="25"/>
      <c r="AM13" s="18"/>
      <c r="AN13" s="18"/>
      <c r="AO13" s="18"/>
      <c r="AP13" s="19"/>
    </row>
    <row r="14" spans="1:42" x14ac:dyDescent="0.35">
      <c r="A14" s="16"/>
      <c r="B14" s="22" t="s">
        <v>404</v>
      </c>
      <c r="C14" s="24">
        <v>65</v>
      </c>
      <c r="D14" s="18">
        <v>66</v>
      </c>
      <c r="E14" s="18" t="s">
        <v>39</v>
      </c>
      <c r="F14" s="18" t="s">
        <v>39</v>
      </c>
      <c r="G14" s="18" t="s">
        <v>39</v>
      </c>
      <c r="H14" s="18" t="s">
        <v>39</v>
      </c>
      <c r="I14" s="18" t="s">
        <v>39</v>
      </c>
      <c r="J14" s="18" t="s">
        <v>39</v>
      </c>
      <c r="K14" s="25">
        <v>2.8371615642306601E-5</v>
      </c>
      <c r="L14" s="18">
        <v>65</v>
      </c>
      <c r="M14" s="18" t="s">
        <v>39</v>
      </c>
      <c r="N14" s="25">
        <v>0.21574841266356401</v>
      </c>
      <c r="O14" s="18">
        <v>65</v>
      </c>
      <c r="P14" s="18" t="s">
        <v>266</v>
      </c>
      <c r="Q14" s="25">
        <v>0.93994476634742596</v>
      </c>
      <c r="R14" s="18">
        <v>67</v>
      </c>
      <c r="S14" s="18">
        <v>58</v>
      </c>
      <c r="T14" s="25">
        <v>0.17368436983426599</v>
      </c>
      <c r="U14" s="18">
        <v>62</v>
      </c>
      <c r="V14" s="18">
        <v>66</v>
      </c>
      <c r="W14" s="25">
        <v>0.31007890745504402</v>
      </c>
      <c r="X14" s="18">
        <v>64</v>
      </c>
      <c r="Y14" s="18">
        <v>67</v>
      </c>
      <c r="Z14" s="25">
        <v>0.28974776676004299</v>
      </c>
      <c r="AA14" s="18">
        <v>69</v>
      </c>
      <c r="AB14" s="18">
        <v>58</v>
      </c>
      <c r="AC14" s="25">
        <v>9.5362956162334797E-2</v>
      </c>
      <c r="AD14" s="18">
        <v>65</v>
      </c>
      <c r="AE14" s="18">
        <v>65</v>
      </c>
      <c r="AF14" s="18">
        <v>66</v>
      </c>
      <c r="AG14" s="18">
        <v>61</v>
      </c>
      <c r="AH14" s="18">
        <v>65</v>
      </c>
      <c r="AI14" s="25">
        <v>0.24239581496680099</v>
      </c>
      <c r="AJ14" s="18">
        <v>65</v>
      </c>
      <c r="AK14" s="18" t="s">
        <v>39</v>
      </c>
      <c r="AL14" s="25">
        <v>0.21803440089485501</v>
      </c>
      <c r="AM14" s="18">
        <v>67</v>
      </c>
      <c r="AN14" s="18">
        <v>61</v>
      </c>
      <c r="AO14" s="18" t="s">
        <v>39</v>
      </c>
      <c r="AP14" s="19">
        <v>0.72654254759445802</v>
      </c>
    </row>
    <row r="15" spans="1:42" x14ac:dyDescent="0.35">
      <c r="A15" s="16"/>
      <c r="B15" s="22" t="s">
        <v>401</v>
      </c>
      <c r="C15" s="24">
        <v>28</v>
      </c>
      <c r="D15" s="18">
        <v>28</v>
      </c>
      <c r="E15" s="18" t="s">
        <v>39</v>
      </c>
      <c r="F15" s="18" t="s">
        <v>39</v>
      </c>
      <c r="G15" s="18" t="s">
        <v>39</v>
      </c>
      <c r="H15" s="18" t="s">
        <v>39</v>
      </c>
      <c r="I15" s="18" t="s">
        <v>39</v>
      </c>
      <c r="J15" s="18" t="s">
        <v>39</v>
      </c>
      <c r="K15" s="25"/>
      <c r="L15" s="18">
        <v>28</v>
      </c>
      <c r="M15" s="18" t="s">
        <v>39</v>
      </c>
      <c r="N15" s="25"/>
      <c r="O15" s="18">
        <v>27</v>
      </c>
      <c r="P15" s="18" t="s">
        <v>177</v>
      </c>
      <c r="Q15" s="25"/>
      <c r="R15" s="18">
        <v>27</v>
      </c>
      <c r="S15" s="18">
        <v>30</v>
      </c>
      <c r="T15" s="25"/>
      <c r="U15" s="18">
        <v>27</v>
      </c>
      <c r="V15" s="18">
        <v>28</v>
      </c>
      <c r="W15" s="25"/>
      <c r="X15" s="18">
        <v>29</v>
      </c>
      <c r="Y15" s="18">
        <v>23</v>
      </c>
      <c r="Z15" s="25"/>
      <c r="AA15" s="18">
        <v>24</v>
      </c>
      <c r="AB15" s="18">
        <v>33</v>
      </c>
      <c r="AC15" s="25"/>
      <c r="AD15" s="18">
        <v>20</v>
      </c>
      <c r="AE15" s="18">
        <v>29</v>
      </c>
      <c r="AF15" s="18">
        <v>30</v>
      </c>
      <c r="AG15" s="18">
        <v>32</v>
      </c>
      <c r="AH15" s="18">
        <v>29</v>
      </c>
      <c r="AI15" s="25"/>
      <c r="AJ15" s="18">
        <v>28</v>
      </c>
      <c r="AK15" s="18" t="s">
        <v>39</v>
      </c>
      <c r="AL15" s="25"/>
      <c r="AM15" s="18">
        <v>26</v>
      </c>
      <c r="AN15" s="18">
        <v>32</v>
      </c>
      <c r="AO15" s="18" t="s">
        <v>39</v>
      </c>
      <c r="AP15" s="19"/>
    </row>
    <row r="16" spans="1:42" x14ac:dyDescent="0.35">
      <c r="A16" s="16"/>
      <c r="B16" s="22" t="s">
        <v>405</v>
      </c>
      <c r="C16" s="24">
        <v>7</v>
      </c>
      <c r="D16" s="18">
        <v>6</v>
      </c>
      <c r="E16" s="18" t="s">
        <v>39</v>
      </c>
      <c r="F16" s="18" t="s">
        <v>39</v>
      </c>
      <c r="G16" s="18" t="s">
        <v>39</v>
      </c>
      <c r="H16" s="18" t="s">
        <v>39</v>
      </c>
      <c r="I16" s="18" t="s">
        <v>39</v>
      </c>
      <c r="J16" s="18" t="s">
        <v>39</v>
      </c>
      <c r="K16" s="25"/>
      <c r="L16" s="18">
        <v>7</v>
      </c>
      <c r="M16" s="18" t="s">
        <v>39</v>
      </c>
      <c r="N16" s="25"/>
      <c r="O16" s="18">
        <v>7</v>
      </c>
      <c r="P16" s="18" t="s">
        <v>338</v>
      </c>
      <c r="Q16" s="25"/>
      <c r="R16" s="18">
        <v>6</v>
      </c>
      <c r="S16" s="18">
        <v>12</v>
      </c>
      <c r="T16" s="25"/>
      <c r="U16" s="18">
        <v>11</v>
      </c>
      <c r="V16" s="18">
        <v>6</v>
      </c>
      <c r="W16" s="25"/>
      <c r="X16" s="18">
        <v>6</v>
      </c>
      <c r="Y16" s="18">
        <v>10</v>
      </c>
      <c r="Z16" s="25"/>
      <c r="AA16" s="18">
        <v>6</v>
      </c>
      <c r="AB16" s="18">
        <v>9</v>
      </c>
      <c r="AC16" s="25"/>
      <c r="AD16" s="18">
        <v>16</v>
      </c>
      <c r="AE16" s="18">
        <v>6</v>
      </c>
      <c r="AF16" s="18">
        <v>4</v>
      </c>
      <c r="AG16" s="18">
        <v>7</v>
      </c>
      <c r="AH16" s="18">
        <v>6</v>
      </c>
      <c r="AI16" s="25"/>
      <c r="AJ16" s="18">
        <v>7</v>
      </c>
      <c r="AK16" s="18" t="s">
        <v>39</v>
      </c>
      <c r="AL16" s="25"/>
      <c r="AM16" s="18">
        <v>8</v>
      </c>
      <c r="AN16" s="18">
        <v>7</v>
      </c>
      <c r="AO16" s="18" t="s">
        <v>39</v>
      </c>
      <c r="AP16" s="19"/>
    </row>
    <row r="17" spans="1:42" x14ac:dyDescent="0.35">
      <c r="A17" s="16"/>
      <c r="B17" s="22"/>
      <c r="C17" s="24"/>
      <c r="D17" s="18"/>
      <c r="E17" s="18"/>
      <c r="F17" s="18"/>
      <c r="G17" s="18"/>
      <c r="H17" s="18"/>
      <c r="I17" s="18"/>
      <c r="J17" s="18"/>
      <c r="K17" s="25"/>
      <c r="L17" s="18"/>
      <c r="M17" s="18"/>
      <c r="N17" s="25"/>
      <c r="O17" s="18"/>
      <c r="P17" s="18"/>
      <c r="Q17" s="25"/>
      <c r="R17" s="18"/>
      <c r="S17" s="18"/>
      <c r="T17" s="25"/>
      <c r="U17" s="18"/>
      <c r="V17" s="18"/>
      <c r="W17" s="25"/>
      <c r="X17" s="18"/>
      <c r="Y17" s="18"/>
      <c r="Z17" s="25"/>
      <c r="AA17" s="18"/>
      <c r="AB17" s="18"/>
      <c r="AC17" s="25"/>
      <c r="AD17" s="18"/>
      <c r="AE17" s="18"/>
      <c r="AF17" s="18"/>
      <c r="AG17" s="18"/>
      <c r="AH17" s="18"/>
      <c r="AI17" s="25"/>
      <c r="AJ17" s="18"/>
      <c r="AK17" s="18"/>
      <c r="AL17" s="25"/>
      <c r="AM17" s="18"/>
      <c r="AN17" s="18"/>
      <c r="AO17" s="18"/>
      <c r="AP17" s="19"/>
    </row>
    <row r="18" spans="1:42" x14ac:dyDescent="0.35">
      <c r="A18" s="20" t="s">
        <v>34</v>
      </c>
      <c r="B18" s="26" t="s">
        <v>31</v>
      </c>
      <c r="C18" s="27">
        <v>457</v>
      </c>
      <c r="D18" s="21">
        <v>386</v>
      </c>
      <c r="E18" s="21">
        <v>2</v>
      </c>
      <c r="F18" s="21">
        <v>22</v>
      </c>
      <c r="G18" s="21">
        <v>17</v>
      </c>
      <c r="H18" s="21">
        <v>12</v>
      </c>
      <c r="I18" s="21">
        <v>2</v>
      </c>
      <c r="J18" s="21">
        <v>16</v>
      </c>
      <c r="K18" s="27"/>
      <c r="L18" s="21">
        <v>449</v>
      </c>
      <c r="M18" s="21">
        <v>8</v>
      </c>
      <c r="N18" s="27"/>
      <c r="O18" s="21">
        <v>410</v>
      </c>
      <c r="P18" s="21">
        <v>47</v>
      </c>
      <c r="Q18" s="27"/>
      <c r="R18" s="21">
        <v>368</v>
      </c>
      <c r="S18" s="21">
        <v>89</v>
      </c>
      <c r="T18" s="27"/>
      <c r="U18" s="21">
        <v>120</v>
      </c>
      <c r="V18" s="21">
        <v>337</v>
      </c>
      <c r="W18" s="27"/>
      <c r="X18" s="21">
        <v>352</v>
      </c>
      <c r="Y18" s="21">
        <v>105</v>
      </c>
      <c r="Z18" s="27"/>
      <c r="AA18" s="21">
        <v>242</v>
      </c>
      <c r="AB18" s="21">
        <v>204</v>
      </c>
      <c r="AC18" s="27"/>
      <c r="AD18" s="21">
        <v>86</v>
      </c>
      <c r="AE18" s="21">
        <v>66</v>
      </c>
      <c r="AF18" s="21">
        <v>84</v>
      </c>
      <c r="AG18" s="21">
        <v>80</v>
      </c>
      <c r="AH18" s="21">
        <v>128</v>
      </c>
      <c r="AI18" s="27"/>
      <c r="AJ18" s="21">
        <v>449</v>
      </c>
      <c r="AK18" s="21">
        <v>8</v>
      </c>
      <c r="AL18" s="27"/>
      <c r="AM18" s="21">
        <v>238</v>
      </c>
      <c r="AN18" s="21">
        <v>214</v>
      </c>
      <c r="AO18" s="21">
        <v>5</v>
      </c>
      <c r="AP18" s="21"/>
    </row>
    <row r="19" spans="1:42" x14ac:dyDescent="0.35">
      <c r="A19" s="20"/>
      <c r="B19" s="26" t="s">
        <v>32</v>
      </c>
      <c r="C19" s="27">
        <v>440</v>
      </c>
      <c r="D19" s="21">
        <v>368</v>
      </c>
      <c r="E19" s="21">
        <v>2</v>
      </c>
      <c r="F19" s="21">
        <v>27</v>
      </c>
      <c r="G19" s="21">
        <v>18</v>
      </c>
      <c r="H19" s="21">
        <v>10</v>
      </c>
      <c r="I19" s="21">
        <v>1</v>
      </c>
      <c r="J19" s="21">
        <v>14</v>
      </c>
      <c r="K19" s="27"/>
      <c r="L19" s="21">
        <v>426</v>
      </c>
      <c r="M19" s="21">
        <v>12</v>
      </c>
      <c r="N19" s="27"/>
      <c r="O19" s="21">
        <v>399</v>
      </c>
      <c r="P19" s="21">
        <v>40</v>
      </c>
      <c r="Q19" s="27"/>
      <c r="R19" s="21">
        <v>354</v>
      </c>
      <c r="S19" s="21">
        <v>85</v>
      </c>
      <c r="T19" s="27"/>
      <c r="U19" s="21">
        <v>114</v>
      </c>
      <c r="V19" s="21">
        <v>325</v>
      </c>
      <c r="W19" s="27"/>
      <c r="X19" s="21">
        <v>316</v>
      </c>
      <c r="Y19" s="21">
        <v>124</v>
      </c>
      <c r="Z19" s="27"/>
      <c r="AA19" s="21">
        <v>255</v>
      </c>
      <c r="AB19" s="21">
        <v>174</v>
      </c>
      <c r="AC19" s="27"/>
      <c r="AD19" s="21">
        <v>88</v>
      </c>
      <c r="AE19" s="21">
        <v>64</v>
      </c>
      <c r="AF19" s="21">
        <v>79</v>
      </c>
      <c r="AG19" s="21">
        <v>68</v>
      </c>
      <c r="AH19" s="21">
        <v>125</v>
      </c>
      <c r="AI19" s="27"/>
      <c r="AJ19" s="21">
        <v>429</v>
      </c>
      <c r="AK19" s="21">
        <v>11</v>
      </c>
      <c r="AL19" s="27"/>
      <c r="AM19" s="21">
        <v>294</v>
      </c>
      <c r="AN19" s="21">
        <v>139</v>
      </c>
      <c r="AO19" s="21">
        <v>5</v>
      </c>
      <c r="AP19" s="21"/>
    </row>
    <row r="20" spans="1:42" x14ac:dyDescent="0.35">
      <c r="A20" s="11" t="s">
        <v>33</v>
      </c>
      <c r="K20" s="12"/>
      <c r="N20" s="12"/>
      <c r="Q20" s="12"/>
      <c r="T20" s="12"/>
      <c r="W20" s="12"/>
      <c r="Z20" s="12"/>
      <c r="AC20" s="12"/>
      <c r="AI20" s="12"/>
      <c r="AL20" s="12"/>
      <c r="AP20" s="12"/>
    </row>
    <row r="21" spans="1:42" x14ac:dyDescent="0.35">
      <c r="K21" s="12"/>
      <c r="N21" s="12"/>
      <c r="Q21" s="12"/>
      <c r="T21" s="12"/>
      <c r="W21" s="12"/>
      <c r="Z21" s="12"/>
      <c r="AC21" s="12"/>
      <c r="AI21" s="12"/>
      <c r="AL21" s="12"/>
      <c r="AP21" s="12"/>
    </row>
    <row r="22" spans="1:42" x14ac:dyDescent="0.35">
      <c r="K22" s="12"/>
      <c r="N22" s="12"/>
      <c r="Q22" s="12"/>
      <c r="T22" s="12"/>
      <c r="W22" s="12"/>
      <c r="Z22" s="12"/>
      <c r="AC22" s="12"/>
      <c r="AI22" s="12"/>
      <c r="AL22" s="12"/>
      <c r="AP22" s="12"/>
    </row>
    <row r="23" spans="1:42" x14ac:dyDescent="0.35">
      <c r="K23" s="12"/>
      <c r="N23" s="12"/>
      <c r="Q23" s="12"/>
      <c r="T23" s="12"/>
      <c r="W23" s="12"/>
      <c r="Z23" s="12"/>
      <c r="AC23" s="12"/>
      <c r="AI23" s="12"/>
      <c r="AL23" s="12"/>
      <c r="AP23" s="12"/>
    </row>
    <row r="24" spans="1:42" x14ac:dyDescent="0.35">
      <c r="K24" s="12"/>
      <c r="N24" s="12"/>
      <c r="Q24" s="12"/>
      <c r="T24" s="12"/>
      <c r="W24" s="12"/>
      <c r="Z24" s="12"/>
      <c r="AC24" s="12"/>
      <c r="AI24" s="12"/>
      <c r="AL24" s="12"/>
      <c r="AP24" s="1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N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7" width="40.7265625" customWidth="1"/>
    <col min="8" max="8" width="15.7265625" customWidth="1"/>
    <col min="9" max="9" width="12.7265625" customWidth="1"/>
    <col min="10" max="10" width="23.7265625" customWidth="1"/>
    <col min="11" max="12" width="12.7265625" customWidth="1"/>
    <col min="13" max="13" width="34.7265625" customWidth="1"/>
    <col min="14" max="15" width="12.7265625" customWidth="1"/>
    <col min="16" max="16" width="18.7265625" customWidth="1"/>
    <col min="17" max="18" width="12.7265625" customWidth="1"/>
    <col min="19" max="19" width="29.7265625" customWidth="1"/>
    <col min="20" max="25" width="12.7265625" customWidth="1"/>
    <col min="26" max="26" width="21.7265625" customWidth="1"/>
    <col min="27" max="27" width="12.7265625" customWidth="1"/>
    <col min="28" max="28" width="40.7265625" customWidth="1"/>
    <col min="29" max="31" width="12.7265625" customWidth="1"/>
    <col min="32" max="32" width="16.7265625" customWidth="1"/>
    <col min="33" max="33" width="12.7265625" customWidth="1"/>
    <col min="34" max="34" width="38.7265625" customWidth="1"/>
    <col min="35" max="36" width="12.7265625" customWidth="1"/>
    <col min="37" max="37" width="30.7265625" customWidth="1"/>
    <col min="38" max="40" width="12.7265625" customWidth="1"/>
  </cols>
  <sheetData>
    <row r="1" spans="1:40" x14ac:dyDescent="0.35">
      <c r="A1" s="9" t="str">
        <f>HYPERLINK("#'Index'!A1", "Back to Index sheet")</f>
        <v>Back to Index sheet</v>
      </c>
    </row>
    <row r="2" spans="1:40" ht="32.15" customHeight="1" x14ac:dyDescent="0.4">
      <c r="A2" s="13" t="s">
        <v>407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169</v>
      </c>
    </row>
    <row r="4" spans="1:40" ht="32.15" customHeight="1" x14ac:dyDescent="0.35">
      <c r="A4" s="17"/>
      <c r="B4" s="23"/>
      <c r="C4" s="23" t="s">
        <v>27</v>
      </c>
      <c r="D4" s="17" t="s">
        <v>157</v>
      </c>
      <c r="E4" s="17"/>
      <c r="F4" s="17"/>
      <c r="G4" s="17"/>
      <c r="H4" s="17"/>
      <c r="I4" s="23"/>
      <c r="J4" s="17" t="s">
        <v>40</v>
      </c>
      <c r="K4" s="17"/>
      <c r="L4" s="23"/>
      <c r="M4" s="17" t="s">
        <v>41</v>
      </c>
      <c r="N4" s="17"/>
      <c r="O4" s="23"/>
      <c r="P4" s="17" t="s">
        <v>42</v>
      </c>
      <c r="Q4" s="17"/>
      <c r="R4" s="23"/>
      <c r="S4" s="17" t="s">
        <v>43</v>
      </c>
      <c r="T4" s="17"/>
      <c r="U4" s="23"/>
      <c r="V4" s="17" t="s">
        <v>24</v>
      </c>
      <c r="W4" s="17"/>
      <c r="X4" s="23"/>
      <c r="Y4" s="17" t="s">
        <v>46</v>
      </c>
      <c r="Z4" s="17"/>
      <c r="AA4" s="23"/>
      <c r="AB4" s="17" t="s">
        <v>52</v>
      </c>
      <c r="AC4" s="17"/>
      <c r="AD4" s="17"/>
      <c r="AE4" s="17"/>
      <c r="AF4" s="17"/>
      <c r="AG4" s="23"/>
      <c r="AH4" s="17" t="s">
        <v>53</v>
      </c>
      <c r="AI4" s="17"/>
      <c r="AJ4" s="23"/>
      <c r="AK4" s="17" t="s">
        <v>55</v>
      </c>
      <c r="AL4" s="17"/>
      <c r="AM4" s="17"/>
      <c r="AN4" s="17"/>
    </row>
    <row r="5" spans="1:40" ht="39.5" x14ac:dyDescent="0.35">
      <c r="A5" s="17"/>
      <c r="B5" s="23" t="s">
        <v>28</v>
      </c>
      <c r="C5" s="23" t="s">
        <v>28</v>
      </c>
      <c r="D5" s="17" t="s">
        <v>138</v>
      </c>
      <c r="E5" s="17" t="s">
        <v>140</v>
      </c>
      <c r="F5" s="17" t="s">
        <v>141</v>
      </c>
      <c r="G5" s="17" t="s">
        <v>143</v>
      </c>
      <c r="H5" s="17" t="s">
        <v>144</v>
      </c>
      <c r="I5" s="23" t="s">
        <v>37</v>
      </c>
      <c r="J5" s="17" t="s">
        <v>35</v>
      </c>
      <c r="K5" s="17" t="s">
        <v>36</v>
      </c>
      <c r="L5" s="23" t="s">
        <v>37</v>
      </c>
      <c r="M5" s="17" t="s">
        <v>35</v>
      </c>
      <c r="N5" s="17" t="s">
        <v>36</v>
      </c>
      <c r="O5" s="23" t="s">
        <v>37</v>
      </c>
      <c r="P5" s="17" t="s">
        <v>35</v>
      </c>
      <c r="Q5" s="17" t="s">
        <v>36</v>
      </c>
      <c r="R5" s="23" t="s">
        <v>37</v>
      </c>
      <c r="S5" s="17" t="s">
        <v>35</v>
      </c>
      <c r="T5" s="17" t="s">
        <v>36</v>
      </c>
      <c r="U5" s="23" t="s">
        <v>37</v>
      </c>
      <c r="V5" s="17" t="s">
        <v>29</v>
      </c>
      <c r="W5" s="17" t="s">
        <v>30</v>
      </c>
      <c r="X5" s="23" t="s">
        <v>37</v>
      </c>
      <c r="Y5" s="17" t="s">
        <v>44</v>
      </c>
      <c r="Z5" s="17" t="s">
        <v>45</v>
      </c>
      <c r="AA5" s="23" t="s">
        <v>37</v>
      </c>
      <c r="AB5" s="17" t="s">
        <v>47</v>
      </c>
      <c r="AC5" s="17" t="s">
        <v>48</v>
      </c>
      <c r="AD5" s="17" t="s">
        <v>49</v>
      </c>
      <c r="AE5" s="17" t="s">
        <v>50</v>
      </c>
      <c r="AF5" s="17" t="s">
        <v>51</v>
      </c>
      <c r="AG5" s="23" t="s">
        <v>37</v>
      </c>
      <c r="AH5" s="17" t="s">
        <v>35</v>
      </c>
      <c r="AI5" s="17" t="s">
        <v>36</v>
      </c>
      <c r="AJ5" s="23" t="s">
        <v>37</v>
      </c>
      <c r="AK5" s="17" t="s">
        <v>35</v>
      </c>
      <c r="AL5" s="17" t="s">
        <v>36</v>
      </c>
      <c r="AM5" s="17" t="s">
        <v>54</v>
      </c>
      <c r="AN5" s="17" t="s">
        <v>37</v>
      </c>
    </row>
    <row r="6" spans="1:40" ht="26.5" x14ac:dyDescent="0.35">
      <c r="A6" s="15" t="s">
        <v>408</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25"/>
      <c r="Y6" s="18" t="s">
        <v>38</v>
      </c>
      <c r="Z6" s="18" t="s">
        <v>38</v>
      </c>
      <c r="AA6" s="25"/>
      <c r="AB6" s="18" t="s">
        <v>38</v>
      </c>
      <c r="AC6" s="18" t="s">
        <v>38</v>
      </c>
      <c r="AD6" s="18" t="s">
        <v>38</v>
      </c>
      <c r="AE6" s="18" t="s">
        <v>38</v>
      </c>
      <c r="AF6" s="18" t="s">
        <v>38</v>
      </c>
      <c r="AG6" s="25"/>
      <c r="AH6" s="18" t="s">
        <v>38</v>
      </c>
      <c r="AI6" s="18" t="s">
        <v>38</v>
      </c>
      <c r="AJ6" s="25"/>
      <c r="AK6" s="18" t="s">
        <v>38</v>
      </c>
      <c r="AL6" s="18" t="s">
        <v>38</v>
      </c>
      <c r="AM6" s="18" t="s">
        <v>38</v>
      </c>
      <c r="AN6" s="19"/>
    </row>
    <row r="7" spans="1:40" x14ac:dyDescent="0.35">
      <c r="A7" s="16"/>
      <c r="B7" s="22" t="s">
        <v>399</v>
      </c>
      <c r="C7" s="24">
        <v>12</v>
      </c>
      <c r="D7" s="18" t="s">
        <v>39</v>
      </c>
      <c r="E7" s="18" t="s">
        <v>39</v>
      </c>
      <c r="F7" s="18" t="s">
        <v>39</v>
      </c>
      <c r="G7" s="18" t="s">
        <v>232</v>
      </c>
      <c r="H7" s="18">
        <v>13</v>
      </c>
      <c r="I7" s="25" t="s">
        <v>60</v>
      </c>
      <c r="J7" s="18">
        <v>12</v>
      </c>
      <c r="K7" s="18" t="s">
        <v>39</v>
      </c>
      <c r="L7" s="25">
        <v>0.24886470397049701</v>
      </c>
      <c r="M7" s="18">
        <v>8</v>
      </c>
      <c r="N7" s="18" t="s">
        <v>269</v>
      </c>
      <c r="O7" s="25">
        <v>2.8014513819488301E-11</v>
      </c>
      <c r="P7" s="18">
        <v>14</v>
      </c>
      <c r="Q7" s="18">
        <v>6</v>
      </c>
      <c r="R7" s="25">
        <v>0.284109744063886</v>
      </c>
      <c r="S7" s="18">
        <v>15</v>
      </c>
      <c r="T7" s="18">
        <v>10</v>
      </c>
      <c r="U7" s="25">
        <v>0.74312137860584104</v>
      </c>
      <c r="V7" s="18">
        <v>15</v>
      </c>
      <c r="W7" s="18">
        <v>7</v>
      </c>
      <c r="X7" s="25">
        <v>0.26761090570191798</v>
      </c>
      <c r="Y7" s="18">
        <v>11</v>
      </c>
      <c r="Z7" s="18">
        <v>12</v>
      </c>
      <c r="AA7" s="25">
        <v>0.95354711187478203</v>
      </c>
      <c r="AB7" s="18">
        <v>14</v>
      </c>
      <c r="AC7" s="18">
        <v>13</v>
      </c>
      <c r="AD7" s="18" t="s">
        <v>209</v>
      </c>
      <c r="AE7" s="18" t="s">
        <v>124</v>
      </c>
      <c r="AF7" s="18">
        <v>9</v>
      </c>
      <c r="AG7" s="25">
        <v>0.11278099148821499</v>
      </c>
      <c r="AH7" s="18">
        <v>12</v>
      </c>
      <c r="AI7" s="18" t="s">
        <v>39</v>
      </c>
      <c r="AJ7" s="25">
        <v>9.4196904257252995E-2</v>
      </c>
      <c r="AK7" s="18">
        <v>7</v>
      </c>
      <c r="AL7" s="18">
        <v>20</v>
      </c>
      <c r="AM7" s="18" t="s">
        <v>39</v>
      </c>
      <c r="AN7" s="19">
        <v>6.9476474343364604E-3</v>
      </c>
    </row>
    <row r="8" spans="1:40" x14ac:dyDescent="0.35">
      <c r="A8" s="16"/>
      <c r="B8" s="22" t="s">
        <v>400</v>
      </c>
      <c r="C8" s="24">
        <v>24</v>
      </c>
      <c r="D8" s="18" t="s">
        <v>39</v>
      </c>
      <c r="E8" s="18" t="s">
        <v>39</v>
      </c>
      <c r="F8" s="18" t="s">
        <v>39</v>
      </c>
      <c r="G8" s="18" t="s">
        <v>328</v>
      </c>
      <c r="H8" s="18">
        <v>21</v>
      </c>
      <c r="I8" s="25"/>
      <c r="J8" s="18">
        <v>25</v>
      </c>
      <c r="K8" s="18" t="s">
        <v>39</v>
      </c>
      <c r="L8" s="25"/>
      <c r="M8" s="18">
        <v>21</v>
      </c>
      <c r="N8" s="18" t="s">
        <v>273</v>
      </c>
      <c r="O8" s="25"/>
      <c r="P8" s="18">
        <v>23</v>
      </c>
      <c r="Q8" s="18">
        <v>25</v>
      </c>
      <c r="R8" s="25"/>
      <c r="S8" s="18">
        <v>23</v>
      </c>
      <c r="T8" s="18">
        <v>24</v>
      </c>
      <c r="U8" s="25"/>
      <c r="V8" s="18">
        <v>24</v>
      </c>
      <c r="W8" s="18">
        <v>23</v>
      </c>
      <c r="X8" s="25"/>
      <c r="Y8" s="18">
        <v>24</v>
      </c>
      <c r="Z8" s="18">
        <v>23</v>
      </c>
      <c r="AA8" s="25"/>
      <c r="AB8" s="18">
        <v>31</v>
      </c>
      <c r="AC8" s="18">
        <v>17</v>
      </c>
      <c r="AD8" s="18" t="s">
        <v>199</v>
      </c>
      <c r="AE8" s="18" t="s">
        <v>354</v>
      </c>
      <c r="AF8" s="18">
        <v>25</v>
      </c>
      <c r="AG8" s="25"/>
      <c r="AH8" s="18">
        <v>24</v>
      </c>
      <c r="AI8" s="18" t="s">
        <v>39</v>
      </c>
      <c r="AJ8" s="25"/>
      <c r="AK8" s="18">
        <v>23</v>
      </c>
      <c r="AL8" s="18">
        <v>25</v>
      </c>
      <c r="AM8" s="18" t="s">
        <v>39</v>
      </c>
      <c r="AN8" s="19"/>
    </row>
    <row r="9" spans="1:40" x14ac:dyDescent="0.35">
      <c r="A9" s="16"/>
      <c r="B9" s="22" t="s">
        <v>401</v>
      </c>
      <c r="C9" s="24">
        <v>30</v>
      </c>
      <c r="D9" s="18" t="s">
        <v>39</v>
      </c>
      <c r="E9" s="18" t="s">
        <v>39</v>
      </c>
      <c r="F9" s="18" t="s">
        <v>39</v>
      </c>
      <c r="G9" s="18" t="s">
        <v>301</v>
      </c>
      <c r="H9" s="18">
        <v>28</v>
      </c>
      <c r="I9" s="25"/>
      <c r="J9" s="18">
        <v>28</v>
      </c>
      <c r="K9" s="18" t="s">
        <v>39</v>
      </c>
      <c r="L9" s="25"/>
      <c r="M9" s="18">
        <v>32</v>
      </c>
      <c r="N9" s="18" t="s">
        <v>213</v>
      </c>
      <c r="O9" s="25"/>
      <c r="P9" s="18">
        <v>32</v>
      </c>
      <c r="Q9" s="18">
        <v>23</v>
      </c>
      <c r="R9" s="25"/>
      <c r="S9" s="18">
        <v>26</v>
      </c>
      <c r="T9" s="18">
        <v>32</v>
      </c>
      <c r="U9" s="25"/>
      <c r="V9" s="18">
        <v>29</v>
      </c>
      <c r="W9" s="18">
        <v>30</v>
      </c>
      <c r="X9" s="25"/>
      <c r="Y9" s="18">
        <v>31</v>
      </c>
      <c r="Z9" s="18">
        <v>26</v>
      </c>
      <c r="AA9" s="25"/>
      <c r="AB9" s="18">
        <v>22</v>
      </c>
      <c r="AC9" s="18">
        <v>24</v>
      </c>
      <c r="AD9" s="18" t="s">
        <v>178</v>
      </c>
      <c r="AE9" s="18" t="s">
        <v>100</v>
      </c>
      <c r="AF9" s="18">
        <v>25</v>
      </c>
      <c r="AG9" s="25"/>
      <c r="AH9" s="18">
        <v>30</v>
      </c>
      <c r="AI9" s="18" t="s">
        <v>39</v>
      </c>
      <c r="AJ9" s="25"/>
      <c r="AK9" s="18">
        <v>31</v>
      </c>
      <c r="AL9" s="18">
        <v>29</v>
      </c>
      <c r="AM9" s="18" t="s">
        <v>39</v>
      </c>
      <c r="AN9" s="19"/>
    </row>
    <row r="10" spans="1:40" x14ac:dyDescent="0.35">
      <c r="A10" s="16"/>
      <c r="B10" s="22" t="s">
        <v>402</v>
      </c>
      <c r="C10" s="24">
        <v>21</v>
      </c>
      <c r="D10" s="18" t="s">
        <v>39</v>
      </c>
      <c r="E10" s="18" t="s">
        <v>39</v>
      </c>
      <c r="F10" s="18" t="s">
        <v>39</v>
      </c>
      <c r="G10" s="18" t="s">
        <v>199</v>
      </c>
      <c r="H10" s="18">
        <v>21</v>
      </c>
      <c r="I10" s="25"/>
      <c r="J10" s="18">
        <v>21</v>
      </c>
      <c r="K10" s="18" t="s">
        <v>39</v>
      </c>
      <c r="L10" s="25"/>
      <c r="M10" s="18">
        <v>23</v>
      </c>
      <c r="N10" s="18" t="s">
        <v>209</v>
      </c>
      <c r="O10" s="25"/>
      <c r="P10" s="18">
        <v>19</v>
      </c>
      <c r="Q10" s="18">
        <v>27</v>
      </c>
      <c r="R10" s="25"/>
      <c r="S10" s="18">
        <v>22</v>
      </c>
      <c r="T10" s="18">
        <v>21</v>
      </c>
      <c r="U10" s="25"/>
      <c r="V10" s="18">
        <v>20</v>
      </c>
      <c r="W10" s="18">
        <v>23</v>
      </c>
      <c r="X10" s="25"/>
      <c r="Y10" s="18">
        <v>21</v>
      </c>
      <c r="Z10" s="18">
        <v>22</v>
      </c>
      <c r="AA10" s="25"/>
      <c r="AB10" s="18">
        <v>11</v>
      </c>
      <c r="AC10" s="18">
        <v>33</v>
      </c>
      <c r="AD10" s="18" t="s">
        <v>249</v>
      </c>
      <c r="AE10" s="18" t="s">
        <v>338</v>
      </c>
      <c r="AF10" s="18">
        <v>30</v>
      </c>
      <c r="AG10" s="25"/>
      <c r="AH10" s="18">
        <v>21</v>
      </c>
      <c r="AI10" s="18" t="s">
        <v>39</v>
      </c>
      <c r="AJ10" s="25"/>
      <c r="AK10" s="18">
        <v>25</v>
      </c>
      <c r="AL10" s="18">
        <v>12</v>
      </c>
      <c r="AM10" s="18" t="s">
        <v>39</v>
      </c>
      <c r="AN10" s="19"/>
    </row>
    <row r="11" spans="1:40" x14ac:dyDescent="0.35">
      <c r="A11" s="16"/>
      <c r="B11" s="22" t="s">
        <v>403</v>
      </c>
      <c r="C11" s="24">
        <v>14</v>
      </c>
      <c r="D11" s="18" t="s">
        <v>39</v>
      </c>
      <c r="E11" s="18" t="s">
        <v>39</v>
      </c>
      <c r="F11" s="18" t="s">
        <v>39</v>
      </c>
      <c r="G11" s="18" t="s">
        <v>96</v>
      </c>
      <c r="H11" s="18">
        <v>16</v>
      </c>
      <c r="I11" s="25"/>
      <c r="J11" s="18">
        <v>14</v>
      </c>
      <c r="K11" s="18" t="s">
        <v>39</v>
      </c>
      <c r="L11" s="25"/>
      <c r="M11" s="18">
        <v>15</v>
      </c>
      <c r="N11" s="18" t="s">
        <v>209</v>
      </c>
      <c r="O11" s="25"/>
      <c r="P11" s="18">
        <v>12</v>
      </c>
      <c r="Q11" s="18">
        <v>19</v>
      </c>
      <c r="R11" s="25"/>
      <c r="S11" s="18">
        <v>15</v>
      </c>
      <c r="T11" s="18">
        <v>13</v>
      </c>
      <c r="U11" s="25"/>
      <c r="V11" s="18">
        <v>11</v>
      </c>
      <c r="W11" s="18">
        <v>18</v>
      </c>
      <c r="X11" s="25"/>
      <c r="Y11" s="18">
        <v>13</v>
      </c>
      <c r="Z11" s="18">
        <v>17</v>
      </c>
      <c r="AA11" s="25"/>
      <c r="AB11" s="18">
        <v>23</v>
      </c>
      <c r="AC11" s="18">
        <v>13</v>
      </c>
      <c r="AD11" s="18" t="s">
        <v>124</v>
      </c>
      <c r="AE11" s="18" t="s">
        <v>166</v>
      </c>
      <c r="AF11" s="18">
        <v>11</v>
      </c>
      <c r="AG11" s="25"/>
      <c r="AH11" s="18">
        <v>13</v>
      </c>
      <c r="AI11" s="18" t="s">
        <v>39</v>
      </c>
      <c r="AJ11" s="25"/>
      <c r="AK11" s="18">
        <v>14</v>
      </c>
      <c r="AL11" s="18">
        <v>15</v>
      </c>
      <c r="AM11" s="18" t="s">
        <v>39</v>
      </c>
      <c r="AN11" s="19"/>
    </row>
    <row r="12" spans="1:40" x14ac:dyDescent="0.35">
      <c r="A12" s="16"/>
      <c r="B12" s="22"/>
      <c r="C12" s="24"/>
      <c r="D12" s="18"/>
      <c r="E12" s="18"/>
      <c r="F12" s="18"/>
      <c r="G12" s="18"/>
      <c r="H12" s="18"/>
      <c r="I12" s="25"/>
      <c r="J12" s="18"/>
      <c r="K12" s="18"/>
      <c r="L12" s="25"/>
      <c r="M12" s="18"/>
      <c r="N12" s="18"/>
      <c r="O12" s="25"/>
      <c r="P12" s="18"/>
      <c r="Q12" s="18"/>
      <c r="R12" s="25"/>
      <c r="S12" s="18"/>
      <c r="T12" s="18"/>
      <c r="U12" s="25"/>
      <c r="V12" s="18"/>
      <c r="W12" s="18"/>
      <c r="X12" s="25"/>
      <c r="Y12" s="18"/>
      <c r="Z12" s="18"/>
      <c r="AA12" s="25"/>
      <c r="AB12" s="18"/>
      <c r="AC12" s="18"/>
      <c r="AD12" s="18"/>
      <c r="AE12" s="18"/>
      <c r="AF12" s="18"/>
      <c r="AG12" s="25"/>
      <c r="AH12" s="18"/>
      <c r="AI12" s="18"/>
      <c r="AJ12" s="25"/>
      <c r="AK12" s="18"/>
      <c r="AL12" s="18"/>
      <c r="AM12" s="18"/>
      <c r="AN12" s="19"/>
    </row>
    <row r="13" spans="1:40" x14ac:dyDescent="0.35">
      <c r="A13" s="16"/>
      <c r="B13" s="22" t="s">
        <v>348</v>
      </c>
      <c r="C13" s="24"/>
      <c r="D13" s="18"/>
      <c r="E13" s="18"/>
      <c r="F13" s="18"/>
      <c r="G13" s="18"/>
      <c r="H13" s="18"/>
      <c r="I13" s="25"/>
      <c r="J13" s="18"/>
      <c r="K13" s="18"/>
      <c r="L13" s="25"/>
      <c r="M13" s="18"/>
      <c r="N13" s="18"/>
      <c r="O13" s="25"/>
      <c r="P13" s="18"/>
      <c r="Q13" s="18"/>
      <c r="R13" s="25"/>
      <c r="S13" s="18"/>
      <c r="T13" s="18"/>
      <c r="U13" s="25"/>
      <c r="V13" s="18"/>
      <c r="W13" s="18"/>
      <c r="X13" s="25"/>
      <c r="Y13" s="18"/>
      <c r="Z13" s="18"/>
      <c r="AA13" s="25"/>
      <c r="AB13" s="18"/>
      <c r="AC13" s="18"/>
      <c r="AD13" s="18"/>
      <c r="AE13" s="18"/>
      <c r="AF13" s="18"/>
      <c r="AG13" s="25"/>
      <c r="AH13" s="18"/>
      <c r="AI13" s="18"/>
      <c r="AJ13" s="25"/>
      <c r="AK13" s="18"/>
      <c r="AL13" s="18"/>
      <c r="AM13" s="18"/>
      <c r="AN13" s="19"/>
    </row>
    <row r="14" spans="1:40" x14ac:dyDescent="0.35">
      <c r="A14" s="16"/>
      <c r="B14" s="22" t="s">
        <v>404</v>
      </c>
      <c r="C14" s="24">
        <v>35</v>
      </c>
      <c r="D14" s="18" t="s">
        <v>39</v>
      </c>
      <c r="E14" s="18" t="s">
        <v>39</v>
      </c>
      <c r="F14" s="18" t="s">
        <v>39</v>
      </c>
      <c r="G14" s="18" t="s">
        <v>100</v>
      </c>
      <c r="H14" s="18">
        <v>34</v>
      </c>
      <c r="I14" s="25">
        <v>0.68753197644115105</v>
      </c>
      <c r="J14" s="18">
        <v>37</v>
      </c>
      <c r="K14" s="18" t="s">
        <v>39</v>
      </c>
      <c r="L14" s="25">
        <v>0.109778613364891</v>
      </c>
      <c r="M14" s="18">
        <v>29</v>
      </c>
      <c r="N14" s="18" t="s">
        <v>372</v>
      </c>
      <c r="O14" s="25">
        <v>7.4853462177658401E-11</v>
      </c>
      <c r="P14" s="18">
        <v>37</v>
      </c>
      <c r="Q14" s="18">
        <v>31</v>
      </c>
      <c r="R14" s="25">
        <v>0.17994842511255801</v>
      </c>
      <c r="S14" s="18">
        <v>38</v>
      </c>
      <c r="T14" s="18">
        <v>34</v>
      </c>
      <c r="U14" s="25">
        <v>0.60907091807518898</v>
      </c>
      <c r="V14" s="18">
        <v>40</v>
      </c>
      <c r="W14" s="18">
        <v>29</v>
      </c>
      <c r="X14" s="25">
        <v>0.244113970630676</v>
      </c>
      <c r="Y14" s="18">
        <v>35</v>
      </c>
      <c r="Z14" s="18">
        <v>34</v>
      </c>
      <c r="AA14" s="25">
        <v>0.78309314919226003</v>
      </c>
      <c r="AB14" s="18">
        <v>45</v>
      </c>
      <c r="AC14" s="18">
        <v>30</v>
      </c>
      <c r="AD14" s="18" t="s">
        <v>319</v>
      </c>
      <c r="AE14" s="18" t="s">
        <v>265</v>
      </c>
      <c r="AF14" s="18">
        <v>34</v>
      </c>
      <c r="AG14" s="25">
        <v>0.154556572595245</v>
      </c>
      <c r="AH14" s="18">
        <v>36</v>
      </c>
      <c r="AI14" s="18" t="s">
        <v>39</v>
      </c>
      <c r="AJ14" s="25">
        <v>0.40644028152275302</v>
      </c>
      <c r="AK14" s="18">
        <v>30</v>
      </c>
      <c r="AL14" s="18">
        <v>45</v>
      </c>
      <c r="AM14" s="18" t="s">
        <v>39</v>
      </c>
      <c r="AN14" s="19">
        <v>5.8866416759870401E-2</v>
      </c>
    </row>
    <row r="15" spans="1:40" x14ac:dyDescent="0.35">
      <c r="A15" s="16"/>
      <c r="B15" s="22" t="s">
        <v>401</v>
      </c>
      <c r="C15" s="24">
        <v>30</v>
      </c>
      <c r="D15" s="18" t="s">
        <v>39</v>
      </c>
      <c r="E15" s="18" t="s">
        <v>39</v>
      </c>
      <c r="F15" s="18" t="s">
        <v>39</v>
      </c>
      <c r="G15" s="18" t="s">
        <v>301</v>
      </c>
      <c r="H15" s="18">
        <v>28</v>
      </c>
      <c r="I15" s="25"/>
      <c r="J15" s="18">
        <v>28</v>
      </c>
      <c r="K15" s="18" t="s">
        <v>39</v>
      </c>
      <c r="L15" s="25"/>
      <c r="M15" s="18">
        <v>32</v>
      </c>
      <c r="N15" s="18" t="s">
        <v>213</v>
      </c>
      <c r="O15" s="25"/>
      <c r="P15" s="18">
        <v>32</v>
      </c>
      <c r="Q15" s="18">
        <v>23</v>
      </c>
      <c r="R15" s="25"/>
      <c r="S15" s="18">
        <v>26</v>
      </c>
      <c r="T15" s="18">
        <v>32</v>
      </c>
      <c r="U15" s="25"/>
      <c r="V15" s="18">
        <v>29</v>
      </c>
      <c r="W15" s="18">
        <v>30</v>
      </c>
      <c r="X15" s="25"/>
      <c r="Y15" s="18">
        <v>31</v>
      </c>
      <c r="Z15" s="18">
        <v>26</v>
      </c>
      <c r="AA15" s="25"/>
      <c r="AB15" s="18">
        <v>22</v>
      </c>
      <c r="AC15" s="18">
        <v>24</v>
      </c>
      <c r="AD15" s="18" t="s">
        <v>178</v>
      </c>
      <c r="AE15" s="18" t="s">
        <v>100</v>
      </c>
      <c r="AF15" s="18">
        <v>25</v>
      </c>
      <c r="AG15" s="25"/>
      <c r="AH15" s="18">
        <v>30</v>
      </c>
      <c r="AI15" s="18" t="s">
        <v>39</v>
      </c>
      <c r="AJ15" s="25"/>
      <c r="AK15" s="18">
        <v>31</v>
      </c>
      <c r="AL15" s="18">
        <v>29</v>
      </c>
      <c r="AM15" s="18" t="s">
        <v>39</v>
      </c>
      <c r="AN15" s="19"/>
    </row>
    <row r="16" spans="1:40" x14ac:dyDescent="0.35">
      <c r="A16" s="16"/>
      <c r="B16" s="22" t="s">
        <v>405</v>
      </c>
      <c r="C16" s="24">
        <v>35</v>
      </c>
      <c r="D16" s="18" t="s">
        <v>39</v>
      </c>
      <c r="E16" s="18" t="s">
        <v>39</v>
      </c>
      <c r="F16" s="18" t="s">
        <v>39</v>
      </c>
      <c r="G16" s="18" t="s">
        <v>354</v>
      </c>
      <c r="H16" s="18">
        <v>37</v>
      </c>
      <c r="I16" s="25"/>
      <c r="J16" s="18">
        <v>35</v>
      </c>
      <c r="K16" s="18" t="s">
        <v>39</v>
      </c>
      <c r="L16" s="25"/>
      <c r="M16" s="18">
        <v>39</v>
      </c>
      <c r="N16" s="18" t="s">
        <v>338</v>
      </c>
      <c r="O16" s="25"/>
      <c r="P16" s="18">
        <v>31</v>
      </c>
      <c r="Q16" s="18">
        <v>46</v>
      </c>
      <c r="R16" s="25"/>
      <c r="S16" s="18">
        <v>37</v>
      </c>
      <c r="T16" s="18">
        <v>34</v>
      </c>
      <c r="U16" s="25"/>
      <c r="V16" s="18">
        <v>31</v>
      </c>
      <c r="W16" s="18">
        <v>41</v>
      </c>
      <c r="X16" s="25"/>
      <c r="Y16" s="18">
        <v>34</v>
      </c>
      <c r="Z16" s="18">
        <v>39</v>
      </c>
      <c r="AA16" s="25"/>
      <c r="AB16" s="18">
        <v>33</v>
      </c>
      <c r="AC16" s="18">
        <v>46</v>
      </c>
      <c r="AD16" s="18" t="s">
        <v>196</v>
      </c>
      <c r="AE16" s="18" t="s">
        <v>196</v>
      </c>
      <c r="AF16" s="18">
        <v>41</v>
      </c>
      <c r="AG16" s="25"/>
      <c r="AH16" s="18">
        <v>35</v>
      </c>
      <c r="AI16" s="18" t="s">
        <v>39</v>
      </c>
      <c r="AJ16" s="25"/>
      <c r="AK16" s="18">
        <v>39</v>
      </c>
      <c r="AL16" s="18">
        <v>26</v>
      </c>
      <c r="AM16" s="18" t="s">
        <v>39</v>
      </c>
      <c r="AN16" s="19"/>
    </row>
    <row r="17" spans="1:40" x14ac:dyDescent="0.35">
      <c r="A17" s="16"/>
      <c r="B17" s="22"/>
      <c r="C17" s="24"/>
      <c r="D17" s="18"/>
      <c r="E17" s="18"/>
      <c r="F17" s="18"/>
      <c r="G17" s="18"/>
      <c r="H17" s="18"/>
      <c r="I17" s="25"/>
      <c r="J17" s="18"/>
      <c r="K17" s="18"/>
      <c r="L17" s="25"/>
      <c r="M17" s="18"/>
      <c r="N17" s="18"/>
      <c r="O17" s="25"/>
      <c r="P17" s="18"/>
      <c r="Q17" s="18"/>
      <c r="R17" s="25"/>
      <c r="S17" s="18"/>
      <c r="T17" s="18"/>
      <c r="U17" s="25"/>
      <c r="V17" s="18"/>
      <c r="W17" s="18"/>
      <c r="X17" s="25"/>
      <c r="Y17" s="18"/>
      <c r="Z17" s="18"/>
      <c r="AA17" s="25"/>
      <c r="AB17" s="18"/>
      <c r="AC17" s="18"/>
      <c r="AD17" s="18"/>
      <c r="AE17" s="18"/>
      <c r="AF17" s="18"/>
      <c r="AG17" s="25"/>
      <c r="AH17" s="18"/>
      <c r="AI17" s="18"/>
      <c r="AJ17" s="25"/>
      <c r="AK17" s="18"/>
      <c r="AL17" s="18"/>
      <c r="AM17" s="18"/>
      <c r="AN17" s="19"/>
    </row>
    <row r="18" spans="1:40" x14ac:dyDescent="0.35">
      <c r="A18" s="20" t="s">
        <v>34</v>
      </c>
      <c r="B18" s="26" t="s">
        <v>31</v>
      </c>
      <c r="C18" s="27">
        <v>271</v>
      </c>
      <c r="D18" s="21">
        <v>28</v>
      </c>
      <c r="E18" s="21">
        <v>1</v>
      </c>
      <c r="F18" s="21">
        <v>1</v>
      </c>
      <c r="G18" s="21">
        <v>34</v>
      </c>
      <c r="H18" s="21">
        <v>207</v>
      </c>
      <c r="I18" s="27"/>
      <c r="J18" s="21">
        <v>259</v>
      </c>
      <c r="K18" s="21">
        <v>12</v>
      </c>
      <c r="L18" s="27"/>
      <c r="M18" s="21">
        <v>224</v>
      </c>
      <c r="N18" s="21">
        <v>47</v>
      </c>
      <c r="O18" s="27"/>
      <c r="P18" s="21">
        <v>220</v>
      </c>
      <c r="Q18" s="21">
        <v>51</v>
      </c>
      <c r="R18" s="27"/>
      <c r="S18" s="21">
        <v>97</v>
      </c>
      <c r="T18" s="21">
        <v>174</v>
      </c>
      <c r="U18" s="27"/>
      <c r="V18" s="21">
        <v>189</v>
      </c>
      <c r="W18" s="21">
        <v>82</v>
      </c>
      <c r="X18" s="27"/>
      <c r="Y18" s="21">
        <v>208</v>
      </c>
      <c r="Z18" s="21">
        <v>58</v>
      </c>
      <c r="AA18" s="27"/>
      <c r="AB18" s="21">
        <v>55</v>
      </c>
      <c r="AC18" s="21">
        <v>58</v>
      </c>
      <c r="AD18" s="21">
        <v>35</v>
      </c>
      <c r="AE18" s="21">
        <v>39</v>
      </c>
      <c r="AF18" s="21">
        <v>70</v>
      </c>
      <c r="AG18" s="27"/>
      <c r="AH18" s="21">
        <v>267</v>
      </c>
      <c r="AI18" s="21">
        <v>4</v>
      </c>
      <c r="AJ18" s="27"/>
      <c r="AK18" s="21">
        <v>144</v>
      </c>
      <c r="AL18" s="21">
        <v>122</v>
      </c>
      <c r="AM18" s="21">
        <v>5</v>
      </c>
      <c r="AN18" s="21"/>
    </row>
    <row r="19" spans="1:40" x14ac:dyDescent="0.35">
      <c r="A19" s="20"/>
      <c r="B19" s="26" t="s">
        <v>32</v>
      </c>
      <c r="C19" s="27">
        <v>289</v>
      </c>
      <c r="D19" s="21">
        <v>33</v>
      </c>
      <c r="E19" s="21">
        <v>1</v>
      </c>
      <c r="F19" s="21">
        <v>1</v>
      </c>
      <c r="G19" s="21">
        <v>42</v>
      </c>
      <c r="H19" s="21">
        <v>213</v>
      </c>
      <c r="I19" s="27"/>
      <c r="J19" s="21">
        <v>268</v>
      </c>
      <c r="K19" s="21">
        <v>21</v>
      </c>
      <c r="L19" s="27"/>
      <c r="M19" s="21">
        <v>253</v>
      </c>
      <c r="N19" s="21">
        <v>34</v>
      </c>
      <c r="O19" s="27"/>
      <c r="P19" s="21">
        <v>219</v>
      </c>
      <c r="Q19" s="21">
        <v>70</v>
      </c>
      <c r="R19" s="27"/>
      <c r="S19" s="21">
        <v>111</v>
      </c>
      <c r="T19" s="21">
        <v>177</v>
      </c>
      <c r="U19" s="27"/>
      <c r="V19" s="21">
        <v>168</v>
      </c>
      <c r="W19" s="21">
        <v>121</v>
      </c>
      <c r="X19" s="27"/>
      <c r="Y19" s="21">
        <v>223</v>
      </c>
      <c r="Z19" s="21">
        <v>61</v>
      </c>
      <c r="AA19" s="27"/>
      <c r="AB19" s="21">
        <v>49</v>
      </c>
      <c r="AC19" s="21">
        <v>59</v>
      </c>
      <c r="AD19" s="21">
        <v>48</v>
      </c>
      <c r="AE19" s="21">
        <v>40</v>
      </c>
      <c r="AF19" s="21">
        <v>72</v>
      </c>
      <c r="AG19" s="27"/>
      <c r="AH19" s="21">
        <v>285</v>
      </c>
      <c r="AI19" s="21">
        <v>4</v>
      </c>
      <c r="AJ19" s="27"/>
      <c r="AK19" s="21">
        <v>200</v>
      </c>
      <c r="AL19" s="21">
        <v>83</v>
      </c>
      <c r="AM19" s="21">
        <v>5</v>
      </c>
      <c r="AN19" s="21"/>
    </row>
    <row r="20" spans="1:40" x14ac:dyDescent="0.35">
      <c r="A20" s="11" t="s">
        <v>33</v>
      </c>
      <c r="I20" s="12"/>
      <c r="L20" s="12"/>
      <c r="O20" s="12"/>
      <c r="R20" s="12"/>
      <c r="U20" s="12"/>
      <c r="X20" s="12"/>
      <c r="AA20" s="12"/>
      <c r="AG20" s="12"/>
      <c r="AJ20" s="12"/>
      <c r="AN20" s="12"/>
    </row>
    <row r="21" spans="1:40" x14ac:dyDescent="0.35">
      <c r="I21" s="12"/>
      <c r="L21" s="12"/>
      <c r="O21" s="12"/>
      <c r="R21" s="12"/>
      <c r="U21" s="12"/>
      <c r="X21" s="12"/>
      <c r="AA21" s="12"/>
      <c r="AG21" s="12"/>
      <c r="AJ21" s="12"/>
      <c r="AN21" s="12"/>
    </row>
    <row r="22" spans="1:40" x14ac:dyDescent="0.35">
      <c r="I22" s="12"/>
      <c r="L22" s="12"/>
      <c r="O22" s="12"/>
      <c r="R22" s="12"/>
      <c r="U22" s="12"/>
      <c r="X22" s="12"/>
      <c r="AA22" s="12"/>
      <c r="AG22" s="12"/>
      <c r="AJ22" s="12"/>
      <c r="AN22" s="12"/>
    </row>
    <row r="23" spans="1:40" x14ac:dyDescent="0.35">
      <c r="I23" s="12"/>
      <c r="L23" s="12"/>
      <c r="O23" s="12"/>
      <c r="R23" s="12"/>
      <c r="U23" s="12"/>
      <c r="X23" s="12"/>
      <c r="AA23" s="12"/>
      <c r="AG23" s="12"/>
      <c r="AJ23" s="12"/>
      <c r="AN23" s="12"/>
    </row>
    <row r="24" spans="1:40" x14ac:dyDescent="0.35">
      <c r="I24" s="12"/>
      <c r="L24" s="12"/>
      <c r="O24" s="12"/>
      <c r="R24" s="12"/>
      <c r="U24" s="12"/>
      <c r="X24" s="12"/>
      <c r="AA24" s="12"/>
      <c r="AG24" s="12"/>
      <c r="AJ24" s="12"/>
      <c r="AN24" s="1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W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7" width="40.7265625" customWidth="1"/>
    <col min="18" max="18" width="12.7265625" customWidth="1"/>
    <col min="19" max="19" width="23.7265625" customWidth="1"/>
    <col min="20" max="21" width="12.7265625" customWidth="1"/>
    <col min="22" max="22" width="34.7265625" customWidth="1"/>
    <col min="23" max="24" width="12.7265625" customWidth="1"/>
    <col min="25" max="25" width="18.7265625" customWidth="1"/>
    <col min="26" max="27" width="12.7265625" customWidth="1"/>
    <col min="28" max="28" width="29.7265625" customWidth="1"/>
    <col min="29" max="34" width="12.7265625" customWidth="1"/>
    <col min="35" max="35" width="21.7265625" customWidth="1"/>
    <col min="36" max="36" width="12.7265625" customWidth="1"/>
    <col min="37" max="37" width="40.7265625" customWidth="1"/>
    <col min="38" max="40" width="12.7265625" customWidth="1"/>
    <col min="41" max="41" width="16.7265625" customWidth="1"/>
    <col min="42" max="42" width="12.7265625" customWidth="1"/>
    <col min="43" max="43" width="38.7265625" customWidth="1"/>
    <col min="44" max="45" width="12.7265625" customWidth="1"/>
    <col min="46" max="46" width="30.7265625" customWidth="1"/>
    <col min="47" max="49" width="12.7265625" customWidth="1"/>
  </cols>
  <sheetData>
    <row r="1" spans="1:49" x14ac:dyDescent="0.35">
      <c r="A1" s="9" t="str">
        <f>HYPERLINK("#'Index'!A1", "Back to Index sheet")</f>
        <v>Back to Index sheet</v>
      </c>
    </row>
    <row r="2" spans="1:49" ht="32.15" customHeight="1" x14ac:dyDescent="0.4">
      <c r="A2" s="13" t="s">
        <v>410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26</v>
      </c>
    </row>
    <row r="4" spans="1:49" ht="32.15" customHeight="1" x14ac:dyDescent="0.35">
      <c r="A4" s="17"/>
      <c r="B4" s="23"/>
      <c r="C4" s="23" t="s">
        <v>27</v>
      </c>
      <c r="D4" s="17" t="s">
        <v>157</v>
      </c>
      <c r="E4" s="17"/>
      <c r="F4" s="17"/>
      <c r="G4" s="17"/>
      <c r="H4" s="17"/>
      <c r="I4" s="17"/>
      <c r="J4" s="17"/>
      <c r="K4" s="17"/>
      <c r="L4" s="23"/>
      <c r="M4" s="17" t="s">
        <v>127</v>
      </c>
      <c r="N4" s="17"/>
      <c r="O4" s="17"/>
      <c r="P4" s="17"/>
      <c r="Q4" s="17"/>
      <c r="R4" s="23"/>
      <c r="S4" s="17" t="s">
        <v>40</v>
      </c>
      <c r="T4" s="17"/>
      <c r="U4" s="23"/>
      <c r="V4" s="17" t="s">
        <v>41</v>
      </c>
      <c r="W4" s="17"/>
      <c r="X4" s="23"/>
      <c r="Y4" s="17" t="s">
        <v>42</v>
      </c>
      <c r="Z4" s="17"/>
      <c r="AA4" s="23"/>
      <c r="AB4" s="17" t="s">
        <v>43</v>
      </c>
      <c r="AC4" s="17"/>
      <c r="AD4" s="23"/>
      <c r="AE4" s="17" t="s">
        <v>24</v>
      </c>
      <c r="AF4" s="17"/>
      <c r="AG4" s="23"/>
      <c r="AH4" s="17" t="s">
        <v>46</v>
      </c>
      <c r="AI4" s="17"/>
      <c r="AJ4" s="23"/>
      <c r="AK4" s="17" t="s">
        <v>52</v>
      </c>
      <c r="AL4" s="17"/>
      <c r="AM4" s="17"/>
      <c r="AN4" s="17"/>
      <c r="AO4" s="17"/>
      <c r="AP4" s="23"/>
      <c r="AQ4" s="17" t="s">
        <v>53</v>
      </c>
      <c r="AR4" s="17"/>
      <c r="AS4" s="23"/>
      <c r="AT4" s="17" t="s">
        <v>55</v>
      </c>
      <c r="AU4" s="17"/>
      <c r="AV4" s="17"/>
      <c r="AW4" s="17"/>
    </row>
    <row r="5" spans="1:49" ht="39.5" x14ac:dyDescent="0.35">
      <c r="A5" s="17"/>
      <c r="B5" s="23" t="s">
        <v>28</v>
      </c>
      <c r="C5" s="23" t="s">
        <v>28</v>
      </c>
      <c r="D5" s="17" t="s">
        <v>138</v>
      </c>
      <c r="E5" s="17" t="s">
        <v>139</v>
      </c>
      <c r="F5" s="17" t="s">
        <v>140</v>
      </c>
      <c r="G5" s="17" t="s">
        <v>141</v>
      </c>
      <c r="H5" s="17" t="s">
        <v>142</v>
      </c>
      <c r="I5" s="17" t="s">
        <v>143</v>
      </c>
      <c r="J5" s="17" t="s">
        <v>144</v>
      </c>
      <c r="K5" s="17" t="s">
        <v>158</v>
      </c>
      <c r="L5" s="23" t="s">
        <v>37</v>
      </c>
      <c r="M5" s="17" t="s">
        <v>117</v>
      </c>
      <c r="N5" s="17" t="s">
        <v>118</v>
      </c>
      <c r="O5" s="17" t="s">
        <v>119</v>
      </c>
      <c r="P5" s="17" t="s">
        <v>120</v>
      </c>
      <c r="Q5" s="17" t="s">
        <v>121</v>
      </c>
      <c r="R5" s="23" t="s">
        <v>37</v>
      </c>
      <c r="S5" s="17" t="s">
        <v>35</v>
      </c>
      <c r="T5" s="17" t="s">
        <v>36</v>
      </c>
      <c r="U5" s="23" t="s">
        <v>37</v>
      </c>
      <c r="V5" s="17" t="s">
        <v>35</v>
      </c>
      <c r="W5" s="17" t="s">
        <v>36</v>
      </c>
      <c r="X5" s="23" t="s">
        <v>37</v>
      </c>
      <c r="Y5" s="17" t="s">
        <v>35</v>
      </c>
      <c r="Z5" s="17" t="s">
        <v>36</v>
      </c>
      <c r="AA5" s="23" t="s">
        <v>37</v>
      </c>
      <c r="AB5" s="17" t="s">
        <v>35</v>
      </c>
      <c r="AC5" s="17" t="s">
        <v>36</v>
      </c>
      <c r="AD5" s="23" t="s">
        <v>37</v>
      </c>
      <c r="AE5" s="17" t="s">
        <v>29</v>
      </c>
      <c r="AF5" s="17" t="s">
        <v>30</v>
      </c>
      <c r="AG5" s="23" t="s">
        <v>37</v>
      </c>
      <c r="AH5" s="17" t="s">
        <v>44</v>
      </c>
      <c r="AI5" s="17" t="s">
        <v>45</v>
      </c>
      <c r="AJ5" s="23" t="s">
        <v>37</v>
      </c>
      <c r="AK5" s="17" t="s">
        <v>47</v>
      </c>
      <c r="AL5" s="17" t="s">
        <v>48</v>
      </c>
      <c r="AM5" s="17" t="s">
        <v>49</v>
      </c>
      <c r="AN5" s="17" t="s">
        <v>50</v>
      </c>
      <c r="AO5" s="17" t="s">
        <v>51</v>
      </c>
      <c r="AP5" s="23" t="s">
        <v>37</v>
      </c>
      <c r="AQ5" s="17" t="s">
        <v>35</v>
      </c>
      <c r="AR5" s="17" t="s">
        <v>36</v>
      </c>
      <c r="AS5" s="23" t="s">
        <v>37</v>
      </c>
      <c r="AT5" s="17" t="s">
        <v>35</v>
      </c>
      <c r="AU5" s="17" t="s">
        <v>36</v>
      </c>
      <c r="AV5" s="17" t="s">
        <v>54</v>
      </c>
      <c r="AW5" s="17" t="s">
        <v>37</v>
      </c>
    </row>
    <row r="6" spans="1:49" ht="26.5" x14ac:dyDescent="0.35">
      <c r="A6" s="15" t="s">
        <v>411</v>
      </c>
      <c r="B6" s="22" t="s">
        <v>28</v>
      </c>
      <c r="C6" s="24" t="s">
        <v>38</v>
      </c>
      <c r="D6" s="18" t="s">
        <v>38</v>
      </c>
      <c r="E6" s="18" t="s">
        <v>38</v>
      </c>
      <c r="F6" s="18" t="s">
        <v>38</v>
      </c>
      <c r="G6" s="18" t="s">
        <v>38</v>
      </c>
      <c r="H6" s="18" t="s">
        <v>38</v>
      </c>
      <c r="I6" s="18" t="s">
        <v>38</v>
      </c>
      <c r="J6" s="18" t="s">
        <v>38</v>
      </c>
      <c r="K6" s="18" t="s">
        <v>38</v>
      </c>
      <c r="L6" s="25"/>
      <c r="M6" s="18" t="s">
        <v>38</v>
      </c>
      <c r="N6" s="18" t="s">
        <v>38</v>
      </c>
      <c r="O6" s="18" t="s">
        <v>38</v>
      </c>
      <c r="P6" s="18" t="s">
        <v>38</v>
      </c>
      <c r="Q6" s="18" t="s">
        <v>38</v>
      </c>
      <c r="R6" s="25"/>
      <c r="S6" s="18" t="s">
        <v>38</v>
      </c>
      <c r="T6" s="18" t="s">
        <v>38</v>
      </c>
      <c r="U6" s="25"/>
      <c r="V6" s="18" t="s">
        <v>38</v>
      </c>
      <c r="W6" s="18" t="s">
        <v>38</v>
      </c>
      <c r="X6" s="25"/>
      <c r="Y6" s="18" t="s">
        <v>38</v>
      </c>
      <c r="Z6" s="18" t="s">
        <v>38</v>
      </c>
      <c r="AA6" s="25"/>
      <c r="AB6" s="18" t="s">
        <v>38</v>
      </c>
      <c r="AC6" s="18" t="s">
        <v>38</v>
      </c>
      <c r="AD6" s="25"/>
      <c r="AE6" s="18" t="s">
        <v>38</v>
      </c>
      <c r="AF6" s="18" t="s">
        <v>38</v>
      </c>
      <c r="AG6" s="25"/>
      <c r="AH6" s="18" t="s">
        <v>38</v>
      </c>
      <c r="AI6" s="18" t="s">
        <v>38</v>
      </c>
      <c r="AJ6" s="25"/>
      <c r="AK6" s="18" t="s">
        <v>38</v>
      </c>
      <c r="AL6" s="18" t="s">
        <v>38</v>
      </c>
      <c r="AM6" s="18" t="s">
        <v>38</v>
      </c>
      <c r="AN6" s="18" t="s">
        <v>38</v>
      </c>
      <c r="AO6" s="18" t="s">
        <v>38</v>
      </c>
      <c r="AP6" s="25"/>
      <c r="AQ6" s="18" t="s">
        <v>38</v>
      </c>
      <c r="AR6" s="18" t="s">
        <v>38</v>
      </c>
      <c r="AS6" s="25"/>
      <c r="AT6" s="18" t="s">
        <v>38</v>
      </c>
      <c r="AU6" s="18" t="s">
        <v>38</v>
      </c>
      <c r="AV6" s="18" t="s">
        <v>38</v>
      </c>
      <c r="AW6" s="19"/>
    </row>
    <row r="7" spans="1:49" x14ac:dyDescent="0.35">
      <c r="A7" s="16"/>
      <c r="B7" s="22" t="s">
        <v>367</v>
      </c>
      <c r="C7" s="24">
        <v>27</v>
      </c>
      <c r="D7" s="18">
        <v>33</v>
      </c>
      <c r="E7" s="18" t="s">
        <v>39</v>
      </c>
      <c r="F7" s="18" t="s">
        <v>39</v>
      </c>
      <c r="G7" s="18" t="s">
        <v>39</v>
      </c>
      <c r="H7" s="18" t="s">
        <v>39</v>
      </c>
      <c r="I7" s="18" t="s">
        <v>195</v>
      </c>
      <c r="J7" s="18">
        <v>21</v>
      </c>
      <c r="K7" s="18" t="s">
        <v>318</v>
      </c>
      <c r="L7" s="25">
        <v>5.43267810391265E-10</v>
      </c>
      <c r="M7" s="18">
        <v>15</v>
      </c>
      <c r="N7" s="18">
        <v>6</v>
      </c>
      <c r="O7" s="18">
        <v>38</v>
      </c>
      <c r="P7" s="18" t="s">
        <v>233</v>
      </c>
      <c r="Q7" s="18" t="s">
        <v>249</v>
      </c>
      <c r="R7" s="25">
        <v>5.1258268911765897E-26</v>
      </c>
      <c r="S7" s="18">
        <v>28</v>
      </c>
      <c r="T7" s="18" t="s">
        <v>39</v>
      </c>
      <c r="U7" s="25">
        <v>0.10030841903542</v>
      </c>
      <c r="V7" s="18">
        <v>25</v>
      </c>
      <c r="W7" s="18">
        <v>45</v>
      </c>
      <c r="X7" s="25">
        <v>3.6457848634140299E-3</v>
      </c>
      <c r="Y7" s="18">
        <v>29</v>
      </c>
      <c r="Z7" s="18">
        <v>22</v>
      </c>
      <c r="AA7" s="25">
        <v>0.140376552969044</v>
      </c>
      <c r="AB7" s="18">
        <v>26</v>
      </c>
      <c r="AC7" s="18">
        <v>28</v>
      </c>
      <c r="AD7" s="25">
        <v>0.17214286235902701</v>
      </c>
      <c r="AE7" s="18">
        <v>32</v>
      </c>
      <c r="AF7" s="18">
        <v>19</v>
      </c>
      <c r="AG7" s="25">
        <v>2.6269562949780698E-4</v>
      </c>
      <c r="AH7" s="18">
        <v>28</v>
      </c>
      <c r="AI7" s="18">
        <v>26</v>
      </c>
      <c r="AJ7" s="25">
        <v>0.83233750466462797</v>
      </c>
      <c r="AK7" s="18">
        <v>24</v>
      </c>
      <c r="AL7" s="18">
        <v>24</v>
      </c>
      <c r="AM7" s="18">
        <v>23</v>
      </c>
      <c r="AN7" s="18">
        <v>24</v>
      </c>
      <c r="AO7" s="18">
        <v>35</v>
      </c>
      <c r="AP7" s="25">
        <v>0.502847640550804</v>
      </c>
      <c r="AQ7" s="18">
        <v>28</v>
      </c>
      <c r="AR7" s="18" t="s">
        <v>39</v>
      </c>
      <c r="AS7" s="25">
        <v>4.9384892785922095E-4</v>
      </c>
      <c r="AT7" s="18">
        <v>25</v>
      </c>
      <c r="AU7" s="18">
        <v>30</v>
      </c>
      <c r="AV7" s="18" t="s">
        <v>39</v>
      </c>
      <c r="AW7" s="19">
        <v>0.20578865997169599</v>
      </c>
    </row>
    <row r="8" spans="1:49" x14ac:dyDescent="0.35">
      <c r="A8" s="16"/>
      <c r="B8" s="22" t="s">
        <v>368</v>
      </c>
      <c r="C8" s="24">
        <v>44</v>
      </c>
      <c r="D8" s="18">
        <v>52</v>
      </c>
      <c r="E8" s="18" t="s">
        <v>39</v>
      </c>
      <c r="F8" s="18" t="s">
        <v>39</v>
      </c>
      <c r="G8" s="18" t="s">
        <v>39</v>
      </c>
      <c r="H8" s="18" t="s">
        <v>39</v>
      </c>
      <c r="I8" s="18" t="s">
        <v>412</v>
      </c>
      <c r="J8" s="18">
        <v>27</v>
      </c>
      <c r="K8" s="18" t="s">
        <v>206</v>
      </c>
      <c r="L8" s="25"/>
      <c r="M8" s="18">
        <v>43</v>
      </c>
      <c r="N8" s="18">
        <v>25</v>
      </c>
      <c r="O8" s="18">
        <v>49</v>
      </c>
      <c r="P8" s="18" t="s">
        <v>276</v>
      </c>
      <c r="Q8" s="18" t="s">
        <v>196</v>
      </c>
      <c r="R8" s="25"/>
      <c r="S8" s="18">
        <v>43</v>
      </c>
      <c r="T8" s="18" t="s">
        <v>39</v>
      </c>
      <c r="U8" s="25"/>
      <c r="V8" s="18">
        <v>44</v>
      </c>
      <c r="W8" s="18">
        <v>38</v>
      </c>
      <c r="X8" s="25"/>
      <c r="Y8" s="18">
        <v>44</v>
      </c>
      <c r="Z8" s="18">
        <v>42</v>
      </c>
      <c r="AA8" s="25"/>
      <c r="AB8" s="18">
        <v>42</v>
      </c>
      <c r="AC8" s="18">
        <v>44</v>
      </c>
      <c r="AD8" s="25"/>
      <c r="AE8" s="18">
        <v>45</v>
      </c>
      <c r="AF8" s="18">
        <v>42</v>
      </c>
      <c r="AG8" s="25"/>
      <c r="AH8" s="18">
        <v>44</v>
      </c>
      <c r="AI8" s="18">
        <v>42</v>
      </c>
      <c r="AJ8" s="25"/>
      <c r="AK8" s="18">
        <v>45</v>
      </c>
      <c r="AL8" s="18">
        <v>41</v>
      </c>
      <c r="AM8" s="18">
        <v>54</v>
      </c>
      <c r="AN8" s="18">
        <v>43</v>
      </c>
      <c r="AO8" s="18">
        <v>42</v>
      </c>
      <c r="AP8" s="25"/>
      <c r="AQ8" s="18">
        <v>43</v>
      </c>
      <c r="AR8" s="18" t="s">
        <v>39</v>
      </c>
      <c r="AS8" s="25"/>
      <c r="AT8" s="18">
        <v>45</v>
      </c>
      <c r="AU8" s="18">
        <v>43</v>
      </c>
      <c r="AV8" s="18" t="s">
        <v>39</v>
      </c>
      <c r="AW8" s="19"/>
    </row>
    <row r="9" spans="1:49" x14ac:dyDescent="0.35">
      <c r="A9" s="16"/>
      <c r="B9" s="22" t="s">
        <v>369</v>
      </c>
      <c r="C9" s="24">
        <v>19</v>
      </c>
      <c r="D9" s="18">
        <v>13</v>
      </c>
      <c r="E9" s="18" t="s">
        <v>39</v>
      </c>
      <c r="F9" s="18" t="s">
        <v>39</v>
      </c>
      <c r="G9" s="18" t="s">
        <v>39</v>
      </c>
      <c r="H9" s="18" t="s">
        <v>39</v>
      </c>
      <c r="I9" s="18" t="s">
        <v>198</v>
      </c>
      <c r="J9" s="18">
        <v>32</v>
      </c>
      <c r="K9" s="18" t="s">
        <v>233</v>
      </c>
      <c r="L9" s="25"/>
      <c r="M9" s="18">
        <v>29</v>
      </c>
      <c r="N9" s="18">
        <v>44</v>
      </c>
      <c r="O9" s="18">
        <v>11</v>
      </c>
      <c r="P9" s="18" t="s">
        <v>338</v>
      </c>
      <c r="Q9" s="18" t="s">
        <v>281</v>
      </c>
      <c r="R9" s="25"/>
      <c r="S9" s="18">
        <v>19</v>
      </c>
      <c r="T9" s="18" t="s">
        <v>39</v>
      </c>
      <c r="U9" s="25"/>
      <c r="V9" s="18">
        <v>20</v>
      </c>
      <c r="W9" s="18">
        <v>12</v>
      </c>
      <c r="X9" s="25"/>
      <c r="Y9" s="18">
        <v>19</v>
      </c>
      <c r="Z9" s="18">
        <v>22</v>
      </c>
      <c r="AA9" s="25"/>
      <c r="AB9" s="18">
        <v>21</v>
      </c>
      <c r="AC9" s="18">
        <v>19</v>
      </c>
      <c r="AD9" s="25"/>
      <c r="AE9" s="18">
        <v>17</v>
      </c>
      <c r="AF9" s="18">
        <v>24</v>
      </c>
      <c r="AG9" s="25"/>
      <c r="AH9" s="18">
        <v>19</v>
      </c>
      <c r="AI9" s="18">
        <v>21</v>
      </c>
      <c r="AJ9" s="25"/>
      <c r="AK9" s="18">
        <v>21</v>
      </c>
      <c r="AL9" s="18">
        <v>22</v>
      </c>
      <c r="AM9" s="18">
        <v>14</v>
      </c>
      <c r="AN9" s="18">
        <v>22</v>
      </c>
      <c r="AO9" s="18">
        <v>18</v>
      </c>
      <c r="AP9" s="25"/>
      <c r="AQ9" s="18">
        <v>20</v>
      </c>
      <c r="AR9" s="18" t="s">
        <v>39</v>
      </c>
      <c r="AS9" s="25"/>
      <c r="AT9" s="18">
        <v>20</v>
      </c>
      <c r="AU9" s="18">
        <v>18</v>
      </c>
      <c r="AV9" s="18" t="s">
        <v>39</v>
      </c>
      <c r="AW9" s="19"/>
    </row>
    <row r="10" spans="1:49" x14ac:dyDescent="0.35">
      <c r="A10" s="16"/>
      <c r="B10" s="22" t="s">
        <v>370</v>
      </c>
      <c r="C10" s="24">
        <v>6</v>
      </c>
      <c r="D10" s="18">
        <v>1</v>
      </c>
      <c r="E10" s="18" t="s">
        <v>39</v>
      </c>
      <c r="F10" s="18" t="s">
        <v>39</v>
      </c>
      <c r="G10" s="18" t="s">
        <v>39</v>
      </c>
      <c r="H10" s="18" t="s">
        <v>39</v>
      </c>
      <c r="I10" s="18" t="s">
        <v>320</v>
      </c>
      <c r="J10" s="18">
        <v>10</v>
      </c>
      <c r="K10" s="18" t="s">
        <v>317</v>
      </c>
      <c r="L10" s="25"/>
      <c r="M10" s="18">
        <v>8</v>
      </c>
      <c r="N10" s="18">
        <v>15</v>
      </c>
      <c r="O10" s="18">
        <v>2</v>
      </c>
      <c r="P10" s="18" t="s">
        <v>198</v>
      </c>
      <c r="Q10" s="18" t="s">
        <v>199</v>
      </c>
      <c r="R10" s="25"/>
      <c r="S10" s="18">
        <v>7</v>
      </c>
      <c r="T10" s="18" t="s">
        <v>39</v>
      </c>
      <c r="U10" s="25"/>
      <c r="V10" s="18">
        <v>7</v>
      </c>
      <c r="W10" s="18">
        <v>3</v>
      </c>
      <c r="X10" s="25"/>
      <c r="Y10" s="18">
        <v>6</v>
      </c>
      <c r="Z10" s="18">
        <v>8</v>
      </c>
      <c r="AA10" s="25"/>
      <c r="AB10" s="18">
        <v>6</v>
      </c>
      <c r="AC10" s="18">
        <v>7</v>
      </c>
      <c r="AD10" s="25"/>
      <c r="AE10" s="18">
        <v>5</v>
      </c>
      <c r="AF10" s="18">
        <v>9</v>
      </c>
      <c r="AG10" s="25"/>
      <c r="AH10" s="18">
        <v>6</v>
      </c>
      <c r="AI10" s="18">
        <v>8</v>
      </c>
      <c r="AJ10" s="25"/>
      <c r="AK10" s="18">
        <v>6</v>
      </c>
      <c r="AL10" s="18">
        <v>9</v>
      </c>
      <c r="AM10" s="18">
        <v>5</v>
      </c>
      <c r="AN10" s="18">
        <v>5</v>
      </c>
      <c r="AO10" s="18">
        <v>3</v>
      </c>
      <c r="AP10" s="25"/>
      <c r="AQ10" s="18">
        <v>6</v>
      </c>
      <c r="AR10" s="18" t="s">
        <v>39</v>
      </c>
      <c r="AS10" s="25"/>
      <c r="AT10" s="18">
        <v>6</v>
      </c>
      <c r="AU10" s="18">
        <v>6</v>
      </c>
      <c r="AV10" s="18" t="s">
        <v>39</v>
      </c>
      <c r="AW10" s="19"/>
    </row>
    <row r="11" spans="1:49" x14ac:dyDescent="0.35">
      <c r="A11" s="16"/>
      <c r="B11" s="22" t="s">
        <v>371</v>
      </c>
      <c r="C11" s="24">
        <v>3</v>
      </c>
      <c r="D11" s="18">
        <v>0</v>
      </c>
      <c r="E11" s="18" t="s">
        <v>39</v>
      </c>
      <c r="F11" s="18" t="s">
        <v>39</v>
      </c>
      <c r="G11" s="18" t="s">
        <v>39</v>
      </c>
      <c r="H11" s="18" t="s">
        <v>39</v>
      </c>
      <c r="I11" s="18" t="s">
        <v>102</v>
      </c>
      <c r="J11" s="18">
        <v>9</v>
      </c>
      <c r="K11" s="18" t="s">
        <v>232</v>
      </c>
      <c r="L11" s="25"/>
      <c r="M11" s="18">
        <v>5</v>
      </c>
      <c r="N11" s="18">
        <v>11</v>
      </c>
      <c r="O11" s="18">
        <v>1</v>
      </c>
      <c r="P11" s="18" t="s">
        <v>59</v>
      </c>
      <c r="Q11" s="18" t="s">
        <v>213</v>
      </c>
      <c r="R11" s="25"/>
      <c r="S11" s="18">
        <v>3</v>
      </c>
      <c r="T11" s="18" t="s">
        <v>39</v>
      </c>
      <c r="U11" s="25"/>
      <c r="V11" s="18">
        <v>4</v>
      </c>
      <c r="W11" s="18">
        <v>1</v>
      </c>
      <c r="X11" s="25"/>
      <c r="Y11" s="18">
        <v>3</v>
      </c>
      <c r="Z11" s="18">
        <v>6</v>
      </c>
      <c r="AA11" s="25"/>
      <c r="AB11" s="18">
        <v>6</v>
      </c>
      <c r="AC11" s="18">
        <v>2</v>
      </c>
      <c r="AD11" s="25"/>
      <c r="AE11" s="18">
        <v>2</v>
      </c>
      <c r="AF11" s="18">
        <v>6</v>
      </c>
      <c r="AG11" s="25"/>
      <c r="AH11" s="18">
        <v>3</v>
      </c>
      <c r="AI11" s="18">
        <v>3</v>
      </c>
      <c r="AJ11" s="25"/>
      <c r="AK11" s="18">
        <v>3</v>
      </c>
      <c r="AL11" s="18">
        <v>3</v>
      </c>
      <c r="AM11" s="18">
        <v>4</v>
      </c>
      <c r="AN11" s="18">
        <v>5</v>
      </c>
      <c r="AO11" s="18">
        <v>3</v>
      </c>
      <c r="AP11" s="25"/>
      <c r="AQ11" s="18">
        <v>3</v>
      </c>
      <c r="AR11" s="18" t="s">
        <v>39</v>
      </c>
      <c r="AS11" s="25"/>
      <c r="AT11" s="18">
        <v>4</v>
      </c>
      <c r="AU11" s="18">
        <v>3</v>
      </c>
      <c r="AV11" s="18" t="s">
        <v>39</v>
      </c>
      <c r="AW11" s="19"/>
    </row>
    <row r="12" spans="1:49" x14ac:dyDescent="0.35">
      <c r="A12" s="16"/>
      <c r="B12" s="22"/>
      <c r="C12" s="24"/>
      <c r="D12" s="18"/>
      <c r="E12" s="18"/>
      <c r="F12" s="18"/>
      <c r="G12" s="18"/>
      <c r="H12" s="18"/>
      <c r="I12" s="18"/>
      <c r="J12" s="18"/>
      <c r="K12" s="18"/>
      <c r="L12" s="25"/>
      <c r="M12" s="18"/>
      <c r="N12" s="18"/>
      <c r="O12" s="18"/>
      <c r="P12" s="18"/>
      <c r="Q12" s="18"/>
      <c r="R12" s="25"/>
      <c r="S12" s="18"/>
      <c r="T12" s="18"/>
      <c r="U12" s="25"/>
      <c r="V12" s="18"/>
      <c r="W12" s="18"/>
      <c r="X12" s="25"/>
      <c r="Y12" s="18"/>
      <c r="Z12" s="18"/>
      <c r="AA12" s="25"/>
      <c r="AB12" s="18"/>
      <c r="AC12" s="18"/>
      <c r="AD12" s="25"/>
      <c r="AE12" s="18"/>
      <c r="AF12" s="18"/>
      <c r="AG12" s="25"/>
      <c r="AH12" s="18"/>
      <c r="AI12" s="18"/>
      <c r="AJ12" s="25"/>
      <c r="AK12" s="18"/>
      <c r="AL12" s="18"/>
      <c r="AM12" s="18"/>
      <c r="AN12" s="18"/>
      <c r="AO12" s="18"/>
      <c r="AP12" s="25"/>
      <c r="AQ12" s="18"/>
      <c r="AR12" s="18"/>
      <c r="AS12" s="25"/>
      <c r="AT12" s="18"/>
      <c r="AU12" s="18"/>
      <c r="AV12" s="18"/>
      <c r="AW12" s="19"/>
    </row>
    <row r="13" spans="1:49" x14ac:dyDescent="0.35">
      <c r="A13" s="16"/>
      <c r="B13" s="22" t="s">
        <v>348</v>
      </c>
      <c r="C13" s="24"/>
      <c r="D13" s="18"/>
      <c r="E13" s="18"/>
      <c r="F13" s="18"/>
      <c r="G13" s="18"/>
      <c r="H13" s="18"/>
      <c r="I13" s="18"/>
      <c r="J13" s="18"/>
      <c r="K13" s="18"/>
      <c r="L13" s="25"/>
      <c r="M13" s="18"/>
      <c r="N13" s="18"/>
      <c r="O13" s="18"/>
      <c r="P13" s="18"/>
      <c r="Q13" s="18"/>
      <c r="R13" s="25"/>
      <c r="S13" s="18"/>
      <c r="T13" s="18"/>
      <c r="U13" s="25"/>
      <c r="V13" s="18"/>
      <c r="W13" s="18"/>
      <c r="X13" s="25"/>
      <c r="Y13" s="18"/>
      <c r="Z13" s="18"/>
      <c r="AA13" s="25"/>
      <c r="AB13" s="18"/>
      <c r="AC13" s="18"/>
      <c r="AD13" s="25"/>
      <c r="AE13" s="18"/>
      <c r="AF13" s="18"/>
      <c r="AG13" s="25"/>
      <c r="AH13" s="18"/>
      <c r="AI13" s="18"/>
      <c r="AJ13" s="25"/>
      <c r="AK13" s="18"/>
      <c r="AL13" s="18"/>
      <c r="AM13" s="18"/>
      <c r="AN13" s="18"/>
      <c r="AO13" s="18"/>
      <c r="AP13" s="25"/>
      <c r="AQ13" s="18"/>
      <c r="AR13" s="18"/>
      <c r="AS13" s="25"/>
      <c r="AT13" s="18"/>
      <c r="AU13" s="18"/>
      <c r="AV13" s="18"/>
      <c r="AW13" s="19"/>
    </row>
    <row r="14" spans="1:49" x14ac:dyDescent="0.35">
      <c r="A14" s="16"/>
      <c r="B14" s="22" t="s">
        <v>368</v>
      </c>
      <c r="C14" s="24">
        <v>71</v>
      </c>
      <c r="D14" s="18">
        <v>85</v>
      </c>
      <c r="E14" s="18" t="s">
        <v>39</v>
      </c>
      <c r="F14" s="18" t="s">
        <v>39</v>
      </c>
      <c r="G14" s="18" t="s">
        <v>39</v>
      </c>
      <c r="H14" s="18" t="s">
        <v>39</v>
      </c>
      <c r="I14" s="18" t="s">
        <v>413</v>
      </c>
      <c r="J14" s="18">
        <v>48</v>
      </c>
      <c r="K14" s="18" t="s">
        <v>279</v>
      </c>
      <c r="L14" s="25">
        <v>7.9626699068025205E-13</v>
      </c>
      <c r="M14" s="18">
        <v>58</v>
      </c>
      <c r="N14" s="18">
        <v>31</v>
      </c>
      <c r="O14" s="18">
        <v>87</v>
      </c>
      <c r="P14" s="18" t="s">
        <v>414</v>
      </c>
      <c r="Q14" s="18" t="s">
        <v>269</v>
      </c>
      <c r="R14" s="25">
        <v>8.9344811218480197E-28</v>
      </c>
      <c r="S14" s="18">
        <v>71</v>
      </c>
      <c r="T14" s="18" t="s">
        <v>39</v>
      </c>
      <c r="U14" s="25">
        <v>0.78496912851426703</v>
      </c>
      <c r="V14" s="18">
        <v>70</v>
      </c>
      <c r="W14" s="18">
        <v>83</v>
      </c>
      <c r="X14" s="25">
        <v>4.5875948929819901E-2</v>
      </c>
      <c r="Y14" s="18">
        <v>73</v>
      </c>
      <c r="Z14" s="18">
        <v>64</v>
      </c>
      <c r="AA14" s="25">
        <v>8.4572765546134507E-2</v>
      </c>
      <c r="AB14" s="18">
        <v>68</v>
      </c>
      <c r="AC14" s="18">
        <v>72</v>
      </c>
      <c r="AD14" s="25">
        <v>0.44600388858550399</v>
      </c>
      <c r="AE14" s="18">
        <v>77</v>
      </c>
      <c r="AF14" s="18">
        <v>61</v>
      </c>
      <c r="AG14" s="25">
        <v>2.93122896627305E-4</v>
      </c>
      <c r="AH14" s="18">
        <v>72</v>
      </c>
      <c r="AI14" s="18">
        <v>68</v>
      </c>
      <c r="AJ14" s="25">
        <v>0.551070644669587</v>
      </c>
      <c r="AK14" s="18">
        <v>69</v>
      </c>
      <c r="AL14" s="18">
        <v>65</v>
      </c>
      <c r="AM14" s="18">
        <v>77</v>
      </c>
      <c r="AN14" s="18">
        <v>68</v>
      </c>
      <c r="AO14" s="18">
        <v>77</v>
      </c>
      <c r="AP14" s="25">
        <v>0.50206343662289499</v>
      </c>
      <c r="AQ14" s="18">
        <v>71</v>
      </c>
      <c r="AR14" s="18" t="s">
        <v>39</v>
      </c>
      <c r="AS14" s="25">
        <v>6.2088315800113397E-2</v>
      </c>
      <c r="AT14" s="18">
        <v>70</v>
      </c>
      <c r="AU14" s="18">
        <v>73</v>
      </c>
      <c r="AV14" s="18" t="s">
        <v>39</v>
      </c>
      <c r="AW14" s="19">
        <v>0.94667505749221104</v>
      </c>
    </row>
    <row r="15" spans="1:49" x14ac:dyDescent="0.35">
      <c r="A15" s="16"/>
      <c r="B15" s="22" t="s">
        <v>369</v>
      </c>
      <c r="C15" s="24">
        <v>19</v>
      </c>
      <c r="D15" s="18">
        <v>13</v>
      </c>
      <c r="E15" s="18" t="s">
        <v>39</v>
      </c>
      <c r="F15" s="18" t="s">
        <v>39</v>
      </c>
      <c r="G15" s="18" t="s">
        <v>39</v>
      </c>
      <c r="H15" s="18" t="s">
        <v>39</v>
      </c>
      <c r="I15" s="18" t="s">
        <v>198</v>
      </c>
      <c r="J15" s="18">
        <v>32</v>
      </c>
      <c r="K15" s="18" t="s">
        <v>233</v>
      </c>
      <c r="L15" s="25"/>
      <c r="M15" s="18">
        <v>29</v>
      </c>
      <c r="N15" s="18">
        <v>44</v>
      </c>
      <c r="O15" s="18">
        <v>11</v>
      </c>
      <c r="P15" s="18" t="s">
        <v>338</v>
      </c>
      <c r="Q15" s="18" t="s">
        <v>281</v>
      </c>
      <c r="R15" s="25"/>
      <c r="S15" s="18">
        <v>19</v>
      </c>
      <c r="T15" s="18" t="s">
        <v>39</v>
      </c>
      <c r="U15" s="25"/>
      <c r="V15" s="18">
        <v>20</v>
      </c>
      <c r="W15" s="18">
        <v>12</v>
      </c>
      <c r="X15" s="25"/>
      <c r="Y15" s="18">
        <v>19</v>
      </c>
      <c r="Z15" s="18">
        <v>22</v>
      </c>
      <c r="AA15" s="25"/>
      <c r="AB15" s="18">
        <v>21</v>
      </c>
      <c r="AC15" s="18">
        <v>19</v>
      </c>
      <c r="AD15" s="25"/>
      <c r="AE15" s="18">
        <v>17</v>
      </c>
      <c r="AF15" s="18">
        <v>24</v>
      </c>
      <c r="AG15" s="25"/>
      <c r="AH15" s="18">
        <v>19</v>
      </c>
      <c r="AI15" s="18">
        <v>21</v>
      </c>
      <c r="AJ15" s="25"/>
      <c r="AK15" s="18">
        <v>21</v>
      </c>
      <c r="AL15" s="18">
        <v>22</v>
      </c>
      <c r="AM15" s="18">
        <v>14</v>
      </c>
      <c r="AN15" s="18">
        <v>22</v>
      </c>
      <c r="AO15" s="18">
        <v>18</v>
      </c>
      <c r="AP15" s="25"/>
      <c r="AQ15" s="18">
        <v>20</v>
      </c>
      <c r="AR15" s="18" t="s">
        <v>39</v>
      </c>
      <c r="AS15" s="25"/>
      <c r="AT15" s="18">
        <v>20</v>
      </c>
      <c r="AU15" s="18">
        <v>18</v>
      </c>
      <c r="AV15" s="18" t="s">
        <v>39</v>
      </c>
      <c r="AW15" s="19"/>
    </row>
    <row r="16" spans="1:49" x14ac:dyDescent="0.35">
      <c r="A16" s="16"/>
      <c r="B16" s="22" t="s">
        <v>370</v>
      </c>
      <c r="C16" s="24">
        <v>10</v>
      </c>
      <c r="D16" s="18">
        <v>1</v>
      </c>
      <c r="E16" s="18" t="s">
        <v>39</v>
      </c>
      <c r="F16" s="18" t="s">
        <v>39</v>
      </c>
      <c r="G16" s="18" t="s">
        <v>39</v>
      </c>
      <c r="H16" s="18" t="s">
        <v>39</v>
      </c>
      <c r="I16" s="18" t="s">
        <v>124</v>
      </c>
      <c r="J16" s="18">
        <v>19</v>
      </c>
      <c r="K16" s="18" t="s">
        <v>166</v>
      </c>
      <c r="L16" s="25"/>
      <c r="M16" s="18">
        <v>13</v>
      </c>
      <c r="N16" s="18">
        <v>26</v>
      </c>
      <c r="O16" s="18">
        <v>3</v>
      </c>
      <c r="P16" s="18" t="s">
        <v>198</v>
      </c>
      <c r="Q16" s="18" t="s">
        <v>328</v>
      </c>
      <c r="R16" s="25"/>
      <c r="S16" s="18">
        <v>10</v>
      </c>
      <c r="T16" s="18" t="s">
        <v>39</v>
      </c>
      <c r="U16" s="25"/>
      <c r="V16" s="18">
        <v>10</v>
      </c>
      <c r="W16" s="18">
        <v>5</v>
      </c>
      <c r="X16" s="25"/>
      <c r="Y16" s="18">
        <v>8</v>
      </c>
      <c r="Z16" s="18">
        <v>14</v>
      </c>
      <c r="AA16" s="25"/>
      <c r="AB16" s="18">
        <v>12</v>
      </c>
      <c r="AC16" s="18">
        <v>9</v>
      </c>
      <c r="AD16" s="25"/>
      <c r="AE16" s="18">
        <v>7</v>
      </c>
      <c r="AF16" s="18">
        <v>15</v>
      </c>
      <c r="AG16" s="25"/>
      <c r="AH16" s="18">
        <v>9</v>
      </c>
      <c r="AI16" s="18">
        <v>11</v>
      </c>
      <c r="AJ16" s="25"/>
      <c r="AK16" s="18">
        <v>10</v>
      </c>
      <c r="AL16" s="18">
        <v>12</v>
      </c>
      <c r="AM16" s="18">
        <v>9</v>
      </c>
      <c r="AN16" s="18">
        <v>10</v>
      </c>
      <c r="AO16" s="18">
        <v>6</v>
      </c>
      <c r="AP16" s="25"/>
      <c r="AQ16" s="18">
        <v>9</v>
      </c>
      <c r="AR16" s="18" t="s">
        <v>39</v>
      </c>
      <c r="AS16" s="25"/>
      <c r="AT16" s="18">
        <v>10</v>
      </c>
      <c r="AU16" s="18">
        <v>9</v>
      </c>
      <c r="AV16" s="18" t="s">
        <v>39</v>
      </c>
      <c r="AW16" s="19"/>
    </row>
    <row r="17" spans="1:49" x14ac:dyDescent="0.35">
      <c r="A17" s="16"/>
      <c r="B17" s="22"/>
      <c r="C17" s="24"/>
      <c r="D17" s="18"/>
      <c r="E17" s="18"/>
      <c r="F17" s="18"/>
      <c r="G17" s="18"/>
      <c r="H17" s="18"/>
      <c r="I17" s="18"/>
      <c r="J17" s="18"/>
      <c r="K17" s="18"/>
      <c r="L17" s="25"/>
      <c r="M17" s="18"/>
      <c r="N17" s="18"/>
      <c r="O17" s="18"/>
      <c r="P17" s="18"/>
      <c r="Q17" s="18"/>
      <c r="R17" s="25"/>
      <c r="S17" s="18"/>
      <c r="T17" s="18"/>
      <c r="U17" s="25"/>
      <c r="V17" s="18"/>
      <c r="W17" s="18"/>
      <c r="X17" s="25"/>
      <c r="Y17" s="18"/>
      <c r="Z17" s="18"/>
      <c r="AA17" s="25"/>
      <c r="AB17" s="18"/>
      <c r="AC17" s="18"/>
      <c r="AD17" s="25"/>
      <c r="AE17" s="18"/>
      <c r="AF17" s="18"/>
      <c r="AG17" s="25"/>
      <c r="AH17" s="18"/>
      <c r="AI17" s="18"/>
      <c r="AJ17" s="25"/>
      <c r="AK17" s="18"/>
      <c r="AL17" s="18"/>
      <c r="AM17" s="18"/>
      <c r="AN17" s="18"/>
      <c r="AO17" s="18"/>
      <c r="AP17" s="25"/>
      <c r="AQ17" s="18"/>
      <c r="AR17" s="18"/>
      <c r="AS17" s="25"/>
      <c r="AT17" s="18"/>
      <c r="AU17" s="18"/>
      <c r="AV17" s="18"/>
      <c r="AW17" s="19"/>
    </row>
    <row r="18" spans="1:49" x14ac:dyDescent="0.35">
      <c r="A18" s="20" t="s">
        <v>34</v>
      </c>
      <c r="B18" s="26" t="s">
        <v>31</v>
      </c>
      <c r="C18" s="27">
        <v>745</v>
      </c>
      <c r="D18" s="21">
        <v>387</v>
      </c>
      <c r="E18" s="21">
        <v>2</v>
      </c>
      <c r="F18" s="21">
        <v>22</v>
      </c>
      <c r="G18" s="21">
        <v>18</v>
      </c>
      <c r="H18" s="21">
        <v>14</v>
      </c>
      <c r="I18" s="21">
        <v>35</v>
      </c>
      <c r="J18" s="21">
        <v>211</v>
      </c>
      <c r="K18" s="21">
        <v>46</v>
      </c>
      <c r="L18" s="27"/>
      <c r="M18" s="21">
        <v>89</v>
      </c>
      <c r="N18" s="21">
        <v>117</v>
      </c>
      <c r="O18" s="21">
        <v>470</v>
      </c>
      <c r="P18" s="21">
        <v>33</v>
      </c>
      <c r="Q18" s="21">
        <v>32</v>
      </c>
      <c r="R18" s="27"/>
      <c r="S18" s="21">
        <v>726</v>
      </c>
      <c r="T18" s="21">
        <v>19</v>
      </c>
      <c r="U18" s="27"/>
      <c r="V18" s="21">
        <v>654</v>
      </c>
      <c r="W18" s="21">
        <v>91</v>
      </c>
      <c r="X18" s="27"/>
      <c r="Y18" s="21">
        <v>590</v>
      </c>
      <c r="Z18" s="21">
        <v>155</v>
      </c>
      <c r="AA18" s="27"/>
      <c r="AB18" s="21">
        <v>229</v>
      </c>
      <c r="AC18" s="21">
        <v>516</v>
      </c>
      <c r="AD18" s="27"/>
      <c r="AE18" s="21">
        <v>534</v>
      </c>
      <c r="AF18" s="21">
        <v>211</v>
      </c>
      <c r="AG18" s="27"/>
      <c r="AH18" s="21">
        <v>460</v>
      </c>
      <c r="AI18" s="21">
        <v>268</v>
      </c>
      <c r="AJ18" s="27"/>
      <c r="AK18" s="21">
        <v>148</v>
      </c>
      <c r="AL18" s="21">
        <v>133</v>
      </c>
      <c r="AM18" s="21">
        <v>121</v>
      </c>
      <c r="AN18" s="21">
        <v>123</v>
      </c>
      <c r="AO18" s="21">
        <v>189</v>
      </c>
      <c r="AP18" s="27"/>
      <c r="AQ18" s="21">
        <v>730</v>
      </c>
      <c r="AR18" s="21">
        <v>15</v>
      </c>
      <c r="AS18" s="27"/>
      <c r="AT18" s="21">
        <v>388</v>
      </c>
      <c r="AU18" s="21">
        <v>346</v>
      </c>
      <c r="AV18" s="21">
        <v>11</v>
      </c>
      <c r="AW18" s="21"/>
    </row>
    <row r="19" spans="1:49" x14ac:dyDescent="0.35">
      <c r="A19" s="20"/>
      <c r="B19" s="26" t="s">
        <v>32</v>
      </c>
      <c r="C19" s="27">
        <v>749</v>
      </c>
      <c r="D19" s="21">
        <v>368</v>
      </c>
      <c r="E19" s="21">
        <v>2</v>
      </c>
      <c r="F19" s="21">
        <v>27</v>
      </c>
      <c r="G19" s="21">
        <v>19</v>
      </c>
      <c r="H19" s="21">
        <v>12</v>
      </c>
      <c r="I19" s="21">
        <v>44</v>
      </c>
      <c r="J19" s="21">
        <v>217</v>
      </c>
      <c r="K19" s="21">
        <v>46</v>
      </c>
      <c r="L19" s="27"/>
      <c r="M19" s="21">
        <v>91</v>
      </c>
      <c r="N19" s="21">
        <v>130</v>
      </c>
      <c r="O19" s="21">
        <v>453</v>
      </c>
      <c r="P19" s="21">
        <v>32</v>
      </c>
      <c r="Q19" s="21">
        <v>38</v>
      </c>
      <c r="R19" s="27"/>
      <c r="S19" s="21">
        <v>718</v>
      </c>
      <c r="T19" s="21">
        <v>31</v>
      </c>
      <c r="U19" s="27"/>
      <c r="V19" s="21">
        <v>679</v>
      </c>
      <c r="W19" s="21">
        <v>69</v>
      </c>
      <c r="X19" s="27"/>
      <c r="Y19" s="21">
        <v>573</v>
      </c>
      <c r="Z19" s="21">
        <v>175</v>
      </c>
      <c r="AA19" s="27"/>
      <c r="AB19" s="21">
        <v>241</v>
      </c>
      <c r="AC19" s="21">
        <v>508</v>
      </c>
      <c r="AD19" s="27"/>
      <c r="AE19" s="21">
        <v>474</v>
      </c>
      <c r="AF19" s="21">
        <v>275</v>
      </c>
      <c r="AG19" s="27"/>
      <c r="AH19" s="21">
        <v>487</v>
      </c>
      <c r="AI19" s="21">
        <v>242</v>
      </c>
      <c r="AJ19" s="27"/>
      <c r="AK19" s="21">
        <v>147</v>
      </c>
      <c r="AL19" s="21">
        <v>135</v>
      </c>
      <c r="AM19" s="21">
        <v>126</v>
      </c>
      <c r="AN19" s="21">
        <v>117</v>
      </c>
      <c r="AO19" s="21">
        <v>187</v>
      </c>
      <c r="AP19" s="27"/>
      <c r="AQ19" s="21">
        <v>732</v>
      </c>
      <c r="AR19" s="21">
        <v>17</v>
      </c>
      <c r="AS19" s="27"/>
      <c r="AT19" s="21">
        <v>507</v>
      </c>
      <c r="AU19" s="21">
        <v>229</v>
      </c>
      <c r="AV19" s="21">
        <v>12</v>
      </c>
      <c r="AW19" s="21"/>
    </row>
    <row r="20" spans="1:49" x14ac:dyDescent="0.35">
      <c r="A20" s="11" t="s">
        <v>33</v>
      </c>
      <c r="L20" s="12"/>
      <c r="R20" s="12"/>
      <c r="U20" s="12"/>
      <c r="X20" s="12"/>
      <c r="AA20" s="12"/>
      <c r="AD20" s="12"/>
      <c r="AG20" s="12"/>
      <c r="AJ20" s="12"/>
      <c r="AP20" s="12"/>
      <c r="AS20" s="12"/>
      <c r="AW20" s="12"/>
    </row>
    <row r="21" spans="1:49" x14ac:dyDescent="0.35">
      <c r="L21" s="12"/>
      <c r="R21" s="12"/>
      <c r="U21" s="12"/>
      <c r="X21" s="12"/>
      <c r="AA21" s="12"/>
      <c r="AD21" s="12"/>
      <c r="AG21" s="12"/>
      <c r="AJ21" s="12"/>
      <c r="AP21" s="12"/>
      <c r="AS21" s="12"/>
      <c r="AW21" s="12"/>
    </row>
    <row r="22" spans="1:49" x14ac:dyDescent="0.35">
      <c r="L22" s="12"/>
      <c r="R22" s="12"/>
      <c r="U22" s="12"/>
      <c r="X22" s="12"/>
      <c r="AA22" s="12"/>
      <c r="AD22" s="12"/>
      <c r="AG22" s="12"/>
      <c r="AJ22" s="12"/>
      <c r="AP22" s="12"/>
      <c r="AS22" s="12"/>
      <c r="AW22" s="12"/>
    </row>
    <row r="23" spans="1:49" x14ac:dyDescent="0.35">
      <c r="L23" s="12"/>
      <c r="R23" s="12"/>
      <c r="U23" s="12"/>
      <c r="X23" s="12"/>
      <c r="AA23" s="12"/>
      <c r="AD23" s="12"/>
      <c r="AG23" s="12"/>
      <c r="AJ23" s="12"/>
      <c r="AP23" s="12"/>
      <c r="AS23" s="12"/>
      <c r="AW23" s="12"/>
    </row>
    <row r="24" spans="1:49" x14ac:dyDescent="0.35">
      <c r="L24" s="12"/>
      <c r="R24" s="12"/>
      <c r="U24" s="12"/>
      <c r="X24" s="12"/>
      <c r="AA24" s="12"/>
      <c r="AD24" s="12"/>
      <c r="AG24" s="12"/>
      <c r="AJ24" s="12"/>
      <c r="AP24" s="12"/>
      <c r="AS24" s="12"/>
      <c r="AW24" s="1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H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3.7265625" customWidth="1"/>
    <col min="5" max="6" width="12.7265625" customWidth="1"/>
    <col min="7" max="7" width="34.7265625" customWidth="1"/>
    <col min="8" max="9" width="12.7265625" customWidth="1"/>
    <col min="10" max="10" width="18.7265625" customWidth="1"/>
    <col min="11" max="12" width="12.7265625" customWidth="1"/>
    <col min="13" max="13" width="29.7265625" customWidth="1"/>
    <col min="14" max="19" width="12.7265625" customWidth="1"/>
    <col min="20" max="20" width="21.7265625" customWidth="1"/>
    <col min="21" max="21" width="12.7265625" customWidth="1"/>
    <col min="22" max="22" width="40.7265625" customWidth="1"/>
    <col min="23" max="25" width="12.7265625" customWidth="1"/>
    <col min="26" max="26" width="16.7265625" customWidth="1"/>
    <col min="27" max="27" width="12.7265625" customWidth="1"/>
    <col min="28" max="28" width="38.7265625" customWidth="1"/>
    <col min="29" max="30" width="12.7265625" customWidth="1"/>
    <col min="31" max="31" width="30.7265625" customWidth="1"/>
    <col min="32" max="34" width="12.7265625" customWidth="1"/>
  </cols>
  <sheetData>
    <row r="1" spans="1:34" x14ac:dyDescent="0.35">
      <c r="A1" s="9" t="str">
        <f>HYPERLINK("#'Index'!A1", "Back to Index sheet")</f>
        <v>Back to Index sheet</v>
      </c>
    </row>
    <row r="2" spans="1:34" ht="32.15" customHeight="1" x14ac:dyDescent="0.4">
      <c r="A2" s="13" t="s">
        <v>416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35">
      <c r="A3" s="10" t="s">
        <v>417</v>
      </c>
    </row>
    <row r="4" spans="1:34" ht="32.15" customHeight="1" x14ac:dyDescent="0.35">
      <c r="A4" s="17"/>
      <c r="B4" s="23"/>
      <c r="C4" s="23" t="s">
        <v>27</v>
      </c>
      <c r="D4" s="17" t="s">
        <v>40</v>
      </c>
      <c r="E4" s="17"/>
      <c r="F4" s="23"/>
      <c r="G4" s="17" t="s">
        <v>41</v>
      </c>
      <c r="H4" s="17"/>
      <c r="I4" s="23"/>
      <c r="J4" s="17" t="s">
        <v>42</v>
      </c>
      <c r="K4" s="17"/>
      <c r="L4" s="23"/>
      <c r="M4" s="17" t="s">
        <v>43</v>
      </c>
      <c r="N4" s="17"/>
      <c r="O4" s="23"/>
      <c r="P4" s="17" t="s">
        <v>24</v>
      </c>
      <c r="Q4" s="17"/>
      <c r="R4" s="23"/>
      <c r="S4" s="17" t="s">
        <v>46</v>
      </c>
      <c r="T4" s="17"/>
      <c r="U4" s="23"/>
      <c r="V4" s="17" t="s">
        <v>52</v>
      </c>
      <c r="W4" s="17"/>
      <c r="X4" s="17"/>
      <c r="Y4" s="17"/>
      <c r="Z4" s="17"/>
      <c r="AA4" s="23"/>
      <c r="AB4" s="17" t="s">
        <v>53</v>
      </c>
      <c r="AC4" s="17"/>
      <c r="AD4" s="23"/>
      <c r="AE4" s="17" t="s">
        <v>55</v>
      </c>
      <c r="AF4" s="17"/>
      <c r="AG4" s="17"/>
      <c r="AH4" s="17"/>
    </row>
    <row r="5" spans="1:34" x14ac:dyDescent="0.35">
      <c r="A5" s="17"/>
      <c r="B5" s="23" t="s">
        <v>28</v>
      </c>
      <c r="C5" s="23" t="s">
        <v>28</v>
      </c>
      <c r="D5" s="17" t="s">
        <v>35</v>
      </c>
      <c r="E5" s="17" t="s">
        <v>36</v>
      </c>
      <c r="F5" s="23" t="s">
        <v>37</v>
      </c>
      <c r="G5" s="17" t="s">
        <v>35</v>
      </c>
      <c r="H5" s="17" t="s">
        <v>36</v>
      </c>
      <c r="I5" s="23" t="s">
        <v>37</v>
      </c>
      <c r="J5" s="17" t="s">
        <v>35</v>
      </c>
      <c r="K5" s="17" t="s">
        <v>36</v>
      </c>
      <c r="L5" s="23" t="s">
        <v>37</v>
      </c>
      <c r="M5" s="17" t="s">
        <v>35</v>
      </c>
      <c r="N5" s="17" t="s">
        <v>36</v>
      </c>
      <c r="O5" s="23" t="s">
        <v>37</v>
      </c>
      <c r="P5" s="17" t="s">
        <v>29</v>
      </c>
      <c r="Q5" s="17" t="s">
        <v>30</v>
      </c>
      <c r="R5" s="23" t="s">
        <v>37</v>
      </c>
      <c r="S5" s="17" t="s">
        <v>44</v>
      </c>
      <c r="T5" s="17" t="s">
        <v>45</v>
      </c>
      <c r="U5" s="23" t="s">
        <v>37</v>
      </c>
      <c r="V5" s="17" t="s">
        <v>47</v>
      </c>
      <c r="W5" s="17" t="s">
        <v>48</v>
      </c>
      <c r="X5" s="17" t="s">
        <v>49</v>
      </c>
      <c r="Y5" s="17" t="s">
        <v>50</v>
      </c>
      <c r="Z5" s="17" t="s">
        <v>51</v>
      </c>
      <c r="AA5" s="23" t="s">
        <v>37</v>
      </c>
      <c r="AB5" s="17" t="s">
        <v>35</v>
      </c>
      <c r="AC5" s="17" t="s">
        <v>36</v>
      </c>
      <c r="AD5" s="23" t="s">
        <v>37</v>
      </c>
      <c r="AE5" s="17" t="s">
        <v>35</v>
      </c>
      <c r="AF5" s="17" t="s">
        <v>36</v>
      </c>
      <c r="AG5" s="17" t="s">
        <v>54</v>
      </c>
      <c r="AH5" s="17" t="s">
        <v>37</v>
      </c>
    </row>
    <row r="6" spans="1:34" x14ac:dyDescent="0.35">
      <c r="A6" s="15" t="s">
        <v>418</v>
      </c>
      <c r="B6" s="22" t="s">
        <v>28</v>
      </c>
      <c r="C6" s="24" t="s">
        <v>38</v>
      </c>
      <c r="D6" s="18" t="s">
        <v>38</v>
      </c>
      <c r="E6" s="18" t="s">
        <v>38</v>
      </c>
      <c r="F6" s="25"/>
      <c r="G6" s="18" t="s">
        <v>38</v>
      </c>
      <c r="H6" s="18" t="s">
        <v>38</v>
      </c>
      <c r="I6" s="25"/>
      <c r="J6" s="18" t="s">
        <v>38</v>
      </c>
      <c r="K6" s="18" t="s">
        <v>38</v>
      </c>
      <c r="L6" s="25"/>
      <c r="M6" s="18" t="s">
        <v>38</v>
      </c>
      <c r="N6" s="18" t="s">
        <v>38</v>
      </c>
      <c r="O6" s="25"/>
      <c r="P6" s="18" t="s">
        <v>38</v>
      </c>
      <c r="Q6" s="18" t="s">
        <v>38</v>
      </c>
      <c r="R6" s="25"/>
      <c r="S6" s="18" t="s">
        <v>38</v>
      </c>
      <c r="T6" s="18" t="s">
        <v>38</v>
      </c>
      <c r="U6" s="25"/>
      <c r="V6" s="18" t="s">
        <v>38</v>
      </c>
      <c r="W6" s="18" t="s">
        <v>38</v>
      </c>
      <c r="X6" s="18" t="s">
        <v>38</v>
      </c>
      <c r="Y6" s="18" t="s">
        <v>38</v>
      </c>
      <c r="Z6" s="18" t="s">
        <v>38</v>
      </c>
      <c r="AA6" s="25"/>
      <c r="AB6" s="18" t="s">
        <v>38</v>
      </c>
      <c r="AC6" s="18" t="s">
        <v>38</v>
      </c>
      <c r="AD6" s="25"/>
      <c r="AE6" s="18" t="s">
        <v>38</v>
      </c>
      <c r="AF6" s="18" t="s">
        <v>38</v>
      </c>
      <c r="AG6" s="18" t="s">
        <v>38</v>
      </c>
      <c r="AH6" s="19"/>
    </row>
    <row r="7" spans="1:34" x14ac:dyDescent="0.35">
      <c r="A7" s="16"/>
      <c r="B7" s="22" t="s">
        <v>419</v>
      </c>
      <c r="C7" s="24">
        <v>67</v>
      </c>
      <c r="D7" s="18">
        <v>68</v>
      </c>
      <c r="E7" s="18" t="s">
        <v>39</v>
      </c>
      <c r="F7" s="25">
        <v>0.24975307139736</v>
      </c>
      <c r="G7" s="18">
        <v>61</v>
      </c>
      <c r="H7" s="18" t="s">
        <v>216</v>
      </c>
      <c r="I7" s="25">
        <v>1.3252195149860599E-2</v>
      </c>
      <c r="J7" s="18">
        <v>67</v>
      </c>
      <c r="K7" s="18" t="s">
        <v>39</v>
      </c>
      <c r="L7" s="25">
        <v>0.84208445002675802</v>
      </c>
      <c r="M7" s="18">
        <v>77</v>
      </c>
      <c r="N7" s="18">
        <v>62</v>
      </c>
      <c r="O7" s="25">
        <v>7.9280563163103696E-2</v>
      </c>
      <c r="P7" s="18">
        <v>68</v>
      </c>
      <c r="Q7" s="18" t="s">
        <v>39</v>
      </c>
      <c r="R7" s="25">
        <v>0.54705392080794901</v>
      </c>
      <c r="S7" s="18">
        <v>68</v>
      </c>
      <c r="T7" s="18">
        <v>64</v>
      </c>
      <c r="U7" s="25">
        <v>0.70797813391540798</v>
      </c>
      <c r="V7" s="18" t="s">
        <v>176</v>
      </c>
      <c r="W7" s="18" t="s">
        <v>280</v>
      </c>
      <c r="X7" s="18" t="s">
        <v>282</v>
      </c>
      <c r="Y7" s="18" t="s">
        <v>39</v>
      </c>
      <c r="Z7" s="18" t="s">
        <v>126</v>
      </c>
      <c r="AA7" s="25">
        <v>0.78976709836102998</v>
      </c>
      <c r="AB7" s="18">
        <v>68</v>
      </c>
      <c r="AC7" s="18" t="s">
        <v>39</v>
      </c>
      <c r="AD7" s="25">
        <v>0.153202801563043</v>
      </c>
      <c r="AE7" s="18">
        <v>66</v>
      </c>
      <c r="AF7" s="18">
        <v>70</v>
      </c>
      <c r="AG7" s="18" t="s">
        <v>39</v>
      </c>
      <c r="AH7" s="19">
        <v>0.72544578296529605</v>
      </c>
    </row>
    <row r="8" spans="1:34" ht="26" x14ac:dyDescent="0.35">
      <c r="A8" s="16"/>
      <c r="B8" s="22" t="s">
        <v>420</v>
      </c>
      <c r="C8" s="24">
        <v>61</v>
      </c>
      <c r="D8" s="18">
        <v>61</v>
      </c>
      <c r="E8" s="18" t="s">
        <v>39</v>
      </c>
      <c r="F8" s="25">
        <v>0.85335107671893695</v>
      </c>
      <c r="G8" s="18">
        <v>56</v>
      </c>
      <c r="H8" s="18" t="s">
        <v>423</v>
      </c>
      <c r="I8" s="25">
        <v>3.03392487673869E-2</v>
      </c>
      <c r="J8" s="18">
        <v>62</v>
      </c>
      <c r="K8" s="18" t="s">
        <v>39</v>
      </c>
      <c r="L8" s="25">
        <v>0.68437553820452601</v>
      </c>
      <c r="M8" s="18">
        <v>67</v>
      </c>
      <c r="N8" s="18">
        <v>58</v>
      </c>
      <c r="O8" s="25">
        <v>0.27402435012784598</v>
      </c>
      <c r="P8" s="18">
        <v>63</v>
      </c>
      <c r="Q8" s="18" t="s">
        <v>39</v>
      </c>
      <c r="R8" s="25">
        <v>0.33360062441835697</v>
      </c>
      <c r="S8" s="18">
        <v>62</v>
      </c>
      <c r="T8" s="18">
        <v>59</v>
      </c>
      <c r="U8" s="25">
        <v>0.68925370122182905</v>
      </c>
      <c r="V8" s="18" t="s">
        <v>262</v>
      </c>
      <c r="W8" s="18" t="s">
        <v>95</v>
      </c>
      <c r="X8" s="18" t="s">
        <v>122</v>
      </c>
      <c r="Y8" s="18" t="s">
        <v>39</v>
      </c>
      <c r="Z8" s="18" t="s">
        <v>126</v>
      </c>
      <c r="AA8" s="25">
        <v>0.56426046741777702</v>
      </c>
      <c r="AB8" s="18">
        <v>60</v>
      </c>
      <c r="AC8" s="18" t="s">
        <v>39</v>
      </c>
      <c r="AD8" s="25">
        <v>8.2365380612016495E-2</v>
      </c>
      <c r="AE8" s="18">
        <v>65</v>
      </c>
      <c r="AF8" s="18">
        <v>54</v>
      </c>
      <c r="AG8" s="18" t="s">
        <v>39</v>
      </c>
      <c r="AH8" s="19">
        <v>0.35430321899358602</v>
      </c>
    </row>
    <row r="9" spans="1:34" x14ac:dyDescent="0.35">
      <c r="A9" s="16"/>
      <c r="B9" s="22" t="s">
        <v>421</v>
      </c>
      <c r="C9" s="24">
        <v>83</v>
      </c>
      <c r="D9" s="18">
        <v>82</v>
      </c>
      <c r="E9" s="18" t="s">
        <v>39</v>
      </c>
      <c r="F9" s="25">
        <v>0.355483202645486</v>
      </c>
      <c r="G9" s="18">
        <v>81</v>
      </c>
      <c r="H9" s="18" t="s">
        <v>424</v>
      </c>
      <c r="I9" s="25">
        <v>0.17296440350377101</v>
      </c>
      <c r="J9" s="18">
        <v>84</v>
      </c>
      <c r="K9" s="18" t="s">
        <v>39</v>
      </c>
      <c r="L9" s="25">
        <v>0.29049977388852599</v>
      </c>
      <c r="M9" s="18">
        <v>87</v>
      </c>
      <c r="N9" s="18">
        <v>80</v>
      </c>
      <c r="O9" s="25">
        <v>0.25706048688733502</v>
      </c>
      <c r="P9" s="18">
        <v>84</v>
      </c>
      <c r="Q9" s="18" t="s">
        <v>39</v>
      </c>
      <c r="R9" s="25">
        <v>0.501853222565806</v>
      </c>
      <c r="S9" s="18">
        <v>84</v>
      </c>
      <c r="T9" s="18">
        <v>81</v>
      </c>
      <c r="U9" s="25">
        <v>0.72114333832808897</v>
      </c>
      <c r="V9" s="18" t="s">
        <v>414</v>
      </c>
      <c r="W9" s="18" t="s">
        <v>423</v>
      </c>
      <c r="X9" s="18" t="s">
        <v>275</v>
      </c>
      <c r="Y9" s="18" t="s">
        <v>39</v>
      </c>
      <c r="Z9" s="18" t="s">
        <v>210</v>
      </c>
      <c r="AA9" s="25">
        <v>4.9995715458757903E-2</v>
      </c>
      <c r="AB9" s="18">
        <v>83</v>
      </c>
      <c r="AC9" s="18" t="s">
        <v>39</v>
      </c>
      <c r="AD9" s="25">
        <v>0.64220365089827502</v>
      </c>
      <c r="AE9" s="18">
        <v>86</v>
      </c>
      <c r="AF9" s="18">
        <v>77</v>
      </c>
      <c r="AG9" s="18" t="s">
        <v>39</v>
      </c>
      <c r="AH9" s="19">
        <v>0.29461293419880702</v>
      </c>
    </row>
    <row r="10" spans="1:34" ht="26" x14ac:dyDescent="0.35">
      <c r="A10" s="16"/>
      <c r="B10" s="22" t="s">
        <v>422</v>
      </c>
      <c r="C10" s="24">
        <v>66</v>
      </c>
      <c r="D10" s="18">
        <v>67</v>
      </c>
      <c r="E10" s="18" t="s">
        <v>39</v>
      </c>
      <c r="F10" s="25">
        <v>0.27281058355486598</v>
      </c>
      <c r="G10" s="18">
        <v>63</v>
      </c>
      <c r="H10" s="18" t="s">
        <v>425</v>
      </c>
      <c r="I10" s="25">
        <v>0.13255622633330599</v>
      </c>
      <c r="J10" s="18">
        <v>67</v>
      </c>
      <c r="K10" s="18" t="s">
        <v>39</v>
      </c>
      <c r="L10" s="25">
        <v>0.24454123990531099</v>
      </c>
      <c r="M10" s="18">
        <v>66</v>
      </c>
      <c r="N10" s="18">
        <v>66</v>
      </c>
      <c r="O10" s="25">
        <v>0.99780660708700797</v>
      </c>
      <c r="P10" s="18">
        <v>70</v>
      </c>
      <c r="Q10" s="18" t="s">
        <v>39</v>
      </c>
      <c r="R10" s="25">
        <v>3.3852335528675198E-2</v>
      </c>
      <c r="S10" s="18">
        <v>74</v>
      </c>
      <c r="T10" s="18">
        <v>52</v>
      </c>
      <c r="U10" s="25">
        <v>9.69809822042704E-3</v>
      </c>
      <c r="V10" s="18" t="s">
        <v>412</v>
      </c>
      <c r="W10" s="18" t="s">
        <v>267</v>
      </c>
      <c r="X10" s="18" t="s">
        <v>426</v>
      </c>
      <c r="Y10" s="18" t="s">
        <v>39</v>
      </c>
      <c r="Z10" s="18" t="s">
        <v>262</v>
      </c>
      <c r="AA10" s="25">
        <v>0.22638406513958201</v>
      </c>
      <c r="AB10" s="18">
        <v>67</v>
      </c>
      <c r="AC10" s="18" t="s">
        <v>39</v>
      </c>
      <c r="AD10" s="25">
        <v>0.36544251535719702</v>
      </c>
      <c r="AE10" s="18">
        <v>71</v>
      </c>
      <c r="AF10" s="18">
        <v>55</v>
      </c>
      <c r="AG10" s="18" t="s">
        <v>39</v>
      </c>
      <c r="AH10" s="19">
        <v>8.2558943579023894E-2</v>
      </c>
    </row>
    <row r="11" spans="1:34" x14ac:dyDescent="0.35">
      <c r="A11" s="16"/>
      <c r="B11" s="22" t="s">
        <v>175</v>
      </c>
      <c r="C11" s="24">
        <v>2</v>
      </c>
      <c r="D11" s="18">
        <v>2</v>
      </c>
      <c r="E11" s="18" t="s">
        <v>59</v>
      </c>
      <c r="F11" s="25">
        <v>0.77491830125588201</v>
      </c>
      <c r="G11" s="18">
        <v>2</v>
      </c>
      <c r="H11" s="18" t="s">
        <v>59</v>
      </c>
      <c r="I11" s="25">
        <v>0.358298432049733</v>
      </c>
      <c r="J11" s="18">
        <v>1</v>
      </c>
      <c r="K11" s="18" t="s">
        <v>39</v>
      </c>
      <c r="L11" s="25">
        <v>0.12342297846381101</v>
      </c>
      <c r="M11" s="18">
        <v>2</v>
      </c>
      <c r="N11" s="18">
        <v>1</v>
      </c>
      <c r="O11" s="25">
        <v>0.70783127252998201</v>
      </c>
      <c r="P11" s="18">
        <v>1</v>
      </c>
      <c r="Q11" s="18" t="s">
        <v>39</v>
      </c>
      <c r="R11" s="25">
        <v>0.336876952524161</v>
      </c>
      <c r="S11" s="18">
        <v>2</v>
      </c>
      <c r="T11" s="18">
        <v>1</v>
      </c>
      <c r="U11" s="25">
        <v>0.41971232942526898</v>
      </c>
      <c r="V11" s="18" t="s">
        <v>96</v>
      </c>
      <c r="W11" s="18" t="s">
        <v>59</v>
      </c>
      <c r="X11" s="18" t="s">
        <v>59</v>
      </c>
      <c r="Y11" s="18" t="s">
        <v>59</v>
      </c>
      <c r="Z11" s="18" t="s">
        <v>180</v>
      </c>
      <c r="AA11" s="25">
        <v>0.60097971516733395</v>
      </c>
      <c r="AB11" s="18">
        <v>2</v>
      </c>
      <c r="AC11" s="18" t="s">
        <v>59</v>
      </c>
      <c r="AD11" s="25">
        <v>0.75498662334850397</v>
      </c>
      <c r="AE11" s="18">
        <v>2</v>
      </c>
      <c r="AF11" s="18">
        <v>1</v>
      </c>
      <c r="AG11" s="18" t="s">
        <v>59</v>
      </c>
      <c r="AH11" s="19">
        <v>0.69691507061685998</v>
      </c>
    </row>
    <row r="12" spans="1:34" x14ac:dyDescent="0.35">
      <c r="A12" s="20" t="s">
        <v>34</v>
      </c>
      <c r="B12" s="26" t="s">
        <v>31</v>
      </c>
      <c r="C12" s="27">
        <v>185</v>
      </c>
      <c r="D12" s="21">
        <v>181</v>
      </c>
      <c r="E12" s="21">
        <v>4</v>
      </c>
      <c r="F12" s="27"/>
      <c r="G12" s="21">
        <v>138</v>
      </c>
      <c r="H12" s="21">
        <v>47</v>
      </c>
      <c r="I12" s="27"/>
      <c r="J12" s="21">
        <v>161</v>
      </c>
      <c r="K12" s="21">
        <v>24</v>
      </c>
      <c r="L12" s="27"/>
      <c r="M12" s="21">
        <v>64</v>
      </c>
      <c r="N12" s="21">
        <v>121</v>
      </c>
      <c r="O12" s="27"/>
      <c r="P12" s="21">
        <v>156</v>
      </c>
      <c r="Q12" s="21">
        <v>29</v>
      </c>
      <c r="R12" s="27"/>
      <c r="S12" s="21">
        <v>117</v>
      </c>
      <c r="T12" s="21">
        <v>65</v>
      </c>
      <c r="U12" s="27"/>
      <c r="V12" s="21">
        <v>38</v>
      </c>
      <c r="W12" s="21">
        <v>37</v>
      </c>
      <c r="X12" s="21">
        <v>34</v>
      </c>
      <c r="Y12" s="21">
        <v>25</v>
      </c>
      <c r="Z12" s="21">
        <v>41</v>
      </c>
      <c r="AA12" s="27"/>
      <c r="AB12" s="21">
        <v>180</v>
      </c>
      <c r="AC12" s="21">
        <v>5</v>
      </c>
      <c r="AD12" s="27"/>
      <c r="AE12" s="21">
        <v>90</v>
      </c>
      <c r="AF12" s="21">
        <v>90</v>
      </c>
      <c r="AG12" s="21">
        <v>5</v>
      </c>
      <c r="AH12" s="21"/>
    </row>
    <row r="13" spans="1:34" x14ac:dyDescent="0.35">
      <c r="A13" s="20"/>
      <c r="B13" s="26" t="s">
        <v>32</v>
      </c>
      <c r="C13" s="27">
        <v>161</v>
      </c>
      <c r="D13" s="21">
        <v>155</v>
      </c>
      <c r="E13" s="21">
        <v>5</v>
      </c>
      <c r="F13" s="27"/>
      <c r="G13" s="21">
        <v>122</v>
      </c>
      <c r="H13" s="21">
        <v>38</v>
      </c>
      <c r="I13" s="27"/>
      <c r="J13" s="21">
        <v>141</v>
      </c>
      <c r="K13" s="21">
        <v>20</v>
      </c>
      <c r="L13" s="27"/>
      <c r="M13" s="21">
        <v>53</v>
      </c>
      <c r="N13" s="21">
        <v>108</v>
      </c>
      <c r="O13" s="27"/>
      <c r="P13" s="21">
        <v>129</v>
      </c>
      <c r="Q13" s="21">
        <v>32</v>
      </c>
      <c r="R13" s="27"/>
      <c r="S13" s="21">
        <v>105</v>
      </c>
      <c r="T13" s="21">
        <v>53</v>
      </c>
      <c r="U13" s="27"/>
      <c r="V13" s="21">
        <v>35</v>
      </c>
      <c r="W13" s="21">
        <v>29</v>
      </c>
      <c r="X13" s="21">
        <v>30</v>
      </c>
      <c r="Y13" s="21">
        <v>20</v>
      </c>
      <c r="Z13" s="21">
        <v>35</v>
      </c>
      <c r="AA13" s="27"/>
      <c r="AB13" s="21">
        <v>154</v>
      </c>
      <c r="AC13" s="21">
        <v>7</v>
      </c>
      <c r="AD13" s="27"/>
      <c r="AE13" s="21">
        <v>103</v>
      </c>
      <c r="AF13" s="21">
        <v>54</v>
      </c>
      <c r="AG13" s="21">
        <v>4</v>
      </c>
      <c r="AH13" s="21"/>
    </row>
    <row r="14" spans="1:34" x14ac:dyDescent="0.35">
      <c r="A14" s="11" t="s">
        <v>33</v>
      </c>
      <c r="F14" s="12"/>
      <c r="I14" s="12"/>
      <c r="L14" s="12"/>
      <c r="O14" s="12"/>
      <c r="R14" s="12"/>
      <c r="U14" s="12"/>
      <c r="AA14" s="12"/>
      <c r="AD14" s="12"/>
      <c r="AH14" s="12"/>
    </row>
    <row r="15" spans="1:34" x14ac:dyDescent="0.35">
      <c r="F15" s="12"/>
      <c r="I15" s="12"/>
      <c r="L15" s="12"/>
      <c r="O15" s="12"/>
      <c r="R15" s="12"/>
      <c r="U15" s="12"/>
      <c r="AA15" s="12"/>
      <c r="AD15" s="12"/>
      <c r="AH15" s="12"/>
    </row>
    <row r="16" spans="1:34" x14ac:dyDescent="0.35">
      <c r="F16" s="12"/>
      <c r="I16" s="12"/>
      <c r="L16" s="12"/>
      <c r="O16" s="12"/>
      <c r="R16" s="12"/>
      <c r="U16" s="12"/>
      <c r="AA16" s="12"/>
      <c r="AD16" s="12"/>
      <c r="AH16" s="12"/>
    </row>
    <row r="17" spans="6:34" x14ac:dyDescent="0.35">
      <c r="F17" s="12"/>
      <c r="I17" s="12"/>
      <c r="L17" s="12"/>
      <c r="O17" s="12"/>
      <c r="R17" s="12"/>
      <c r="U17" s="12"/>
      <c r="AA17" s="12"/>
      <c r="AD17" s="12"/>
      <c r="AH17" s="12"/>
    </row>
    <row r="18" spans="6:34" x14ac:dyDescent="0.35">
      <c r="F18" s="12"/>
      <c r="I18" s="12"/>
      <c r="L18" s="12"/>
      <c r="O18" s="12"/>
      <c r="R18" s="12"/>
      <c r="U18" s="12"/>
      <c r="AA18" s="12"/>
      <c r="AD18" s="12"/>
      <c r="AH18" s="1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Index</vt:lpstr>
      <vt:lpstr>L301</vt:lpstr>
      <vt:lpstr>L302</vt:lpstr>
      <vt:lpstr>L303</vt:lpstr>
      <vt:lpstr>L304</vt:lpstr>
      <vt:lpstr>L305</vt:lpstr>
      <vt:lpstr>L308</vt:lpstr>
      <vt:lpstr>L306</vt:lpstr>
      <vt:lpstr>L309</vt:lpstr>
      <vt:lpstr>L310</vt:lpstr>
      <vt:lpstr>L311</vt:lpstr>
      <vt:lpstr>L312</vt:lpstr>
      <vt:lpstr>L313</vt:lpstr>
      <vt:lpstr>L316</vt:lpstr>
      <vt:lpstr>L318</vt:lpstr>
      <vt:lpstr>L319</vt:lpstr>
      <vt:lpstr>L321</vt:lpstr>
      <vt:lpstr>L322</vt:lpstr>
      <vt:lpstr>L323</vt:lpstr>
      <vt:lpstr>L324</vt:lpstr>
      <vt:lpstr>L325</vt:lpstr>
      <vt:lpstr>L326</vt:lpstr>
      <vt:lpstr>L327</vt:lpstr>
      <vt:lpstr>L328</vt:lpstr>
      <vt:lpstr>L329</vt:lpstr>
      <vt:lpstr>L330</vt:lpstr>
      <vt:lpstr>L331</vt:lpstr>
      <vt:lpstr>L332</vt:lpstr>
      <vt:lpstr>L333</vt:lpstr>
      <vt:lpstr>L334</vt:lpstr>
      <vt:lpstr>L335</vt:lpstr>
      <vt:lpstr>L336</vt:lpstr>
      <vt:lpstr>L337</vt:lpstr>
      <vt:lpstr>L338</vt:lpstr>
      <vt:lpstr>L339</vt:lpstr>
      <vt:lpstr>L340</vt:lpstr>
      <vt:lpstr>L341</vt:lpstr>
      <vt:lpstr>L342</vt:lpstr>
      <vt:lpstr>L343</vt:lpstr>
      <vt:lpstr>L344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linek</dc:creator>
  <cp:lastModifiedBy>ROBINSON, James</cp:lastModifiedBy>
  <dcterms:created xsi:type="dcterms:W3CDTF">2025-02-27T12:39:57Z</dcterms:created>
  <dcterms:modified xsi:type="dcterms:W3CDTF">2025-03-20T13:39:16Z</dcterms:modified>
</cp:coreProperties>
</file>