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educationgovuk-my.sharepoint.com/personal/james_robinson_education_gov_uk/Documents/Desktop/Technical education learner surveys/"/>
    </mc:Choice>
  </mc:AlternateContent>
  <xr:revisionPtr revIDLastSave="0" documentId="8_{37D1CDDA-8C83-4229-9497-B09555E6A984}" xr6:coauthVersionLast="47" xr6:coauthVersionMax="47" xr10:uidLastSave="{00000000-0000-0000-0000-000000000000}"/>
  <bookViews>
    <workbookView xWindow="-110" yWindow="-110" windowWidth="22780" windowHeight="14540" xr2:uid="{00000000-000D-0000-FFFF-FFFF00000000}"/>
  </bookViews>
  <sheets>
    <sheet name="Index" sheetId="1" r:id="rId1"/>
    <sheet name="L301" sheetId="2" r:id="rId2"/>
    <sheet name="L302" sheetId="3" r:id="rId3"/>
    <sheet name="L303" sheetId="4" r:id="rId4"/>
    <sheet name="L304" sheetId="5" r:id="rId5"/>
    <sheet name="L305" sheetId="6" r:id="rId6"/>
    <sheet name="L308" sheetId="8" r:id="rId7"/>
    <sheet name="L306" sheetId="7" r:id="rId8"/>
    <sheet name="L309" sheetId="9" r:id="rId9"/>
    <sheet name="L310" sheetId="10" r:id="rId10"/>
    <sheet name="L311" sheetId="11" r:id="rId11"/>
    <sheet name="L312" sheetId="12" r:id="rId12"/>
    <sheet name="L313" sheetId="13" r:id="rId13"/>
    <sheet name="L316" sheetId="14" r:id="rId14"/>
    <sheet name="L318" sheetId="15" r:id="rId15"/>
    <sheet name="L319" sheetId="16" r:id="rId16"/>
    <sheet name="L321" sheetId="17" r:id="rId17"/>
    <sheet name="L322" sheetId="18" r:id="rId18"/>
    <sheet name="L323" sheetId="19" r:id="rId19"/>
    <sheet name="L324" sheetId="20" r:id="rId20"/>
    <sheet name="L325" sheetId="21" r:id="rId21"/>
    <sheet name="L326" sheetId="22" r:id="rId22"/>
    <sheet name="L327" sheetId="23" r:id="rId23"/>
    <sheet name="L328" sheetId="24" r:id="rId24"/>
    <sheet name="L329" sheetId="25" r:id="rId25"/>
    <sheet name="L330" sheetId="26" r:id="rId26"/>
    <sheet name="L331" sheetId="27" r:id="rId27"/>
    <sheet name="L332" sheetId="28" r:id="rId28"/>
    <sheet name="L333" sheetId="29" r:id="rId29"/>
    <sheet name="L334" sheetId="30" r:id="rId30"/>
    <sheet name="L335" sheetId="31" r:id="rId31"/>
    <sheet name="L336" sheetId="32" r:id="rId32"/>
    <sheet name="L337" sheetId="33" r:id="rId33"/>
    <sheet name="L338" sheetId="34" r:id="rId34"/>
    <sheet name="L339" sheetId="35" r:id="rId35"/>
    <sheet name="L340" sheetId="36" r:id="rId36"/>
    <sheet name="L341" sheetId="37" r:id="rId37"/>
    <sheet name="L342" sheetId="38" r:id="rId38"/>
    <sheet name="L343" sheetId="39" r:id="rId39"/>
    <sheet name="L344" sheetId="40" r:id="rId4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6" i="1" l="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1" i="40"/>
  <c r="A1" i="39"/>
  <c r="A1" i="38"/>
  <c r="A1" i="37"/>
  <c r="A1" i="36"/>
  <c r="A1" i="35"/>
  <c r="A1" i="34"/>
  <c r="A1" i="33"/>
  <c r="A1" i="32"/>
  <c r="A1" i="31"/>
  <c r="A1" i="30"/>
  <c r="A1" i="29"/>
  <c r="A1" i="28"/>
  <c r="A1" i="27"/>
  <c r="A1" i="26"/>
  <c r="A1" i="25"/>
  <c r="A1" i="24"/>
  <c r="A1" i="23"/>
  <c r="A1" i="22"/>
  <c r="A1" i="21"/>
  <c r="A1" i="20"/>
  <c r="A1" i="19"/>
  <c r="A1" i="18"/>
  <c r="A1" i="17"/>
  <c r="A1" i="16"/>
  <c r="A1" i="15"/>
  <c r="A1" i="14"/>
  <c r="A1" i="13"/>
  <c r="A1" i="12"/>
  <c r="A1" i="11"/>
  <c r="A1" i="10"/>
  <c r="A1" i="9"/>
  <c r="A1" i="8"/>
  <c r="A1" i="7"/>
  <c r="A1" i="6"/>
  <c r="A1" i="5"/>
  <c r="A1" i="4"/>
  <c r="A1" i="3"/>
  <c r="A1" i="2"/>
</calcChain>
</file>

<file path=xl/sharedStrings.xml><?xml version="1.0" encoding="utf-8"?>
<sst xmlns="http://schemas.openxmlformats.org/spreadsheetml/2006/main" count="5408" uniqueCount="427">
  <si>
    <t>Technical Education Learner Survey 2024</t>
  </si>
  <si>
    <t>A study for the Department for Education (DfE) by the National Centre for Social Research (NatCen) and the National Foundation for Educational Research (NFER)</t>
  </si>
  <si>
    <t>Tables key info</t>
  </si>
  <si>
    <t>Level 3 Technical learners</t>
  </si>
  <si>
    <t>Learner group:</t>
  </si>
  <si>
    <t>2021 Level 3 Technical starters.</t>
  </si>
  <si>
    <t>Source:</t>
  </si>
  <si>
    <t>Tech Ed Study - T Level Cohort 2 Wave 3 and other learner groups (April - August 2024)</t>
  </si>
  <si>
    <t>General notes:</t>
  </si>
  <si>
    <t>(1)  Percentages equal to or greater than 0.5 have been rounded up (e.g. 46.5 per cent = 47 per cent).</t>
  </si>
  <si>
    <t>(2)  Due to rounding to the nearest whole number, percentages might total 99% or 101%.</t>
  </si>
  <si>
    <t>(3)  If the value of a cell is less than 0.5 per cent but greater than zero, the cell shows ‘0%’.</t>
  </si>
  <si>
    <t xml:space="preserve">  -   An asterisk '*' indicates the figures have been supressed to prevent disclosure (N&lt;30). </t>
  </si>
  <si>
    <t xml:space="preserve">  -   Square brackets '[]' indicate a low base size which should be treated with caution (N&lt;50). </t>
  </si>
  <si>
    <t xml:space="preserve">  -   The sign ‘–‘ indicates the specific answer was not selected by any respondents.</t>
  </si>
  <si>
    <t>(4)  Each table presents both unweighted (or ‘effective’) and weighted bases.</t>
  </si>
  <si>
    <t>Significance testing:</t>
  </si>
  <si>
    <t>The significance tests carried out to test the relationship between variables in each cross-tabulation are chi-square tests. The p-value indicates whether there is a statistically significant relationship between the outcome and the variable it has been cross-tabulated by.</t>
  </si>
  <si>
    <t>The test does not establish whether there is a statistically significant difference between any particular pair of subgroups (e.g., two specific subject groups). Rather, it seeks to establish whether the observed variation between groups is likely to have happened simply by chance or whether it is likely to reflect some 'real' differences in the population.</t>
  </si>
  <si>
    <t>A p-value is the probability of the observed result (e.g. a difference between two subgroups) occurring due to chance alone. A p-value of less than 5% is conventionally taken to indicate a statistically significant result (p&lt;0.05) - i.e. that it is unlikely that the result (e.g. difference between subgroups) is likely to have occurred due to chance alone.</t>
  </si>
  <si>
    <t>Note that the p-value is dependent on the sample size. This means that, with large sample sizes, differences or associations which are very small may still be statistically significant. Vice versa, for small sample sizes, even seemingly large differences may not be statistically significant.</t>
  </si>
  <si>
    <t>For tables with multicoded variables, significance tests were carried out for each answer option in turn, and each p-value reflects the relationship between that specific answer category and the variable this is being cross-tabulated by.</t>
  </si>
  <si>
    <t>Where conditions for the test are not met (e.g. if base sizes are too small), no p-value will be shown.</t>
  </si>
  <si>
    <t>Tables index</t>
  </si>
  <si>
    <t>Sex at birth</t>
  </si>
  <si>
    <t>Table L301: Sex at birth</t>
  </si>
  <si>
    <t>Base: All L3 Tech students who completed their course</t>
  </si>
  <si>
    <t>Total</t>
  </si>
  <si>
    <t/>
  </si>
  <si>
    <t>Female</t>
  </si>
  <si>
    <t>Male</t>
  </si>
  <si>
    <t>Unweighted base</t>
  </si>
  <si>
    <t>Weighted base</t>
  </si>
  <si>
    <t>Source: Tech Ed Study - T Level Cohort 2 Wave 3 and other learner groups (April - August 2024)</t>
  </si>
  <si>
    <t>Base</t>
  </si>
  <si>
    <t>No</t>
  </si>
  <si>
    <t>Yes</t>
  </si>
  <si>
    <t>p-value</t>
  </si>
  <si>
    <t>%</t>
  </si>
  <si>
    <t>*</t>
  </si>
  <si>
    <t>L3 Tech in Construction</t>
  </si>
  <si>
    <t>L3 Tech in Education and Childcare</t>
  </si>
  <si>
    <t>L3 Tech in Digital</t>
  </si>
  <si>
    <t>L3 Tech in Health and Science</t>
  </si>
  <si>
    <t>White</t>
  </si>
  <si>
    <t>Ethnic minority group</t>
  </si>
  <si>
    <t>Ethnicity</t>
  </si>
  <si>
    <t>Lowest quintile</t>
  </si>
  <si>
    <t>2</t>
  </si>
  <si>
    <t>3</t>
  </si>
  <si>
    <t>4</t>
  </si>
  <si>
    <t>Highest quintile</t>
  </si>
  <si>
    <t>Educational attainment (taken from sample file)</t>
  </si>
  <si>
    <t>Special Educational Needs (SEN) status</t>
  </si>
  <si>
    <t>Unknown</t>
  </si>
  <si>
    <t>Free school meals (FSM) status</t>
  </si>
  <si>
    <t>Table L302: Ethnicity</t>
  </si>
  <si>
    <t>FSM status</t>
  </si>
  <si>
    <t>Table L303: FSM status</t>
  </si>
  <si>
    <t>-</t>
  </si>
  <si>
    <t>~</t>
  </si>
  <si>
    <t>SEN status</t>
  </si>
  <si>
    <t>Table L304: SEN status</t>
  </si>
  <si>
    <t>Level of deprivation</t>
  </si>
  <si>
    <t>Table L305: Level of deprivation</t>
  </si>
  <si>
    <t>IDACI (Income Deprivation Affecting Children Index) Rank</t>
  </si>
  <si>
    <t>Pupils in most deprived 2.5% of LSOAs</t>
  </si>
  <si>
    <t>Next 5% most deprived</t>
  </si>
  <si>
    <t>Next 10% most deprived</t>
  </si>
  <si>
    <t>Least deprived 62.5%</t>
  </si>
  <si>
    <t>Course status</t>
  </si>
  <si>
    <t>Table L306: Course status</t>
  </si>
  <si>
    <t>Which of the following apply to you?</t>
  </si>
  <si>
    <t>I completed course ending between summer 2022 and summer 2023</t>
  </si>
  <si>
    <t>I started course but left early</t>
  </si>
  <si>
    <t>Subject area (Education and Childcare)</t>
  </si>
  <si>
    <t>Table L308: Subject area (Education and Childcare)</t>
  </si>
  <si>
    <t>Base: All L3 Tech students who completed an Education and Childcare course</t>
  </si>
  <si>
    <t>[100]</t>
  </si>
  <si>
    <t>Subject area (Digital)</t>
  </si>
  <si>
    <t>Table L309: Subject area (Digital)</t>
  </si>
  <si>
    <t>Base: All L3 Tech students who completed a Digital course</t>
  </si>
  <si>
    <t>Subject area (Health and Science)</t>
  </si>
  <si>
    <t>Table L3010: Subject area (Health and Science)</t>
  </si>
  <si>
    <t>Base: All L3 Tech students who completed a Health &amp; Science course</t>
  </si>
  <si>
    <t>Grade</t>
  </si>
  <si>
    <t>Table L311: Grade</t>
  </si>
  <si>
    <t>Grade received as part of course</t>
  </si>
  <si>
    <t>Distinction or distinction starred</t>
  </si>
  <si>
    <t>Pass or merit</t>
  </si>
  <si>
    <t>Did not pass</t>
  </si>
  <si>
    <t>Very satisfied / quite satisfied</t>
  </si>
  <si>
    <t>Neither satisfied nor dissatisfied</t>
  </si>
  <si>
    <t>Very dissatisfied / quite dissatisfied</t>
  </si>
  <si>
    <t>[41]</t>
  </si>
  <si>
    <t>[56]</t>
  </si>
  <si>
    <t>[3]</t>
  </si>
  <si>
    <t>Overall satisfaction with course (2023 response; if not 2022 response)</t>
  </si>
  <si>
    <t>Very satisfied / quite satisfied with at least four additional factors relating to the course</t>
  </si>
  <si>
    <t>Very dissatisfied / quite dissatisfied with at least four additional factors relating to the course</t>
  </si>
  <si>
    <t>[38]</t>
  </si>
  <si>
    <t>[60]</t>
  </si>
  <si>
    <t>[2]</t>
  </si>
  <si>
    <t>Satisfaction with additional factors relating to the course (2023 response; if not 2022 response)</t>
  </si>
  <si>
    <t>Entirely or mostly online</t>
  </si>
  <si>
    <t>Roughly the same amount of in-person and online teaching</t>
  </si>
  <si>
    <t>Entirely or mostly in person</t>
  </si>
  <si>
    <t>How respondent was primarily taught during course (i.e. in-person or remotely) (2023 response; if not 2022 response)</t>
  </si>
  <si>
    <t>No barriers</t>
  </si>
  <si>
    <t>One or two barriers</t>
  </si>
  <si>
    <t>Three or four barriers</t>
  </si>
  <si>
    <t>Five or more barriers</t>
  </si>
  <si>
    <t>Number of barriers reported - 2022 and 2023 waves</t>
  </si>
  <si>
    <t>Extremely / very challenging</t>
  </si>
  <si>
    <t>Quite challenging</t>
  </si>
  <si>
    <t>Not very / not at all challenging</t>
  </si>
  <si>
    <t>Perceived level of challenge relating to the course (2023 response; if not 2022 response)</t>
  </si>
  <si>
    <t>Studying / working / completing apprenticeship but not in same field – planning to work or study in same field</t>
  </si>
  <si>
    <t>Studying / working / completing apprenticeship but not in same field – not planning to work or study in same field</t>
  </si>
  <si>
    <t>Studying / working / completing an apprenticeship in same general field</t>
  </si>
  <si>
    <t>Not working / studying / completing apprenticeship but looking to work or study in same field</t>
  </si>
  <si>
    <t>Not working / studying / completing apprenticeship and not looking to work or study in same field</t>
  </si>
  <si>
    <t>[54]</t>
  </si>
  <si>
    <t>[33]</t>
  </si>
  <si>
    <t>[13]</t>
  </si>
  <si>
    <t>[37]</t>
  </si>
  <si>
    <t>[63]</t>
  </si>
  <si>
    <t>Whether respondent is working or studying in an area related to their course - plus intention to work or study in this area</t>
  </si>
  <si>
    <t>Whether learner was on both A Level and Level 3 technical courses (DV, from admin data)</t>
  </si>
  <si>
    <t>Whether time was spent on an industry placement</t>
  </si>
  <si>
    <t>Table L312: Whether time was spent on an industry placement</t>
  </si>
  <si>
    <t xml:space="preserve">Base: All L3 Tech students who completed their course </t>
  </si>
  <si>
    <t>Whether industry placement was completed</t>
  </si>
  <si>
    <t>Industry placement completed at either W1, W2, W3</t>
  </si>
  <si>
    <t>Industry placement not completed at either W1, W2, W3</t>
  </si>
  <si>
    <t>Current activity</t>
  </si>
  <si>
    <t>Table L313: Current activity</t>
  </si>
  <si>
    <t>Which of the following options describes what you are doing at the moment?</t>
  </si>
  <si>
    <t>Studying a university degree</t>
  </si>
  <si>
    <t>Studying a Higher Technical qualification (HTQ)</t>
  </si>
  <si>
    <t>Studying a different kind of level 4 or 5 qualification (such as foundation degree, level 4/5 award, HND, HNC)</t>
  </si>
  <si>
    <t>Studying a different kind of Level 3 qualification (such as Level 3 award, Level 3 certificate, Level 3 diploma, Level 3 NVQ)</t>
  </si>
  <si>
    <t>Doing another qualification / type of study</t>
  </si>
  <si>
    <t>Doing an apprenticeship (including a degree apprenticeship)</t>
  </si>
  <si>
    <t>Doing paid work</t>
  </si>
  <si>
    <t>Looking for work/unemployed/looking for apprenticeship</t>
  </si>
  <si>
    <t>Gap year</t>
  </si>
  <si>
    <t>Volunteering/voluntary work</t>
  </si>
  <si>
    <t>Looking after the home or family</t>
  </si>
  <si>
    <t>Sick/health issues inc. mental health (not clear if sick from employment or education)</t>
  </si>
  <si>
    <t>Other specific answer not in codeframe</t>
  </si>
  <si>
    <t>Further study</t>
  </si>
  <si>
    <t>Paid work</t>
  </si>
  <si>
    <t>Something else / not sure</t>
  </si>
  <si>
    <t>Aspiration upon completion of the course (2023 response; if not 2022 response)</t>
  </si>
  <si>
    <t>Main activity for those in paid work and further study</t>
  </si>
  <si>
    <t>Table L316: Main activity for those in paid work and further study</t>
  </si>
  <si>
    <t>Main activity for all respondents</t>
  </si>
  <si>
    <t>Something else (specify)</t>
  </si>
  <si>
    <t>Work or studying in area of course - plus intention to work or study in this area (summarised)</t>
  </si>
  <si>
    <t>Table L318: Work or studying in area of course - plus intention to work or study in this area (summarised)</t>
  </si>
  <si>
    <t>Whether respondent is working or studying in an area related to their course - plus intention to work or study in this area (summarised)</t>
  </si>
  <si>
    <t>Studying / working / completing apprenticeship in same field</t>
  </si>
  <si>
    <t>Not currently studying / working / completing apprenticeship in same field but intend to return</t>
  </si>
  <si>
    <t>Not currently studying / working / completing apprenticeship in same field - no intention to return</t>
  </si>
  <si>
    <t>[44]</t>
  </si>
  <si>
    <t>[18]</t>
  </si>
  <si>
    <t>Employment status</t>
  </si>
  <si>
    <t>Table L319: Employment status</t>
  </si>
  <si>
    <t>Base: All L3 Tech students who completed their course and are currently working</t>
  </si>
  <si>
    <t>What type of work have you been doing?</t>
  </si>
  <si>
    <t>Full time paid employment</t>
  </si>
  <si>
    <t>Part time paid employment</t>
  </si>
  <si>
    <t>Self-employed -  full time</t>
  </si>
  <si>
    <t>Self-employed -  part time</t>
  </si>
  <si>
    <t>None of these</t>
  </si>
  <si>
    <t>[67]</t>
  </si>
  <si>
    <t>[30]</t>
  </si>
  <si>
    <t>[48]</t>
  </si>
  <si>
    <t>[51]</t>
  </si>
  <si>
    <t>[1]</t>
  </si>
  <si>
    <t>[35]</t>
  </si>
  <si>
    <t>[5]</t>
  </si>
  <si>
    <t>Salary (for those doing paid work as their main activity)</t>
  </si>
  <si>
    <t>Table L321: Salary (for those doing paid work as their main activity)</t>
  </si>
  <si>
    <t>Base: All L3 Tech students who completed their course and whose main activity is paid work</t>
  </si>
  <si>
    <t>Salary (monthly aggregate, quartiles)</t>
  </si>
  <si>
    <t>Aggregated monthly salary of £1,558 or under</t>
  </si>
  <si>
    <t>Aggregated monthly salary between £1,558 and £1,833</t>
  </si>
  <si>
    <t>Aggregated monthly salary between £1,834 and £1,948</t>
  </si>
  <si>
    <t>Aggregated monthly salary of £1,949 or over</t>
  </si>
  <si>
    <t>Working in same general field as course</t>
  </si>
  <si>
    <t>Not working in same general field as course</t>
  </si>
  <si>
    <t>Whether respondent is working in same general field as course</t>
  </si>
  <si>
    <t>[32]</t>
  </si>
  <si>
    <t>[23]</t>
  </si>
  <si>
    <t>[26]</t>
  </si>
  <si>
    <t>[19]</t>
  </si>
  <si>
    <t>[9]</t>
  </si>
  <si>
    <t>[21]</t>
  </si>
  <si>
    <t>[28]</t>
  </si>
  <si>
    <t>Whether working for same organisation as during the industry placement</t>
  </si>
  <si>
    <t>Table L322: Whether working for same organisation as during the industry placement</t>
  </si>
  <si>
    <t>Base: All L3 Tech students who completed their course, are currently working and spent time on an industry placement</t>
  </si>
  <si>
    <t>Are you working for the same organisation where you did your industry or work experience placement?</t>
  </si>
  <si>
    <t>Not sure</t>
  </si>
  <si>
    <t>[43]</t>
  </si>
  <si>
    <t>[57]</t>
  </si>
  <si>
    <t>[87]</t>
  </si>
  <si>
    <t>[4]</t>
  </si>
  <si>
    <t>[89]</t>
  </si>
  <si>
    <t>[16]</t>
  </si>
  <si>
    <t>[74]</t>
  </si>
  <si>
    <t>[10]</t>
  </si>
  <si>
    <t>[84]</t>
  </si>
  <si>
    <t>[15]</t>
  </si>
  <si>
    <t>[85]</t>
  </si>
  <si>
    <t>Whether job role is the same as during industry placement</t>
  </si>
  <si>
    <t>Table L323: Whether job role is the same as during industry placement</t>
  </si>
  <si>
    <t>Base: All L3 Tech students who completed their course, are currently working outside of the general field of their course and spent time on an industry placement</t>
  </si>
  <si>
    <t>Is your current role the same or similar to the work you did during your industry or work experience placement?</t>
  </si>
  <si>
    <t>Yes -  role is the same</t>
  </si>
  <si>
    <t>Yes -  role is similar</t>
  </si>
  <si>
    <t>[20]</t>
  </si>
  <si>
    <t>[80]</t>
  </si>
  <si>
    <t>Whether working for same organisation and in same job role as industry placement</t>
  </si>
  <si>
    <t>Table L324: Whether working for same organisation and in same job role as industry placement</t>
  </si>
  <si>
    <t>Working for same organisation as placement or in a similar role</t>
  </si>
  <si>
    <t>Working in same or similar role as industry placement for the same employer</t>
  </si>
  <si>
    <t>Working for same employer as industry placement, but in a different role</t>
  </si>
  <si>
    <t>No longer working for same employer as industry placement, but still in the same role or a similar one</t>
  </si>
  <si>
    <t>No longer working for same employer as industry placement, also working in a different role</t>
  </si>
  <si>
    <t>[6]</t>
  </si>
  <si>
    <t>[17]</t>
  </si>
  <si>
    <t>[79]</t>
  </si>
  <si>
    <t>Sector of work</t>
  </si>
  <si>
    <t>Table L325: Sector of work</t>
  </si>
  <si>
    <t>And which of these describes what your firm or organisation mainly makes or does?</t>
  </si>
  <si>
    <t>Manufacturing</t>
  </si>
  <si>
    <t>Electricity, gas, steam, and air conditioning supply</t>
  </si>
  <si>
    <t>Construction</t>
  </si>
  <si>
    <t>Wholesale and retail trade</t>
  </si>
  <si>
    <t>Information and communication</t>
  </si>
  <si>
    <t>Administrative and support service activities</t>
  </si>
  <si>
    <t>Education</t>
  </si>
  <si>
    <t>Human health and social work activities</t>
  </si>
  <si>
    <t>Professional, scientific and technical activities</t>
  </si>
  <si>
    <t>Arts, entertainment, and recreation</t>
  </si>
  <si>
    <t>Another sector</t>
  </si>
  <si>
    <t>[14]</t>
  </si>
  <si>
    <t>Most important factors in career decision-making</t>
  </si>
  <si>
    <t>Table L326: Most important factors in career decision-making</t>
  </si>
  <si>
    <t>Secure employment over several years</t>
  </si>
  <si>
    <t>Work that interests and stimulates me</t>
  </si>
  <si>
    <t>Opportunities to further develop my occupational/technical knowledge, skills and competence</t>
  </si>
  <si>
    <t>Opportunities to gain further qualifications</t>
  </si>
  <si>
    <t>A high salary/wage</t>
  </si>
  <si>
    <t>An innovative work culture that promotes creativity</t>
  </si>
  <si>
    <t>An inclusive and supportive work environment</t>
  </si>
  <si>
    <t>A work-life balance that suits me</t>
  </si>
  <si>
    <t>None of the above</t>
  </si>
  <si>
    <t>[45]</t>
  </si>
  <si>
    <t>[68]</t>
  </si>
  <si>
    <t>[58]</t>
  </si>
  <si>
    <t>[49]</t>
  </si>
  <si>
    <t>[36]</t>
  </si>
  <si>
    <t>[62]</t>
  </si>
  <si>
    <t>[61]</t>
  </si>
  <si>
    <t>[81]</t>
  </si>
  <si>
    <t>[40]</t>
  </si>
  <si>
    <t>[71]</t>
  </si>
  <si>
    <t>[53]</t>
  </si>
  <si>
    <t>[50]</t>
  </si>
  <si>
    <t>[42]</t>
  </si>
  <si>
    <t>[47]</t>
  </si>
  <si>
    <t>[70]</t>
  </si>
  <si>
    <t>[66]</t>
  </si>
  <si>
    <t>[72]</t>
  </si>
  <si>
    <t>[46]</t>
  </si>
  <si>
    <t>[65]</t>
  </si>
  <si>
    <t>[75]</t>
  </si>
  <si>
    <t>[29]</t>
  </si>
  <si>
    <t>[69]</t>
  </si>
  <si>
    <t>Main factor for those reporting multiple factors in career decision-making</t>
  </si>
  <si>
    <t>Table L327: Main factor for those reporting multiple factors in career decision-making</t>
  </si>
  <si>
    <t>Base: All L3 Tech students who completed their course and reported multiple factors in career decision-making</t>
  </si>
  <si>
    <t>And which is the most important to you?</t>
  </si>
  <si>
    <t>None of these,  they are equally important</t>
  </si>
  <si>
    <t>[7]</t>
  </si>
  <si>
    <t>[27]</t>
  </si>
  <si>
    <t>To what extent did career preference change during course</t>
  </si>
  <si>
    <t>Table L328: To what extent did career preference change during course</t>
  </si>
  <si>
    <t>To what extent did your idea of what you wanted to do as a career change during your course?</t>
  </si>
  <si>
    <t>It stayed the same</t>
  </si>
  <si>
    <t>It changed a little</t>
  </si>
  <si>
    <t>It changed a lot</t>
  </si>
  <si>
    <t>Very likely</t>
  </si>
  <si>
    <t>Quite likely</t>
  </si>
  <si>
    <t>Neither likely nor unlikely</t>
  </si>
  <si>
    <t>Quite unlikely</t>
  </si>
  <si>
    <t>Very unlikely</t>
  </si>
  <si>
    <t>[39]</t>
  </si>
  <si>
    <t>How likely are you to recommend your course(s) to others?</t>
  </si>
  <si>
    <t>What factors influenced change in career preference</t>
  </si>
  <si>
    <t>Table L329: What factors influenced change in career preference</t>
  </si>
  <si>
    <t>Base: All L3 Tech students who completed their course and experienced a career change during their course</t>
  </si>
  <si>
    <t>Did any of these influence this change in what you wanted to do in your career?</t>
  </si>
  <si>
    <t>Experience of work experience/placement</t>
  </si>
  <si>
    <t>Learning more about the occupation during the course</t>
  </si>
  <si>
    <t>Advice from teachers/careers staff</t>
  </si>
  <si>
    <t>Unhappy with course/running of course/lack of support in course</t>
  </si>
  <si>
    <t>Didn't obtain the qualifications/grades/skills required</t>
  </si>
  <si>
    <t>Personal circumstances/family commitments</t>
  </si>
  <si>
    <t>Interests changed</t>
  </si>
  <si>
    <t>Whether planning to leave current employer in the next twelve months</t>
  </si>
  <si>
    <t>Table L330: Whether planning to leave current employer in the next twelve months</t>
  </si>
  <si>
    <t>How likely are you to voluntarily leave your current employer in the next 12 months?</t>
  </si>
  <si>
    <t>[12]</t>
  </si>
  <si>
    <t>[22]</t>
  </si>
  <si>
    <t>[25]</t>
  </si>
  <si>
    <t>[11]</t>
  </si>
  <si>
    <t>Whether planning to do further study</t>
  </si>
  <si>
    <t>Table L331: Whether planning to do further study</t>
  </si>
  <si>
    <t>Base: All L3 Tech students who completed their course and currently not studying</t>
  </si>
  <si>
    <t>In future, are you aiming to do further study?</t>
  </si>
  <si>
    <t>Apprenticeship</t>
  </si>
  <si>
    <t>Paid work and further study</t>
  </si>
  <si>
    <t>Current activity - whether respondent is in work or further study</t>
  </si>
  <si>
    <t>[31]</t>
  </si>
  <si>
    <t>Type of course further study will be in</t>
  </si>
  <si>
    <t>Table L332: Type of course further study will be in</t>
  </si>
  <si>
    <t>Base: All L3 Tech students who completed their course and aiming to do further study in the future</t>
  </si>
  <si>
    <t>Which type of course do you aim to do?</t>
  </si>
  <si>
    <t>A university degree</t>
  </si>
  <si>
    <t>A Higher Technical qualification (HTQ)</t>
  </si>
  <si>
    <t>A different kind of level 4 or 5 qualification (such as a foundation degree, HND or HNC)</t>
  </si>
  <si>
    <t>An apprenticeship (including a degree apprenticeship)</t>
  </si>
  <si>
    <t>Another qualification / type of study (specify)</t>
  </si>
  <si>
    <t>[8]</t>
  </si>
  <si>
    <t>[34]</t>
  </si>
  <si>
    <t>Extent to which students who completed their course feel fulfilled in current situation</t>
  </si>
  <si>
    <t>Table L333: Extent to which students who completed their course feel fulfilled in current situation</t>
  </si>
  <si>
    <t>In general, how fulfilled do you feel by your current situation?</t>
  </si>
  <si>
    <t>Very fulfilled</t>
  </si>
  <si>
    <t>Quite fulfilled</t>
  </si>
  <si>
    <t>Neutral</t>
  </si>
  <si>
    <t>Not very fulfilled</t>
  </si>
  <si>
    <t>Very unfulfilled</t>
  </si>
  <si>
    <t>NET values:</t>
  </si>
  <si>
    <t>Fulfilled</t>
  </si>
  <si>
    <t>Not fulfilled</t>
  </si>
  <si>
    <t>Studying in same general field as course</t>
  </si>
  <si>
    <t>Not studying in same general field as course</t>
  </si>
  <si>
    <t>Whether respondent is studying in same general field as course</t>
  </si>
  <si>
    <t>[24]</t>
  </si>
  <si>
    <t>Likelihood of recommending the course to others</t>
  </si>
  <si>
    <t>Table L334: Likelihood of recommending the course to others</t>
  </si>
  <si>
    <t>Likely</t>
  </si>
  <si>
    <t>Unlikely</t>
  </si>
  <si>
    <t>[59]</t>
  </si>
  <si>
    <t>Overall satisfaction</t>
  </si>
  <si>
    <t>Table L335: Overall satisfaction</t>
  </si>
  <si>
    <t>[73]</t>
  </si>
  <si>
    <t>To what extent agreed with the statement: My course has prepared me well for my current study</t>
  </si>
  <si>
    <t>Table L336: To what extent agreed with the statement: My course has prepared me well for my current study</t>
  </si>
  <si>
    <t>Base: All L3 Tech students who completed their course and currently studying</t>
  </si>
  <si>
    <t>To what extent do you agree with the following statement? My course prepared me well for my current study</t>
  </si>
  <si>
    <t>Strongly agree</t>
  </si>
  <si>
    <t>Agree</t>
  </si>
  <si>
    <t>Neither agree nor disagree</t>
  </si>
  <si>
    <t>Disagree</t>
  </si>
  <si>
    <t>Strongly disagree</t>
  </si>
  <si>
    <t>[82]</t>
  </si>
  <si>
    <t>What aspects of course best prepared students who completed their course for current study</t>
  </si>
  <si>
    <t>Table L337: What aspects of course best prepared students who completed their course for current study</t>
  </si>
  <si>
    <t>What aspects of the course(s) do you think prepared you best for your current study?</t>
  </si>
  <si>
    <t>Technical knowledge of the subject provided</t>
  </si>
  <si>
    <t>Practical skills provided</t>
  </si>
  <si>
    <t>Industry Placement</t>
  </si>
  <si>
    <t>Development of English, maths and other transferable skills</t>
  </si>
  <si>
    <t>Development of study skills</t>
  </si>
  <si>
    <t>Employer-set project</t>
  </si>
  <si>
    <t>Doing assessments (e.g. exams, exam preparation, project work)</t>
  </si>
  <si>
    <t>To what extent agreed with the statement: My course has prepared me well for the workplace</t>
  </si>
  <si>
    <t>Table L338: To what extent agreed with the statement: My course has prepared me well for the workplace</t>
  </si>
  <si>
    <t>To what extent do you agree with the following statement? My course/s has/have prepared me well for the workplace</t>
  </si>
  <si>
    <t>[52]</t>
  </si>
  <si>
    <t>What aspects of course best prepared students who completed their course for the workplace</t>
  </si>
  <si>
    <t>Table L339: What aspects of course best prepared students who completed their course for the workplace</t>
  </si>
  <si>
    <t>Base: All L3 Tech students who completed their course excluding those who disagreed that the course prepared them for the workplace</t>
  </si>
  <si>
    <t>How course prepared for workplace</t>
  </si>
  <si>
    <t>Something else</t>
  </si>
  <si>
    <t>To what extent agreed with the statement: My course has prepared me for my future career</t>
  </si>
  <si>
    <t>Table L340: To what extent agreed with the statement: My course has prepared me for my future career</t>
  </si>
  <si>
    <t>To what extent do you agree with the following statement? My course has prepared me for my future career</t>
  </si>
  <si>
    <t>Extent to which skills developed on course are used in current study</t>
  </si>
  <si>
    <t>Table L341: Extent to which skills developed on course are used in current study</t>
  </si>
  <si>
    <t>Base: All L3 Tech students who completed their course and are currently studying</t>
  </si>
  <si>
    <t>How much do you use the skills developed by your course in your current study?</t>
  </si>
  <si>
    <t>A great deal</t>
  </si>
  <si>
    <t>Quite a bit</t>
  </si>
  <si>
    <t>To some extent</t>
  </si>
  <si>
    <t>Very little</t>
  </si>
  <si>
    <t>Not at all</t>
  </si>
  <si>
    <t>A great deal / quite a bit</t>
  </si>
  <si>
    <t>Very little / not at all</t>
  </si>
  <si>
    <t>Extent to which skills developed on course are used in current work</t>
  </si>
  <si>
    <t>Table L342: Extent to which skills developed on course are used in current work</t>
  </si>
  <si>
    <t>How much do you use the skills developed by your course in your current work?</t>
  </si>
  <si>
    <t>Whether course has allowed learner to progress to what they want to do</t>
  </si>
  <si>
    <t>Table L343: Whether course has allowed learner to progress to what they want to do</t>
  </si>
  <si>
    <t>To what extent do you agree with the following statement? My course(s) has/have allowed me to progress to what I want to do</t>
  </si>
  <si>
    <t>[55]</t>
  </si>
  <si>
    <t>[78]</t>
  </si>
  <si>
    <t>[83]</t>
  </si>
  <si>
    <t>What aspects of industry placement best prepared students who completed their course for current study or work</t>
  </si>
  <si>
    <t>Table L344: What aspects of industry placement best prepared students who completed their course for current study or work</t>
  </si>
  <si>
    <t>Base: All L3 Tech students who completed their course and reported that the industry placement prepared them for their current study or work</t>
  </si>
  <si>
    <t>Aspect of placement that prepared for current study/work</t>
  </si>
  <si>
    <t>Given real tasks to carry out</t>
  </si>
  <si>
    <t>Able to apply technical knowledge and skills developed on the course</t>
  </si>
  <si>
    <t>Experience of a real workplace</t>
  </si>
  <si>
    <t>The opportunity to build my confidence in the workplace</t>
  </si>
  <si>
    <t>[77]</t>
  </si>
  <si>
    <t>[90]</t>
  </si>
  <si>
    <t>[76]</t>
  </si>
  <si>
    <t>[64]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</si>
</sst>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rgb="FF000000"/>
      <name val="Calibri"/>
      <family val="2"/>
      <scheme val="minor"/>
    </font>
    <font>
      <sz val="11"/>
      <color rgb="FF000000"/>
      <name val="Arial"/>
    </font>
    <font>
      <b/>
      <sz val="22"/>
      <color rgb="FF000000"/>
      <name val="Arial"/>
    </font>
    <font>
      <i/>
      <sz val="14"/>
      <color rgb="FF000000"/>
      <name val="Arial"/>
    </font>
    <font>
      <b/>
      <sz val="18"/>
      <color rgb="FF000000"/>
      <name val="Arial"/>
    </font>
    <font>
      <b/>
      <sz val="12"/>
      <color rgb="FF000000"/>
      <name val="Arial"/>
    </font>
    <font>
      <u/>
      <sz val="11"/>
      <color theme="10"/>
      <name val="Arial"/>
    </font>
    <font>
      <u/>
      <sz val="11"/>
      <color theme="10"/>
      <name val="Calibri"/>
    </font>
    <font>
      <b/>
      <sz val="11"/>
      <color rgb="FF000000"/>
      <name val="Calibri"/>
    </font>
    <font>
      <sz val="8"/>
      <color rgb="FF000000"/>
      <name val="Arial"/>
    </font>
    <font>
      <sz val="11"/>
      <color rgb="FF000000"/>
      <name val="Calibri"/>
    </font>
    <font>
      <b/>
      <sz val="14"/>
      <color rgb="FF000000"/>
      <name val="Arial"/>
    </font>
    <font>
      <b/>
      <sz val="10"/>
      <color rgb="FF000000"/>
      <name val="Arial"/>
    </font>
    <font>
      <sz val="10"/>
      <color rgb="FF000000"/>
      <name val="Arial"/>
    </font>
    <font>
      <i/>
      <sz val="10"/>
      <color rgb="FF000000"/>
      <name val="Arial"/>
    </font>
  </fonts>
  <fills count="4">
    <fill>
      <patternFill patternType="none"/>
    </fill>
    <fill>
      <patternFill patternType="gray125"/>
    </fill>
    <fill>
      <patternFill patternType="solid">
        <fgColor rgb="FFCFDCE3"/>
      </patternFill>
    </fill>
    <fill>
      <patternFill patternType="solid">
        <fgColor rgb="FFF2F2F2"/>
      </patternFill>
    </fill>
  </fills>
  <borders count="2">
    <border>
      <left/>
      <right/>
      <top/>
      <bottom/>
      <diagonal/>
    </border>
    <border>
      <left/>
      <right style="thin">
        <color rgb="FF000000"/>
      </right>
      <top/>
      <bottom/>
      <diagonal/>
    </border>
  </borders>
  <cellStyleXfs count="1">
    <xf numFmtId="0" fontId="0" fillId="0" borderId="0"/>
  </cellStyleXfs>
  <cellXfs count="29">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1" fillId="2" borderId="0" xfId="0" applyFont="1" applyFill="1"/>
    <xf numFmtId="0" fontId="5" fillId="2" borderId="0" xfId="0" applyFont="1" applyFill="1"/>
    <xf numFmtId="0" fontId="6" fillId="0" borderId="0" xfId="0" applyFont="1"/>
    <xf numFmtId="0" fontId="7" fillId="0" borderId="0" xfId="0" applyFont="1"/>
    <xf numFmtId="0" fontId="8" fillId="0" borderId="0" xfId="0" applyFont="1"/>
    <xf numFmtId="0" fontId="9" fillId="0" borderId="0" xfId="0" applyFont="1" applyAlignment="1">
      <alignment wrapText="1"/>
    </xf>
    <xf numFmtId="164" fontId="10" fillId="0" borderId="0" xfId="0" applyNumberFormat="1" applyFont="1"/>
    <xf numFmtId="0" fontId="11" fillId="2" borderId="0" xfId="0" applyFont="1" applyFill="1" applyAlignment="1">
      <alignment wrapText="1"/>
    </xf>
    <xf numFmtId="0" fontId="10" fillId="2" borderId="0" xfId="0" applyFont="1" applyFill="1"/>
    <xf numFmtId="0" fontId="12" fillId="0" borderId="0" xfId="0" applyFont="1" applyAlignment="1">
      <alignment horizontal="left" wrapText="1"/>
    </xf>
    <xf numFmtId="0" fontId="13" fillId="0" borderId="0" xfId="0" applyFont="1" applyAlignment="1">
      <alignment horizontal="left" wrapText="1"/>
    </xf>
    <xf numFmtId="0" fontId="12" fillId="0" borderId="0" xfId="0" applyFont="1" applyAlignment="1">
      <alignment horizontal="right" wrapText="1"/>
    </xf>
    <xf numFmtId="1" fontId="13" fillId="0" borderId="0" xfId="0" applyNumberFormat="1" applyFont="1" applyAlignment="1">
      <alignment horizontal="right"/>
    </xf>
    <xf numFmtId="164" fontId="13" fillId="0" borderId="0" xfId="0" applyNumberFormat="1" applyFont="1" applyAlignment="1">
      <alignment horizontal="right"/>
    </xf>
    <xf numFmtId="3" fontId="14" fillId="3" borderId="0" xfId="0" applyNumberFormat="1" applyFont="1" applyFill="1" applyAlignment="1">
      <alignment horizontal="left" wrapText="1"/>
    </xf>
    <xf numFmtId="3" fontId="14" fillId="3" borderId="0" xfId="0" applyNumberFormat="1" applyFont="1" applyFill="1" applyAlignment="1">
      <alignment horizontal="right"/>
    </xf>
    <xf numFmtId="0" fontId="13" fillId="0" borderId="1" xfId="0" applyFont="1" applyBorder="1" applyAlignment="1">
      <alignment horizontal="left" wrapText="1"/>
    </xf>
    <xf numFmtId="0" fontId="12" fillId="0" borderId="1" xfId="0" applyFont="1" applyBorder="1" applyAlignment="1">
      <alignment horizontal="right" wrapText="1"/>
    </xf>
    <xf numFmtId="1" fontId="13" fillId="0" borderId="1" xfId="0" applyNumberFormat="1" applyFont="1" applyBorder="1" applyAlignment="1">
      <alignment horizontal="right"/>
    </xf>
    <xf numFmtId="164" fontId="13" fillId="0" borderId="1" xfId="0" applyNumberFormat="1" applyFont="1" applyBorder="1" applyAlignment="1">
      <alignment horizontal="right"/>
    </xf>
    <xf numFmtId="3" fontId="14" fillId="3" borderId="1" xfId="0" applyNumberFormat="1" applyFont="1" applyFill="1" applyBorder="1" applyAlignment="1">
      <alignment horizontal="left" wrapText="1"/>
    </xf>
    <xf numFmtId="3" fontId="14" fillId="3" borderId="1" xfId="0" applyNumberFormat="1" applyFont="1" applyFill="1" applyBorder="1" applyAlignment="1">
      <alignment horizontal="right"/>
    </xf>
    <xf numFmtId="0" fontId="1"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1000"/>
  <sheetViews>
    <sheetView showGridLines="0" tabSelected="1" zoomScaleNormal="100" workbookViewId="0"/>
  </sheetViews>
  <sheetFormatPr defaultColWidth="11.453125" defaultRowHeight="14.5" x14ac:dyDescent="0.35"/>
  <cols>
    <col min="1" max="1" width="9" customWidth="1"/>
  </cols>
  <sheetData>
    <row r="1" spans="1:100" ht="28" x14ac:dyDescent="0.6">
      <c r="A1" s="2"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row>
    <row r="2" spans="1:100" ht="17.5" x14ac:dyDescent="0.35">
      <c r="A2" s="3" t="s">
        <v>1</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row>
    <row r="3" spans="1:100" x14ac:dyDescent="0.3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row>
    <row r="4" spans="1:100" ht="15.5" x14ac:dyDescent="0.35">
      <c r="A4" s="7" t="s">
        <v>2</v>
      </c>
      <c r="B4" s="6"/>
      <c r="C4" s="6"/>
      <c r="D4" s="6"/>
      <c r="E4" s="6"/>
      <c r="F4" s="6"/>
      <c r="G4" s="6"/>
      <c r="H4" s="6"/>
      <c r="I4" s="6"/>
      <c r="J4" s="6"/>
      <c r="K4" s="6"/>
      <c r="L4" s="6"/>
      <c r="M4" s="6"/>
      <c r="N4" s="6"/>
      <c r="O4" s="6"/>
      <c r="P4" s="6"/>
      <c r="Q4" s="6"/>
      <c r="R4" s="6"/>
      <c r="S4" s="6"/>
      <c r="T4" s="6"/>
      <c r="U4" s="6"/>
      <c r="V4" s="6"/>
      <c r="W4" s="6"/>
      <c r="X4" s="6"/>
      <c r="Y4" s="6"/>
      <c r="Z4" s="6"/>
      <c r="AA4" s="6"/>
      <c r="AB4" s="6"/>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row>
    <row r="5" spans="1:100" ht="23" x14ac:dyDescent="0.5">
      <c r="A5" s="4" t="s">
        <v>3</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row>
    <row r="6" spans="1:100" ht="15.5" x14ac:dyDescent="0.35">
      <c r="A6" s="5" t="s">
        <v>4</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row>
    <row r="7" spans="1:100" x14ac:dyDescent="0.35">
      <c r="A7" s="1" t="s">
        <v>5</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row>
    <row r="8" spans="1:100" ht="15.5" x14ac:dyDescent="0.35">
      <c r="A8" s="5" t="s">
        <v>6</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row>
    <row r="9" spans="1:100" x14ac:dyDescent="0.35">
      <c r="A9" s="1" t="s">
        <v>7</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row>
    <row r="10" spans="1:100" ht="15.5" x14ac:dyDescent="0.35">
      <c r="A10" s="5" t="s">
        <v>8</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row>
    <row r="11" spans="1:100" x14ac:dyDescent="0.35">
      <c r="A11" s="1" t="s">
        <v>9</v>
      </c>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row>
    <row r="12" spans="1:100" x14ac:dyDescent="0.35">
      <c r="A12" s="1" t="s">
        <v>10</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row>
    <row r="13" spans="1:100" x14ac:dyDescent="0.35">
      <c r="A13" s="1" t="s">
        <v>11</v>
      </c>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row>
    <row r="14" spans="1:100" x14ac:dyDescent="0.35">
      <c r="A14" s="1" t="s">
        <v>12</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row>
    <row r="15" spans="1:100" x14ac:dyDescent="0.35">
      <c r="A15" s="1" t="s">
        <v>13</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row>
    <row r="16" spans="1:100" x14ac:dyDescent="0.35">
      <c r="A16" s="1" t="s">
        <v>14</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row>
    <row r="17" spans="1:100" x14ac:dyDescent="0.35">
      <c r="A17" s="1" t="s">
        <v>15</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row>
    <row r="18" spans="1:100" x14ac:dyDescent="0.3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row>
    <row r="19" spans="1:100" ht="15.5" x14ac:dyDescent="0.35">
      <c r="A19" s="5" t="s">
        <v>16</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row>
    <row r="20" spans="1:100" ht="33.65" customHeight="1" x14ac:dyDescent="0.35">
      <c r="A20" s="28" t="s">
        <v>17</v>
      </c>
      <c r="B20" s="28"/>
      <c r="C20" s="28"/>
      <c r="D20" s="28"/>
      <c r="E20" s="28"/>
      <c r="F20" s="28"/>
      <c r="G20" s="28"/>
      <c r="H20" s="28"/>
      <c r="I20" s="28"/>
      <c r="J20" s="28"/>
      <c r="K20" s="28"/>
      <c r="L20" s="28"/>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row>
    <row r="21" spans="1:100" ht="45.65" customHeight="1" x14ac:dyDescent="0.35">
      <c r="A21" s="28" t="s">
        <v>18</v>
      </c>
      <c r="B21" s="28"/>
      <c r="C21" s="28"/>
      <c r="D21" s="28"/>
      <c r="E21" s="28"/>
      <c r="F21" s="28"/>
      <c r="G21" s="28"/>
      <c r="H21" s="28"/>
      <c r="I21" s="28"/>
      <c r="J21" s="28"/>
      <c r="K21" s="28"/>
      <c r="L21" s="28"/>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row>
    <row r="22" spans="1:100" ht="45.65" customHeight="1" x14ac:dyDescent="0.35">
      <c r="A22" s="28" t="s">
        <v>19</v>
      </c>
      <c r="B22" s="28"/>
      <c r="C22" s="28"/>
      <c r="D22" s="28"/>
      <c r="E22" s="28"/>
      <c r="F22" s="28"/>
      <c r="G22" s="28"/>
      <c r="H22" s="28"/>
      <c r="I22" s="28"/>
      <c r="J22" s="28"/>
      <c r="K22" s="28"/>
      <c r="L22" s="28"/>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row>
    <row r="23" spans="1:100" ht="45.65" customHeight="1" x14ac:dyDescent="0.35">
      <c r="A23" s="28" t="s">
        <v>20</v>
      </c>
      <c r="B23" s="28"/>
      <c r="C23" s="28"/>
      <c r="D23" s="28"/>
      <c r="E23" s="28"/>
      <c r="F23" s="28"/>
      <c r="G23" s="28"/>
      <c r="H23" s="28"/>
      <c r="I23" s="28"/>
      <c r="J23" s="28"/>
      <c r="K23" s="28"/>
      <c r="L23" s="28"/>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row>
    <row r="24" spans="1:100" ht="33.65" customHeight="1" x14ac:dyDescent="0.35">
      <c r="A24" s="28" t="s">
        <v>21</v>
      </c>
      <c r="B24" s="28"/>
      <c r="C24" s="28"/>
      <c r="D24" s="28"/>
      <c r="E24" s="28"/>
      <c r="F24" s="28"/>
      <c r="G24" s="28"/>
      <c r="H24" s="28"/>
      <c r="I24" s="28"/>
      <c r="J24" s="28"/>
      <c r="K24" s="28"/>
      <c r="L24" s="28"/>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row>
    <row r="25" spans="1:100" ht="21.65" customHeight="1" x14ac:dyDescent="0.35">
      <c r="A25" s="28" t="s">
        <v>22</v>
      </c>
      <c r="B25" s="28"/>
      <c r="C25" s="28"/>
      <c r="D25" s="28"/>
      <c r="E25" s="28"/>
      <c r="F25" s="28"/>
      <c r="G25" s="28"/>
      <c r="H25" s="28"/>
      <c r="I25" s="28"/>
      <c r="J25" s="28"/>
      <c r="K25" s="28"/>
      <c r="L25" s="28"/>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row>
    <row r="26" spans="1:100" x14ac:dyDescent="0.3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row>
    <row r="27" spans="1:100" ht="15.5" x14ac:dyDescent="0.35">
      <c r="A27" s="7" t="s">
        <v>23</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row>
    <row r="28" spans="1:100" x14ac:dyDescent="0.35">
      <c r="A28" s="8" t="str">
        <f>HYPERLINK("#'L301'!A1", "L301")</f>
        <v>L301</v>
      </c>
      <c r="B28" s="1" t="s">
        <v>24</v>
      </c>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row>
    <row r="29" spans="1:100" x14ac:dyDescent="0.35">
      <c r="A29" s="8" t="str">
        <f>HYPERLINK("#'L302'!A1", "L302")</f>
        <v>L302</v>
      </c>
      <c r="B29" s="1" t="s">
        <v>46</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row>
    <row r="30" spans="1:100" x14ac:dyDescent="0.35">
      <c r="A30" s="8" t="str">
        <f>HYPERLINK("#'L303'!A1", "L303")</f>
        <v>L303</v>
      </c>
      <c r="B30" s="1" t="s">
        <v>57</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row>
    <row r="31" spans="1:100" x14ac:dyDescent="0.35">
      <c r="A31" s="8" t="str">
        <f>HYPERLINK("#'L304'!A1", "L304")</f>
        <v>L304</v>
      </c>
      <c r="B31" s="1" t="s">
        <v>61</v>
      </c>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row>
    <row r="32" spans="1:100" x14ac:dyDescent="0.35">
      <c r="A32" s="8" t="str">
        <f>HYPERLINK("#'L305'!A1", "L305")</f>
        <v>L305</v>
      </c>
      <c r="B32" s="1" t="s">
        <v>63</v>
      </c>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row>
    <row r="33" spans="1:100" x14ac:dyDescent="0.35">
      <c r="A33" s="8" t="str">
        <f>HYPERLINK("#'L306'!A1", "L306")</f>
        <v>L306</v>
      </c>
      <c r="B33" s="1" t="s">
        <v>70</v>
      </c>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row>
    <row r="34" spans="1:100" x14ac:dyDescent="0.35">
      <c r="A34" s="8" t="str">
        <f>HYPERLINK("#'L308'!A1", "L308")</f>
        <v>L308</v>
      </c>
      <c r="B34" s="1" t="s">
        <v>75</v>
      </c>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row>
    <row r="35" spans="1:100" x14ac:dyDescent="0.35">
      <c r="A35" s="8" t="str">
        <f>HYPERLINK("#'L309'!A1", "L309")</f>
        <v>L309</v>
      </c>
      <c r="B35" s="1" t="s">
        <v>79</v>
      </c>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row>
    <row r="36" spans="1:100" x14ac:dyDescent="0.35">
      <c r="A36" s="8" t="str">
        <f>HYPERLINK("#'L310'!A1", "L310")</f>
        <v>L310</v>
      </c>
      <c r="B36" s="1" t="s">
        <v>82</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row>
    <row r="37" spans="1:100" x14ac:dyDescent="0.35">
      <c r="A37" s="8" t="str">
        <f>HYPERLINK("#'L311'!A1", "L311")</f>
        <v>L311</v>
      </c>
      <c r="B37" s="1" t="s">
        <v>85</v>
      </c>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row>
    <row r="38" spans="1:100" x14ac:dyDescent="0.35">
      <c r="A38" s="8" t="str">
        <f>HYPERLINK("#'L312'!A1", "L312")</f>
        <v>L312</v>
      </c>
      <c r="B38" s="1" t="s">
        <v>129</v>
      </c>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row>
    <row r="39" spans="1:100" x14ac:dyDescent="0.35">
      <c r="A39" s="8" t="str">
        <f>HYPERLINK("#'L313'!A1", "L313")</f>
        <v>L313</v>
      </c>
      <c r="B39" s="1" t="s">
        <v>135</v>
      </c>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row>
    <row r="40" spans="1:100" x14ac:dyDescent="0.35">
      <c r="A40" s="8" t="str">
        <f>HYPERLINK("#'L316'!A1", "L316")</f>
        <v>L316</v>
      </c>
      <c r="B40" s="1" t="s">
        <v>155</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row>
    <row r="41" spans="1:100" x14ac:dyDescent="0.35">
      <c r="A41" s="8" t="str">
        <f>HYPERLINK("#'L318'!A1", "L318")</f>
        <v>L318</v>
      </c>
      <c r="B41" s="1" t="s">
        <v>159</v>
      </c>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row>
    <row r="42" spans="1:100" x14ac:dyDescent="0.35">
      <c r="A42" s="8" t="str">
        <f>HYPERLINK("#'L319'!A1", "L319")</f>
        <v>L319</v>
      </c>
      <c r="B42" s="1" t="s">
        <v>167</v>
      </c>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row>
    <row r="43" spans="1:100" x14ac:dyDescent="0.35">
      <c r="A43" s="8" t="str">
        <f>HYPERLINK("#'L321'!A1", "L321")</f>
        <v>L321</v>
      </c>
      <c r="B43" s="1" t="s">
        <v>183</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row>
    <row r="44" spans="1:100" x14ac:dyDescent="0.35">
      <c r="A44" s="8" t="str">
        <f>HYPERLINK("#'L322'!A1", "L322")</f>
        <v>L322</v>
      </c>
      <c r="B44" s="1" t="s">
        <v>201</v>
      </c>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row>
    <row r="45" spans="1:100" x14ac:dyDescent="0.35">
      <c r="A45" s="8" t="str">
        <f>HYPERLINK("#'L323'!A1", "L323")</f>
        <v>L323</v>
      </c>
      <c r="B45" s="1" t="s">
        <v>217</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row>
    <row r="46" spans="1:100" x14ac:dyDescent="0.35">
      <c r="A46" s="8" t="str">
        <f>HYPERLINK("#'L324'!A1", "L324")</f>
        <v>L324</v>
      </c>
      <c r="B46" s="1" t="s">
        <v>225</v>
      </c>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row>
    <row r="47" spans="1:100" x14ac:dyDescent="0.35">
      <c r="A47" s="8" t="str">
        <f>HYPERLINK("#'L325'!A1", "L325")</f>
        <v>L325</v>
      </c>
      <c r="B47" s="1" t="s">
        <v>235</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row>
    <row r="48" spans="1:100" x14ac:dyDescent="0.35">
      <c r="A48" s="8" t="str">
        <f>HYPERLINK("#'L326'!A1", "L326")</f>
        <v>L326</v>
      </c>
      <c r="B48" s="1" t="s">
        <v>250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row>
    <row r="49" spans="1:100" x14ac:dyDescent="0.35">
      <c r="A49" s="8" t="str">
        <f>HYPERLINK("#'L327'!A1", "L327")</f>
        <v>L327</v>
      </c>
      <c r="B49" s="1" t="s">
        <v>283</v>
      </c>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row>
    <row r="50" spans="1:100" x14ac:dyDescent="0.35">
      <c r="A50" s="8" t="str">
        <f>HYPERLINK("#'L328'!A1", "L328")</f>
        <v>L328</v>
      </c>
      <c r="B50" s="1" t="s">
        <v>290</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row>
    <row r="51" spans="1:100" x14ac:dyDescent="0.35">
      <c r="A51" s="8" t="str">
        <f>HYPERLINK("#'L329'!A1", "L329")</f>
        <v>L329</v>
      </c>
      <c r="B51" s="1" t="s">
        <v>303</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row>
    <row r="52" spans="1:100" x14ac:dyDescent="0.35">
      <c r="A52" s="8" t="str">
        <f>HYPERLINK("#'L330'!A1", "L330")</f>
        <v>L330</v>
      </c>
      <c r="B52" s="1" t="s">
        <v>314</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row>
    <row r="53" spans="1:100" x14ac:dyDescent="0.35">
      <c r="A53" s="8" t="str">
        <f>HYPERLINK("#'L331'!A1", "L331")</f>
        <v>L331</v>
      </c>
      <c r="B53" s="1" t="s">
        <v>321</v>
      </c>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row>
    <row r="54" spans="1:100" x14ac:dyDescent="0.35">
      <c r="A54" s="8" t="str">
        <f>HYPERLINK("#'L332'!A1", "L332")</f>
        <v>L332</v>
      </c>
      <c r="B54" s="1" t="s">
        <v>329</v>
      </c>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row>
    <row r="55" spans="1:100" x14ac:dyDescent="0.35">
      <c r="A55" s="8" t="str">
        <f>HYPERLINK("#'L333'!A1", "L333")</f>
        <v>L333</v>
      </c>
      <c r="B55" s="1" t="s">
        <v>340</v>
      </c>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row>
    <row r="56" spans="1:100" x14ac:dyDescent="0.35">
      <c r="A56" s="8" t="str">
        <f>HYPERLINK("#'L334'!A1", "L334")</f>
        <v>L334</v>
      </c>
      <c r="B56" s="1" t="s">
        <v>355</v>
      </c>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row>
    <row r="57" spans="1:100" x14ac:dyDescent="0.35">
      <c r="A57" s="8" t="str">
        <f>HYPERLINK("#'L335'!A1", "L335")</f>
        <v>L335</v>
      </c>
      <c r="B57" s="1" t="s">
        <v>360</v>
      </c>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row>
    <row r="58" spans="1:100" x14ac:dyDescent="0.35">
      <c r="A58" s="8" t="str">
        <f>HYPERLINK("#'L336'!A1", "L336")</f>
        <v>L336</v>
      </c>
      <c r="B58" s="1" t="s">
        <v>363</v>
      </c>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row>
    <row r="59" spans="1:100" x14ac:dyDescent="0.35">
      <c r="A59" s="8" t="str">
        <f>HYPERLINK("#'L337'!A1", "L337")</f>
        <v>L337</v>
      </c>
      <c r="B59" s="1" t="s">
        <v>373</v>
      </c>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row>
    <row r="60" spans="1:100" x14ac:dyDescent="0.35">
      <c r="A60" s="8" t="str">
        <f>HYPERLINK("#'L338'!A1", "L338")</f>
        <v>L338</v>
      </c>
      <c r="B60" s="1" t="s">
        <v>383</v>
      </c>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row>
    <row r="61" spans="1:100" x14ac:dyDescent="0.35">
      <c r="A61" s="8" t="str">
        <f>HYPERLINK("#'L339'!A1", "L339")</f>
        <v>L339</v>
      </c>
      <c r="B61" s="1" t="s">
        <v>387</v>
      </c>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row>
    <row r="62" spans="1:100" x14ac:dyDescent="0.35">
      <c r="A62" s="8" t="str">
        <f>HYPERLINK("#'L340'!A1", "L340")</f>
        <v>L340</v>
      </c>
      <c r="B62" s="1" t="s">
        <v>392</v>
      </c>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row>
    <row r="63" spans="1:100" x14ac:dyDescent="0.35">
      <c r="A63" s="8" t="str">
        <f>HYPERLINK("#'L341'!A1", "L341")</f>
        <v>L341</v>
      </c>
      <c r="B63" s="1" t="s">
        <v>395</v>
      </c>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row>
    <row r="64" spans="1:100" x14ac:dyDescent="0.35">
      <c r="A64" s="8" t="str">
        <f>HYPERLINK("#'L342'!A1", "L342")</f>
        <v>L342</v>
      </c>
      <c r="B64" s="1" t="s">
        <v>406</v>
      </c>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row>
    <row r="65" spans="1:100" x14ac:dyDescent="0.35">
      <c r="A65" s="8" t="str">
        <f>HYPERLINK("#'L343'!A1", "L343")</f>
        <v>L343</v>
      </c>
      <c r="B65" s="1" t="s">
        <v>409</v>
      </c>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row>
    <row r="66" spans="1:100" x14ac:dyDescent="0.35">
      <c r="A66" s="8" t="str">
        <f>HYPERLINK("#'L344'!A1", "L344")</f>
        <v>L344</v>
      </c>
      <c r="B66" s="1" t="s">
        <v>415</v>
      </c>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row>
    <row r="67" spans="1:100" x14ac:dyDescent="0.3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row>
    <row r="68" spans="1:100" x14ac:dyDescent="0.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row>
    <row r="69" spans="1:100" x14ac:dyDescent="0.3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row>
    <row r="70" spans="1:100" x14ac:dyDescent="0.3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row>
    <row r="71" spans="1:100" x14ac:dyDescent="0.3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row>
    <row r="72" spans="1:100"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row>
    <row r="73" spans="1:100" x14ac:dyDescent="0.3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row>
    <row r="74" spans="1:100" x14ac:dyDescent="0.3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row>
    <row r="75" spans="1:100" x14ac:dyDescent="0.3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row>
    <row r="76" spans="1:100" x14ac:dyDescent="0.3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row>
    <row r="77" spans="1:100" x14ac:dyDescent="0.3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row>
    <row r="78" spans="1:100" x14ac:dyDescent="0.3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row>
    <row r="79" spans="1:100" x14ac:dyDescent="0.3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row>
    <row r="80" spans="1:100" x14ac:dyDescent="0.3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row>
    <row r="81" spans="1:100" x14ac:dyDescent="0.3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row>
    <row r="82" spans="1:100" x14ac:dyDescent="0.3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row>
    <row r="83" spans="1:100" x14ac:dyDescent="0.3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row>
    <row r="84" spans="1:100" x14ac:dyDescent="0.3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row>
    <row r="85" spans="1:100" x14ac:dyDescent="0.3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row>
    <row r="86" spans="1:100" x14ac:dyDescent="0.3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row>
    <row r="87" spans="1:100" x14ac:dyDescent="0.3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row>
    <row r="88" spans="1:100" x14ac:dyDescent="0.3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row>
    <row r="89" spans="1:100" x14ac:dyDescent="0.3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row>
    <row r="90" spans="1:100" x14ac:dyDescent="0.3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row>
    <row r="91" spans="1:100" x14ac:dyDescent="0.3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row>
    <row r="92" spans="1:100" x14ac:dyDescent="0.3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row>
    <row r="93" spans="1:100" x14ac:dyDescent="0.3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row>
    <row r="94" spans="1:100" x14ac:dyDescent="0.3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row>
    <row r="95" spans="1:100" x14ac:dyDescent="0.3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row>
    <row r="96" spans="1:100" x14ac:dyDescent="0.3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row>
    <row r="97" spans="1:100" x14ac:dyDescent="0.3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row>
    <row r="98" spans="1:100" x14ac:dyDescent="0.3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row>
    <row r="99" spans="1:100" x14ac:dyDescent="0.3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row>
    <row r="100" spans="1:100"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row>
    <row r="101" spans="1:100"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row>
    <row r="102" spans="1:100"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row>
    <row r="103" spans="1:100"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row>
    <row r="104" spans="1:100"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row>
    <row r="105" spans="1:100"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row>
    <row r="106" spans="1:100"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row>
    <row r="107" spans="1:100"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row>
    <row r="108" spans="1:100"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row>
    <row r="109" spans="1:100"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row>
    <row r="110" spans="1:100"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row>
    <row r="111" spans="1:100"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row>
    <row r="112" spans="1:100"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row>
    <row r="113" spans="1:100"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row>
    <row r="114" spans="1:100"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row>
    <row r="115" spans="1:100"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row>
    <row r="116" spans="1:100"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row>
    <row r="117" spans="1:100"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row>
    <row r="118" spans="1:100"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row>
    <row r="119" spans="1:100"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row>
    <row r="120" spans="1:100"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row>
    <row r="121" spans="1:100"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row>
    <row r="122" spans="1:100"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row>
    <row r="123" spans="1:100"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row>
    <row r="124" spans="1:100"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row>
    <row r="125" spans="1:100"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row>
    <row r="126" spans="1:100"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row>
    <row r="127" spans="1:100"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row>
    <row r="128" spans="1:100"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row>
    <row r="129" spans="1:100"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row>
    <row r="130" spans="1:100"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row>
    <row r="131" spans="1:100"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row>
    <row r="132" spans="1:100"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row>
    <row r="133" spans="1:100"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row>
    <row r="134" spans="1:100"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row>
    <row r="135" spans="1:100"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row>
    <row r="136" spans="1:100"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row>
    <row r="137" spans="1:100"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row>
    <row r="138" spans="1:100"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row>
    <row r="139" spans="1:100"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row>
    <row r="140" spans="1:100"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row>
    <row r="141" spans="1:100"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row>
    <row r="142" spans="1:100"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row>
    <row r="143" spans="1:100"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row>
    <row r="144" spans="1:100"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row>
    <row r="145" spans="1:100"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row>
    <row r="146" spans="1:100"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row>
    <row r="147" spans="1:100"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row>
    <row r="148" spans="1:100"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row>
    <row r="149" spans="1:100"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row>
    <row r="150" spans="1:100"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row>
    <row r="151" spans="1:100"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row>
    <row r="152" spans="1:100"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row>
    <row r="153" spans="1:100"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row>
    <row r="154" spans="1:100"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row>
    <row r="155" spans="1:100"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row>
    <row r="156" spans="1:100"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row>
    <row r="157" spans="1:100"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row>
    <row r="158" spans="1:100"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row>
    <row r="159" spans="1:100"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row>
    <row r="160" spans="1:100"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row>
    <row r="161" spans="1:100"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row>
    <row r="162" spans="1:100"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row>
    <row r="163" spans="1:100"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row>
    <row r="164" spans="1:100"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row>
    <row r="165" spans="1:100"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row>
    <row r="166" spans="1:100"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row>
    <row r="167" spans="1:100"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row>
    <row r="168" spans="1:100"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row>
    <row r="169" spans="1:100"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row>
    <row r="170" spans="1:100"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row>
    <row r="171" spans="1:100"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row>
    <row r="172" spans="1:100"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row>
    <row r="173" spans="1:100"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row>
    <row r="174" spans="1:100"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row>
    <row r="175" spans="1:100"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row>
    <row r="176" spans="1:100"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row>
    <row r="177" spans="1:100"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row>
    <row r="178" spans="1:100"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row>
    <row r="179" spans="1:100"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row>
    <row r="180" spans="1:100"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row>
    <row r="181" spans="1:100"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row>
    <row r="182" spans="1:100"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row>
    <row r="183" spans="1:100"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row>
    <row r="184" spans="1:100"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row>
    <row r="185" spans="1:100"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row>
    <row r="186" spans="1:100"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row>
    <row r="187" spans="1:100"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row>
    <row r="188" spans="1:100"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row>
    <row r="189" spans="1:100"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row>
    <row r="190" spans="1:100"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row>
    <row r="191" spans="1:100"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row>
    <row r="192" spans="1:100"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row>
    <row r="193" spans="1:100"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row>
    <row r="194" spans="1:100"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row>
    <row r="195" spans="1:100"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row>
    <row r="196" spans="1:100"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row>
    <row r="197" spans="1:100"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row>
    <row r="198" spans="1:100"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row>
    <row r="199" spans="1:100"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row>
    <row r="200" spans="1:100"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row>
    <row r="201" spans="1:100"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row>
    <row r="202" spans="1:100"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row>
    <row r="203" spans="1:100"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row>
    <row r="204" spans="1:100"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row>
    <row r="205" spans="1:100"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row>
    <row r="206" spans="1:100"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row>
    <row r="207" spans="1:100"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row>
    <row r="208" spans="1:100"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row>
    <row r="209" spans="1:100"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row>
    <row r="210" spans="1:100"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row>
    <row r="211" spans="1:100"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row>
    <row r="212" spans="1:100"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row>
    <row r="213" spans="1:100"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row>
    <row r="214" spans="1:100"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row>
    <row r="215" spans="1:100"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row>
    <row r="216" spans="1:100"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row>
    <row r="217" spans="1:100"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row>
    <row r="218" spans="1:100"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row>
    <row r="219" spans="1:100"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row>
    <row r="220" spans="1:100"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row>
    <row r="221" spans="1:100"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row>
    <row r="222" spans="1:100"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row>
    <row r="223" spans="1:100"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row>
    <row r="224" spans="1:100"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row>
    <row r="225" spans="1:100"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row>
    <row r="226" spans="1:100"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row>
    <row r="227" spans="1:100"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row>
    <row r="228" spans="1:100"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row>
    <row r="229" spans="1:100"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row>
    <row r="230" spans="1:100"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row>
    <row r="231" spans="1:100"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row>
    <row r="232" spans="1:100"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row>
    <row r="233" spans="1:100"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row>
    <row r="234" spans="1:100"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row>
    <row r="235" spans="1:100"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row>
    <row r="236" spans="1:100"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row>
    <row r="237" spans="1:100"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row>
    <row r="238" spans="1:100"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row>
    <row r="239" spans="1:100"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row>
    <row r="240" spans="1:100"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row>
    <row r="241" spans="1:100"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row>
    <row r="242" spans="1:100"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row>
    <row r="243" spans="1:100"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row>
    <row r="244" spans="1:100"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row>
    <row r="245" spans="1:100"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row>
    <row r="246" spans="1:100"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row>
    <row r="247" spans="1:100"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row>
    <row r="248" spans="1:100"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row>
    <row r="249" spans="1:100"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row>
    <row r="250" spans="1:100"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row>
    <row r="251" spans="1:100"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row>
    <row r="252" spans="1:100"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row>
    <row r="253" spans="1:100"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row>
    <row r="254" spans="1:100"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row>
    <row r="255" spans="1:100"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row>
    <row r="256" spans="1:100"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row>
    <row r="257" spans="1:100"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row>
    <row r="258" spans="1:100"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row>
    <row r="259" spans="1:100"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row>
    <row r="260" spans="1:100"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row>
    <row r="261" spans="1:100"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row>
    <row r="262" spans="1:100"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row>
    <row r="263" spans="1:100"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row>
    <row r="264" spans="1:100"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row>
    <row r="265" spans="1:100"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row>
    <row r="266" spans="1:100"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row>
    <row r="267" spans="1:100"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row>
    <row r="268" spans="1:100"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row>
    <row r="269" spans="1:100"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row>
    <row r="270" spans="1:100"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row>
    <row r="271" spans="1:100"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row>
    <row r="272" spans="1:100"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row>
    <row r="273" spans="1:100"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row>
    <row r="274" spans="1:100"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row>
    <row r="275" spans="1:100"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row>
    <row r="276" spans="1:100"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row>
    <row r="277" spans="1:100"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row>
    <row r="278" spans="1:100"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row>
    <row r="279" spans="1:100"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row>
    <row r="280" spans="1:100"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row>
    <row r="281" spans="1:100"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row>
    <row r="282" spans="1:100"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row>
    <row r="283" spans="1:100"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row>
    <row r="284" spans="1:100"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row>
    <row r="285" spans="1:100"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row>
    <row r="286" spans="1:100"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row>
    <row r="287" spans="1:100"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row>
    <row r="288" spans="1:100"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row>
    <row r="289" spans="1:100"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row>
    <row r="290" spans="1:100"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row>
    <row r="291" spans="1:100"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row>
    <row r="292" spans="1:100"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row>
    <row r="293" spans="1:100"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row>
    <row r="294" spans="1:100"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row>
    <row r="295" spans="1:100"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row>
    <row r="296" spans="1:100"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row>
    <row r="297" spans="1:100"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row>
    <row r="298" spans="1:100"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row>
    <row r="299" spans="1:100"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row>
    <row r="300" spans="1:100"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row>
    <row r="301" spans="1:100"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row>
    <row r="302" spans="1:100"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row>
    <row r="303" spans="1:100"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row>
    <row r="304" spans="1:100"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row>
    <row r="305" spans="1:100"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row>
    <row r="306" spans="1:100"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row>
    <row r="307" spans="1:100"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row>
    <row r="308" spans="1:100"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row>
    <row r="309" spans="1:100"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row>
    <row r="310" spans="1:100"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row>
    <row r="311" spans="1:100"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row>
    <row r="312" spans="1:100"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row>
    <row r="313" spans="1:100"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row>
    <row r="314" spans="1:100"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row>
    <row r="315" spans="1:100"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row>
    <row r="316" spans="1:100"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row>
    <row r="317" spans="1:100"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row>
    <row r="318" spans="1:100"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row>
    <row r="319" spans="1:100"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row>
    <row r="320" spans="1:100"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row>
    <row r="321" spans="1:100"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row>
    <row r="322" spans="1:100"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row>
    <row r="323" spans="1:100"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row>
    <row r="324" spans="1:100"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row>
    <row r="325" spans="1:100"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row>
    <row r="326" spans="1:100"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row>
    <row r="327" spans="1:100"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row>
    <row r="328" spans="1:100"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row>
    <row r="329" spans="1:100"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row>
    <row r="330" spans="1:100"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row>
    <row r="331" spans="1:100"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row>
    <row r="332" spans="1:100"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row>
    <row r="333" spans="1:100"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row>
    <row r="334" spans="1:100"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row>
    <row r="335" spans="1:100"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row>
    <row r="336" spans="1:100"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row>
    <row r="337" spans="1:100"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row>
    <row r="338" spans="1:100"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row>
    <row r="339" spans="1:100"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row>
    <row r="340" spans="1:100"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row>
    <row r="341" spans="1:100"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row>
    <row r="342" spans="1:100"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row>
    <row r="343" spans="1:100"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row>
    <row r="344" spans="1:100"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row>
    <row r="345" spans="1:100"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row>
    <row r="346" spans="1:100"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row>
    <row r="347" spans="1:100"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row>
    <row r="348" spans="1:100"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row>
    <row r="349" spans="1:100"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row>
    <row r="350" spans="1:100"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row>
    <row r="351" spans="1:100"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row>
    <row r="352" spans="1:100"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row>
    <row r="353" spans="1:100"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row>
    <row r="354" spans="1:100"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row>
    <row r="355" spans="1:100"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row>
    <row r="356" spans="1:100"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row>
    <row r="357" spans="1:100"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row>
    <row r="358" spans="1:100"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row>
    <row r="359" spans="1:100"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row>
    <row r="360" spans="1:100"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row>
    <row r="361" spans="1:100"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row>
    <row r="362" spans="1:100"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row>
    <row r="363" spans="1:100"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row>
    <row r="364" spans="1:100"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row>
    <row r="365" spans="1:100"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row>
    <row r="366" spans="1:100"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row>
    <row r="367" spans="1:100"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row>
    <row r="368" spans="1:100"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row>
    <row r="369" spans="1:100"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row>
    <row r="370" spans="1:100"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row>
    <row r="371" spans="1:100"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row>
    <row r="372" spans="1:100"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row>
    <row r="373" spans="1:100"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row>
    <row r="374" spans="1:100"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row>
    <row r="375" spans="1:100"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row>
    <row r="376" spans="1:100"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row>
    <row r="377" spans="1:100"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row>
    <row r="378" spans="1:100"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row>
    <row r="379" spans="1:100"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row>
    <row r="380" spans="1:100"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row>
    <row r="381" spans="1:100"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row>
    <row r="382" spans="1:100"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row>
    <row r="383" spans="1:100"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row>
    <row r="384" spans="1:100"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row>
    <row r="385" spans="1:100"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row>
    <row r="386" spans="1:100"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row>
    <row r="387" spans="1:100"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row>
    <row r="388" spans="1:100"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row>
    <row r="389" spans="1:100"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row>
    <row r="390" spans="1:100"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row>
    <row r="391" spans="1:100"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row>
    <row r="392" spans="1:100"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row>
    <row r="393" spans="1:100"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row>
    <row r="394" spans="1:100"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row>
    <row r="395" spans="1:100"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row>
    <row r="396" spans="1:100"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row>
    <row r="397" spans="1:100"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row>
    <row r="398" spans="1:100"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row>
    <row r="399" spans="1:100"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row>
    <row r="400" spans="1:100"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row>
    <row r="401" spans="1:100"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row>
    <row r="402" spans="1:100"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row>
    <row r="403" spans="1:100"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row>
    <row r="404" spans="1:100"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row>
    <row r="405" spans="1:100"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row>
    <row r="406" spans="1:100"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row>
    <row r="407" spans="1:100"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row>
    <row r="408" spans="1:100"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row>
    <row r="409" spans="1:100"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row>
    <row r="410" spans="1:100"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row>
    <row r="411" spans="1:100"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row>
    <row r="412" spans="1:100"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row>
    <row r="413" spans="1:100"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row>
    <row r="414" spans="1:100"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row>
    <row r="415" spans="1:100"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row>
    <row r="416" spans="1:100"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row>
    <row r="417" spans="1:100"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row>
    <row r="418" spans="1:100"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row>
    <row r="419" spans="1:100"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row>
    <row r="420" spans="1:100"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row>
    <row r="421" spans="1:100"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row>
    <row r="422" spans="1:100"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row>
    <row r="423" spans="1:100"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row>
    <row r="424" spans="1:100"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row>
    <row r="425" spans="1:100"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row>
    <row r="426" spans="1:100"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row>
    <row r="427" spans="1:100"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row>
    <row r="428" spans="1:100"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row>
    <row r="429" spans="1:100"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row>
    <row r="430" spans="1:100"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row>
    <row r="431" spans="1:100"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row>
    <row r="432" spans="1:100"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row>
    <row r="433" spans="1:100"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row>
    <row r="434" spans="1:100"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row>
    <row r="435" spans="1:100"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row>
    <row r="436" spans="1:100"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row>
    <row r="437" spans="1:100"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row>
    <row r="438" spans="1:100"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row>
    <row r="439" spans="1:100"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row>
    <row r="440" spans="1:100"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row>
    <row r="441" spans="1:100"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row>
    <row r="442" spans="1:100"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row>
    <row r="443" spans="1:100"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row>
    <row r="444" spans="1:100"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row>
    <row r="445" spans="1:100"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row>
    <row r="446" spans="1:100"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row>
    <row r="447" spans="1:100"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row>
    <row r="448" spans="1:100"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row>
    <row r="449" spans="1:100"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row>
    <row r="450" spans="1:100"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row>
    <row r="451" spans="1:100"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row>
    <row r="452" spans="1:100"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row>
    <row r="453" spans="1:100"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row>
    <row r="454" spans="1:100"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row>
    <row r="455" spans="1:100"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row>
    <row r="456" spans="1:100"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row>
    <row r="457" spans="1:100"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row>
    <row r="458" spans="1:100"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row>
    <row r="459" spans="1:100"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row>
    <row r="460" spans="1:100"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row>
    <row r="461" spans="1:100"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row>
    <row r="462" spans="1:100"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row>
    <row r="463" spans="1:100"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row>
    <row r="464" spans="1:100"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row>
    <row r="465" spans="1:100"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row>
    <row r="466" spans="1:100"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row>
    <row r="467" spans="1:100"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row>
    <row r="468" spans="1:100"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row>
    <row r="469" spans="1:100"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row>
    <row r="470" spans="1:100"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row>
    <row r="471" spans="1:100"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row>
    <row r="472" spans="1:100"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row>
    <row r="473" spans="1:100"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row>
    <row r="474" spans="1:100"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row>
    <row r="475" spans="1:100"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row>
    <row r="476" spans="1:100"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row>
    <row r="477" spans="1:100"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row>
    <row r="478" spans="1:100"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row>
    <row r="479" spans="1:100"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row>
    <row r="480" spans="1:100"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row>
    <row r="481" spans="1:100"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row>
    <row r="482" spans="1:100"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row>
    <row r="483" spans="1:100"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row>
    <row r="484" spans="1:100"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row>
    <row r="485" spans="1:100"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row>
    <row r="486" spans="1:100"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row>
    <row r="487" spans="1:100"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row>
    <row r="488" spans="1:100"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row>
    <row r="489" spans="1:100"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row>
    <row r="490" spans="1:100"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row>
    <row r="491" spans="1:100"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row>
    <row r="492" spans="1:100"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row>
    <row r="493" spans="1:100"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row>
    <row r="494" spans="1:100"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row>
    <row r="495" spans="1:100"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row>
    <row r="496" spans="1:100"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row>
    <row r="497" spans="1:100"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row>
    <row r="498" spans="1:100"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row>
    <row r="499" spans="1:100"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row>
    <row r="500" spans="1:100"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row>
    <row r="501" spans="1:100"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row>
    <row r="502" spans="1:100"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row>
    <row r="503" spans="1:100"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row>
    <row r="504" spans="1:100"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row>
    <row r="505" spans="1:100"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row>
    <row r="506" spans="1:100"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row>
    <row r="507" spans="1:100"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row>
    <row r="508" spans="1:100"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row>
    <row r="509" spans="1:100"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row>
    <row r="510" spans="1:100"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row>
    <row r="511" spans="1:100"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row>
    <row r="512" spans="1:100"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row>
    <row r="513" spans="1:100"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row>
    <row r="514" spans="1:100"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row>
    <row r="515" spans="1:100"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row>
    <row r="516" spans="1:100"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row>
    <row r="517" spans="1:100"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row>
    <row r="518" spans="1:100"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row>
    <row r="519" spans="1:100"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row>
    <row r="520" spans="1:100"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row>
    <row r="521" spans="1:100"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row>
    <row r="522" spans="1:100"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row>
    <row r="523" spans="1:100"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row>
    <row r="524" spans="1:100"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row>
    <row r="525" spans="1:100"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row>
    <row r="526" spans="1:100"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row>
    <row r="527" spans="1:100"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row>
    <row r="528" spans="1:100"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row>
    <row r="529" spans="1:100"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row>
    <row r="530" spans="1:100"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row>
    <row r="531" spans="1:100"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row>
    <row r="532" spans="1:100"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row>
    <row r="533" spans="1:100"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row>
    <row r="534" spans="1:100"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row>
    <row r="535" spans="1:100"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row>
    <row r="536" spans="1:100"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row>
    <row r="537" spans="1:100"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row>
    <row r="538" spans="1:100"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row>
    <row r="539" spans="1:100"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row>
    <row r="540" spans="1:100"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row>
    <row r="541" spans="1:100"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row>
    <row r="542" spans="1:100"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row>
    <row r="543" spans="1:100"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row>
    <row r="544" spans="1:100"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row>
    <row r="545" spans="1:100"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row>
    <row r="546" spans="1:100"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row>
    <row r="547" spans="1:100"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row>
    <row r="548" spans="1:100"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row>
    <row r="549" spans="1:100"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row>
    <row r="550" spans="1:100"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row>
    <row r="551" spans="1:100"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row>
    <row r="552" spans="1:100"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row>
    <row r="553" spans="1:100"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row>
    <row r="554" spans="1:100"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row>
    <row r="555" spans="1:100"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row>
    <row r="556" spans="1:100"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row>
    <row r="557" spans="1:100"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row>
    <row r="558" spans="1:100"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row>
    <row r="559" spans="1:100"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row>
    <row r="560" spans="1:100"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row>
    <row r="561" spans="1:100"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row>
    <row r="562" spans="1:100"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row>
    <row r="563" spans="1:100"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row>
    <row r="564" spans="1:100"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row>
    <row r="565" spans="1:100"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row>
    <row r="566" spans="1:100"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row>
    <row r="567" spans="1:100"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row>
    <row r="568" spans="1:100"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row>
    <row r="569" spans="1:100"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row>
    <row r="570" spans="1:100"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row>
    <row r="571" spans="1:100"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row>
    <row r="572" spans="1:100"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row>
    <row r="573" spans="1:100"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row>
    <row r="574" spans="1:100"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row>
    <row r="575" spans="1:100"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row>
    <row r="576" spans="1:100"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row>
    <row r="577" spans="1:100"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row>
    <row r="578" spans="1:100"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row>
    <row r="579" spans="1:100"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row>
    <row r="580" spans="1:100"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row>
    <row r="581" spans="1:100"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row>
    <row r="582" spans="1:100"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row>
    <row r="583" spans="1:100"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row>
    <row r="584" spans="1:100"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row>
    <row r="585" spans="1:100"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row>
    <row r="586" spans="1:100"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row>
    <row r="587" spans="1:100"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row>
    <row r="588" spans="1:100"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row>
    <row r="589" spans="1:100"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row>
    <row r="590" spans="1:100"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row>
    <row r="591" spans="1:100"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row>
    <row r="592" spans="1:100"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row>
    <row r="593" spans="1:100"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row>
    <row r="594" spans="1:100"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row>
    <row r="595" spans="1:100"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row>
    <row r="596" spans="1:100"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row>
    <row r="597" spans="1:100"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row>
    <row r="598" spans="1:100"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row>
    <row r="599" spans="1:100"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row>
    <row r="600" spans="1:100"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row>
    <row r="601" spans="1:100"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row>
    <row r="602" spans="1:100"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row>
    <row r="603" spans="1:100"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row>
    <row r="604" spans="1:100"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row>
    <row r="605" spans="1:100"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row>
    <row r="606" spans="1:100"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row>
    <row r="607" spans="1:100"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row>
    <row r="608" spans="1:100"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row>
    <row r="609" spans="1:100"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row>
    <row r="610" spans="1:100"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row>
    <row r="611" spans="1:100"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row>
    <row r="612" spans="1:100"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row>
    <row r="613" spans="1:100"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row>
    <row r="614" spans="1:100"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row>
    <row r="615" spans="1:100"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row>
    <row r="616" spans="1:100"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row>
    <row r="617" spans="1:100"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row>
    <row r="618" spans="1:100"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row>
    <row r="619" spans="1:100"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row>
    <row r="620" spans="1:100"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row>
    <row r="621" spans="1:100"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row>
    <row r="622" spans="1:100"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row>
    <row r="623" spans="1:100"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row>
    <row r="624" spans="1:100"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row>
    <row r="625" spans="1:100"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row>
    <row r="626" spans="1:100"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row>
    <row r="627" spans="1:100"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row>
    <row r="628" spans="1:100"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row>
    <row r="629" spans="1:100"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row>
    <row r="630" spans="1:100"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row>
    <row r="631" spans="1:100"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row>
    <row r="632" spans="1:100"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row>
    <row r="633" spans="1:100"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row>
    <row r="634" spans="1:100"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row>
    <row r="635" spans="1:100"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row>
    <row r="636" spans="1:100"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row>
    <row r="637" spans="1:100"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row>
    <row r="638" spans="1:100"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row>
    <row r="639" spans="1:100"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row>
    <row r="640" spans="1:100"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row>
    <row r="641" spans="1:100"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row>
    <row r="642" spans="1:100"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row>
    <row r="643" spans="1:100"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row>
    <row r="644" spans="1:100"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row>
    <row r="645" spans="1:100"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row>
    <row r="646" spans="1:100"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row>
    <row r="647" spans="1:100"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row>
    <row r="648" spans="1:100"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row>
    <row r="649" spans="1:100"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row>
    <row r="650" spans="1:100"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row>
    <row r="651" spans="1:100"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row>
    <row r="652" spans="1:100"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row>
    <row r="653" spans="1:100"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c r="CP653" s="1"/>
      <c r="CQ653" s="1"/>
      <c r="CR653" s="1"/>
      <c r="CS653" s="1"/>
      <c r="CT653" s="1"/>
      <c r="CU653" s="1"/>
      <c r="CV653" s="1"/>
    </row>
    <row r="654" spans="1:100"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c r="CP654" s="1"/>
      <c r="CQ654" s="1"/>
      <c r="CR654" s="1"/>
      <c r="CS654" s="1"/>
      <c r="CT654" s="1"/>
      <c r="CU654" s="1"/>
      <c r="CV654" s="1"/>
    </row>
    <row r="655" spans="1:100"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row>
    <row r="656" spans="1:100"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row>
    <row r="657" spans="1:100"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row>
    <row r="658" spans="1:100"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row>
    <row r="659" spans="1:100"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row>
    <row r="660" spans="1:100"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row>
    <row r="661" spans="1:100"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c r="CP661" s="1"/>
      <c r="CQ661" s="1"/>
      <c r="CR661" s="1"/>
      <c r="CS661" s="1"/>
      <c r="CT661" s="1"/>
      <c r="CU661" s="1"/>
      <c r="CV661" s="1"/>
    </row>
    <row r="662" spans="1:100"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c r="CN662" s="1"/>
      <c r="CO662" s="1"/>
      <c r="CP662" s="1"/>
      <c r="CQ662" s="1"/>
      <c r="CR662" s="1"/>
      <c r="CS662" s="1"/>
      <c r="CT662" s="1"/>
      <c r="CU662" s="1"/>
      <c r="CV662" s="1"/>
    </row>
    <row r="663" spans="1:100"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c r="CN663" s="1"/>
      <c r="CO663" s="1"/>
      <c r="CP663" s="1"/>
      <c r="CQ663" s="1"/>
      <c r="CR663" s="1"/>
      <c r="CS663" s="1"/>
      <c r="CT663" s="1"/>
      <c r="CU663" s="1"/>
      <c r="CV663" s="1"/>
    </row>
    <row r="664" spans="1:100"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c r="CN664" s="1"/>
      <c r="CO664" s="1"/>
      <c r="CP664" s="1"/>
      <c r="CQ664" s="1"/>
      <c r="CR664" s="1"/>
      <c r="CS664" s="1"/>
      <c r="CT664" s="1"/>
      <c r="CU664" s="1"/>
      <c r="CV664" s="1"/>
    </row>
    <row r="665" spans="1:100"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c r="CN665" s="1"/>
      <c r="CO665" s="1"/>
      <c r="CP665" s="1"/>
      <c r="CQ665" s="1"/>
      <c r="CR665" s="1"/>
      <c r="CS665" s="1"/>
      <c r="CT665" s="1"/>
      <c r="CU665" s="1"/>
      <c r="CV665" s="1"/>
    </row>
    <row r="666" spans="1:100"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c r="CN666" s="1"/>
      <c r="CO666" s="1"/>
      <c r="CP666" s="1"/>
      <c r="CQ666" s="1"/>
      <c r="CR666" s="1"/>
      <c r="CS666" s="1"/>
      <c r="CT666" s="1"/>
      <c r="CU666" s="1"/>
      <c r="CV666" s="1"/>
    </row>
    <row r="667" spans="1:100"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c r="CN667" s="1"/>
      <c r="CO667" s="1"/>
      <c r="CP667" s="1"/>
      <c r="CQ667" s="1"/>
      <c r="CR667" s="1"/>
      <c r="CS667" s="1"/>
      <c r="CT667" s="1"/>
      <c r="CU667" s="1"/>
      <c r="CV667" s="1"/>
    </row>
    <row r="668" spans="1:100"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c r="CN668" s="1"/>
      <c r="CO668" s="1"/>
      <c r="CP668" s="1"/>
      <c r="CQ668" s="1"/>
      <c r="CR668" s="1"/>
      <c r="CS668" s="1"/>
      <c r="CT668" s="1"/>
      <c r="CU668" s="1"/>
      <c r="CV668" s="1"/>
    </row>
    <row r="669" spans="1:100"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c r="CM669" s="1"/>
      <c r="CN669" s="1"/>
      <c r="CO669" s="1"/>
      <c r="CP669" s="1"/>
      <c r="CQ669" s="1"/>
      <c r="CR669" s="1"/>
      <c r="CS669" s="1"/>
      <c r="CT669" s="1"/>
      <c r="CU669" s="1"/>
      <c r="CV669" s="1"/>
    </row>
    <row r="670" spans="1:100"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c r="CM670" s="1"/>
      <c r="CN670" s="1"/>
      <c r="CO670" s="1"/>
      <c r="CP670" s="1"/>
      <c r="CQ670" s="1"/>
      <c r="CR670" s="1"/>
      <c r="CS670" s="1"/>
      <c r="CT670" s="1"/>
      <c r="CU670" s="1"/>
      <c r="CV670" s="1"/>
    </row>
    <row r="671" spans="1:100"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c r="CM671" s="1"/>
      <c r="CN671" s="1"/>
      <c r="CO671" s="1"/>
      <c r="CP671" s="1"/>
      <c r="CQ671" s="1"/>
      <c r="CR671" s="1"/>
      <c r="CS671" s="1"/>
      <c r="CT671" s="1"/>
      <c r="CU671" s="1"/>
      <c r="CV671" s="1"/>
    </row>
    <row r="672" spans="1:100"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c r="CM672" s="1"/>
      <c r="CN672" s="1"/>
      <c r="CO672" s="1"/>
      <c r="CP672" s="1"/>
      <c r="CQ672" s="1"/>
      <c r="CR672" s="1"/>
      <c r="CS672" s="1"/>
      <c r="CT672" s="1"/>
      <c r="CU672" s="1"/>
      <c r="CV672" s="1"/>
    </row>
    <row r="673" spans="1:100"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c r="CM673" s="1"/>
      <c r="CN673" s="1"/>
      <c r="CO673" s="1"/>
      <c r="CP673" s="1"/>
      <c r="CQ673" s="1"/>
      <c r="CR673" s="1"/>
      <c r="CS673" s="1"/>
      <c r="CT673" s="1"/>
      <c r="CU673" s="1"/>
      <c r="CV673" s="1"/>
    </row>
    <row r="674" spans="1:100"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c r="CM674" s="1"/>
      <c r="CN674" s="1"/>
      <c r="CO674" s="1"/>
      <c r="CP674" s="1"/>
      <c r="CQ674" s="1"/>
      <c r="CR674" s="1"/>
      <c r="CS674" s="1"/>
      <c r="CT674" s="1"/>
      <c r="CU674" s="1"/>
      <c r="CV674" s="1"/>
    </row>
    <row r="675" spans="1:100"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c r="CA675" s="1"/>
      <c r="CB675" s="1"/>
      <c r="CC675" s="1"/>
      <c r="CD675" s="1"/>
      <c r="CE675" s="1"/>
      <c r="CF675" s="1"/>
      <c r="CG675" s="1"/>
      <c r="CH675" s="1"/>
      <c r="CI675" s="1"/>
      <c r="CJ675" s="1"/>
      <c r="CK675" s="1"/>
      <c r="CL675" s="1"/>
      <c r="CM675" s="1"/>
      <c r="CN675" s="1"/>
      <c r="CO675" s="1"/>
      <c r="CP675" s="1"/>
      <c r="CQ675" s="1"/>
      <c r="CR675" s="1"/>
      <c r="CS675" s="1"/>
      <c r="CT675" s="1"/>
      <c r="CU675" s="1"/>
      <c r="CV675" s="1"/>
    </row>
    <row r="676" spans="1:100"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c r="CA676" s="1"/>
      <c r="CB676" s="1"/>
      <c r="CC676" s="1"/>
      <c r="CD676" s="1"/>
      <c r="CE676" s="1"/>
      <c r="CF676" s="1"/>
      <c r="CG676" s="1"/>
      <c r="CH676" s="1"/>
      <c r="CI676" s="1"/>
      <c r="CJ676" s="1"/>
      <c r="CK676" s="1"/>
      <c r="CL676" s="1"/>
      <c r="CM676" s="1"/>
      <c r="CN676" s="1"/>
      <c r="CO676" s="1"/>
      <c r="CP676" s="1"/>
      <c r="CQ676" s="1"/>
      <c r="CR676" s="1"/>
      <c r="CS676" s="1"/>
      <c r="CT676" s="1"/>
      <c r="CU676" s="1"/>
      <c r="CV676" s="1"/>
    </row>
    <row r="677" spans="1:100"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c r="BU677" s="1"/>
      <c r="BV677" s="1"/>
      <c r="BW677" s="1"/>
      <c r="BX677" s="1"/>
      <c r="BY677" s="1"/>
      <c r="BZ677" s="1"/>
      <c r="CA677" s="1"/>
      <c r="CB677" s="1"/>
      <c r="CC677" s="1"/>
      <c r="CD677" s="1"/>
      <c r="CE677" s="1"/>
      <c r="CF677" s="1"/>
      <c r="CG677" s="1"/>
      <c r="CH677" s="1"/>
      <c r="CI677" s="1"/>
      <c r="CJ677" s="1"/>
      <c r="CK677" s="1"/>
      <c r="CL677" s="1"/>
      <c r="CM677" s="1"/>
      <c r="CN677" s="1"/>
      <c r="CO677" s="1"/>
      <c r="CP677" s="1"/>
      <c r="CQ677" s="1"/>
      <c r="CR677" s="1"/>
      <c r="CS677" s="1"/>
      <c r="CT677" s="1"/>
      <c r="CU677" s="1"/>
      <c r="CV677" s="1"/>
    </row>
    <row r="678" spans="1:100"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c r="BU678" s="1"/>
      <c r="BV678" s="1"/>
      <c r="BW678" s="1"/>
      <c r="BX678" s="1"/>
      <c r="BY678" s="1"/>
      <c r="BZ678" s="1"/>
      <c r="CA678" s="1"/>
      <c r="CB678" s="1"/>
      <c r="CC678" s="1"/>
      <c r="CD678" s="1"/>
      <c r="CE678" s="1"/>
      <c r="CF678" s="1"/>
      <c r="CG678" s="1"/>
      <c r="CH678" s="1"/>
      <c r="CI678" s="1"/>
      <c r="CJ678" s="1"/>
      <c r="CK678" s="1"/>
      <c r="CL678" s="1"/>
      <c r="CM678" s="1"/>
      <c r="CN678" s="1"/>
      <c r="CO678" s="1"/>
      <c r="CP678" s="1"/>
      <c r="CQ678" s="1"/>
      <c r="CR678" s="1"/>
      <c r="CS678" s="1"/>
      <c r="CT678" s="1"/>
      <c r="CU678" s="1"/>
      <c r="CV678" s="1"/>
    </row>
    <row r="679" spans="1:100"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c r="BU679" s="1"/>
      <c r="BV679" s="1"/>
      <c r="BW679" s="1"/>
      <c r="BX679" s="1"/>
      <c r="BY679" s="1"/>
      <c r="BZ679" s="1"/>
      <c r="CA679" s="1"/>
      <c r="CB679" s="1"/>
      <c r="CC679" s="1"/>
      <c r="CD679" s="1"/>
      <c r="CE679" s="1"/>
      <c r="CF679" s="1"/>
      <c r="CG679" s="1"/>
      <c r="CH679" s="1"/>
      <c r="CI679" s="1"/>
      <c r="CJ679" s="1"/>
      <c r="CK679" s="1"/>
      <c r="CL679" s="1"/>
      <c r="CM679" s="1"/>
      <c r="CN679" s="1"/>
      <c r="CO679" s="1"/>
      <c r="CP679" s="1"/>
      <c r="CQ679" s="1"/>
      <c r="CR679" s="1"/>
      <c r="CS679" s="1"/>
      <c r="CT679" s="1"/>
      <c r="CU679" s="1"/>
      <c r="CV679" s="1"/>
    </row>
    <row r="680" spans="1:100"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c r="BU680" s="1"/>
      <c r="BV680" s="1"/>
      <c r="BW680" s="1"/>
      <c r="BX680" s="1"/>
      <c r="BY680" s="1"/>
      <c r="BZ680" s="1"/>
      <c r="CA680" s="1"/>
      <c r="CB680" s="1"/>
      <c r="CC680" s="1"/>
      <c r="CD680" s="1"/>
      <c r="CE680" s="1"/>
      <c r="CF680" s="1"/>
      <c r="CG680" s="1"/>
      <c r="CH680" s="1"/>
      <c r="CI680" s="1"/>
      <c r="CJ680" s="1"/>
      <c r="CK680" s="1"/>
      <c r="CL680" s="1"/>
      <c r="CM680" s="1"/>
      <c r="CN680" s="1"/>
      <c r="CO680" s="1"/>
      <c r="CP680" s="1"/>
      <c r="CQ680" s="1"/>
      <c r="CR680" s="1"/>
      <c r="CS680" s="1"/>
      <c r="CT680" s="1"/>
      <c r="CU680" s="1"/>
      <c r="CV680" s="1"/>
    </row>
    <row r="681" spans="1:100"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c r="BU681" s="1"/>
      <c r="BV681" s="1"/>
      <c r="BW681" s="1"/>
      <c r="BX681" s="1"/>
      <c r="BY681" s="1"/>
      <c r="BZ681" s="1"/>
      <c r="CA681" s="1"/>
      <c r="CB681" s="1"/>
      <c r="CC681" s="1"/>
      <c r="CD681" s="1"/>
      <c r="CE681" s="1"/>
      <c r="CF681" s="1"/>
      <c r="CG681" s="1"/>
      <c r="CH681" s="1"/>
      <c r="CI681" s="1"/>
      <c r="CJ681" s="1"/>
      <c r="CK681" s="1"/>
      <c r="CL681" s="1"/>
      <c r="CM681" s="1"/>
      <c r="CN681" s="1"/>
      <c r="CO681" s="1"/>
      <c r="CP681" s="1"/>
      <c r="CQ681" s="1"/>
      <c r="CR681" s="1"/>
      <c r="CS681" s="1"/>
      <c r="CT681" s="1"/>
      <c r="CU681" s="1"/>
      <c r="CV681" s="1"/>
    </row>
    <row r="682" spans="1:100"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c r="BU682" s="1"/>
      <c r="BV682" s="1"/>
      <c r="BW682" s="1"/>
      <c r="BX682" s="1"/>
      <c r="BY682" s="1"/>
      <c r="BZ682" s="1"/>
      <c r="CA682" s="1"/>
      <c r="CB682" s="1"/>
      <c r="CC682" s="1"/>
      <c r="CD682" s="1"/>
      <c r="CE682" s="1"/>
      <c r="CF682" s="1"/>
      <c r="CG682" s="1"/>
      <c r="CH682" s="1"/>
      <c r="CI682" s="1"/>
      <c r="CJ682" s="1"/>
      <c r="CK682" s="1"/>
      <c r="CL682" s="1"/>
      <c r="CM682" s="1"/>
      <c r="CN682" s="1"/>
      <c r="CO682" s="1"/>
      <c r="CP682" s="1"/>
      <c r="CQ682" s="1"/>
      <c r="CR682" s="1"/>
      <c r="CS682" s="1"/>
      <c r="CT682" s="1"/>
      <c r="CU682" s="1"/>
      <c r="CV682" s="1"/>
    </row>
    <row r="683" spans="1:100"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c r="BU683" s="1"/>
      <c r="BV683" s="1"/>
      <c r="BW683" s="1"/>
      <c r="BX683" s="1"/>
      <c r="BY683" s="1"/>
      <c r="BZ683" s="1"/>
      <c r="CA683" s="1"/>
      <c r="CB683" s="1"/>
      <c r="CC683" s="1"/>
      <c r="CD683" s="1"/>
      <c r="CE683" s="1"/>
      <c r="CF683" s="1"/>
      <c r="CG683" s="1"/>
      <c r="CH683" s="1"/>
      <c r="CI683" s="1"/>
      <c r="CJ683" s="1"/>
      <c r="CK683" s="1"/>
      <c r="CL683" s="1"/>
      <c r="CM683" s="1"/>
      <c r="CN683" s="1"/>
      <c r="CO683" s="1"/>
      <c r="CP683" s="1"/>
      <c r="CQ683" s="1"/>
      <c r="CR683" s="1"/>
      <c r="CS683" s="1"/>
      <c r="CT683" s="1"/>
      <c r="CU683" s="1"/>
      <c r="CV683" s="1"/>
    </row>
    <row r="684" spans="1:100"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c r="BU684" s="1"/>
      <c r="BV684" s="1"/>
      <c r="BW684" s="1"/>
      <c r="BX684" s="1"/>
      <c r="BY684" s="1"/>
      <c r="BZ684" s="1"/>
      <c r="CA684" s="1"/>
      <c r="CB684" s="1"/>
      <c r="CC684" s="1"/>
      <c r="CD684" s="1"/>
      <c r="CE684" s="1"/>
      <c r="CF684" s="1"/>
      <c r="CG684" s="1"/>
      <c r="CH684" s="1"/>
      <c r="CI684" s="1"/>
      <c r="CJ684" s="1"/>
      <c r="CK684" s="1"/>
      <c r="CL684" s="1"/>
      <c r="CM684" s="1"/>
      <c r="CN684" s="1"/>
      <c r="CO684" s="1"/>
      <c r="CP684" s="1"/>
      <c r="CQ684" s="1"/>
      <c r="CR684" s="1"/>
      <c r="CS684" s="1"/>
      <c r="CT684" s="1"/>
      <c r="CU684" s="1"/>
      <c r="CV684" s="1"/>
    </row>
    <row r="685" spans="1:100"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c r="BU685" s="1"/>
      <c r="BV685" s="1"/>
      <c r="BW685" s="1"/>
      <c r="BX685" s="1"/>
      <c r="BY685" s="1"/>
      <c r="BZ685" s="1"/>
      <c r="CA685" s="1"/>
      <c r="CB685" s="1"/>
      <c r="CC685" s="1"/>
      <c r="CD685" s="1"/>
      <c r="CE685" s="1"/>
      <c r="CF685" s="1"/>
      <c r="CG685" s="1"/>
      <c r="CH685" s="1"/>
      <c r="CI685" s="1"/>
      <c r="CJ685" s="1"/>
      <c r="CK685" s="1"/>
      <c r="CL685" s="1"/>
      <c r="CM685" s="1"/>
      <c r="CN685" s="1"/>
      <c r="CO685" s="1"/>
      <c r="CP685" s="1"/>
      <c r="CQ685" s="1"/>
      <c r="CR685" s="1"/>
      <c r="CS685" s="1"/>
      <c r="CT685" s="1"/>
      <c r="CU685" s="1"/>
      <c r="CV685" s="1"/>
    </row>
    <row r="686" spans="1:100"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c r="BU686" s="1"/>
      <c r="BV686" s="1"/>
      <c r="BW686" s="1"/>
      <c r="BX686" s="1"/>
      <c r="BY686" s="1"/>
      <c r="BZ686" s="1"/>
      <c r="CA686" s="1"/>
      <c r="CB686" s="1"/>
      <c r="CC686" s="1"/>
      <c r="CD686" s="1"/>
      <c r="CE686" s="1"/>
      <c r="CF686" s="1"/>
      <c r="CG686" s="1"/>
      <c r="CH686" s="1"/>
      <c r="CI686" s="1"/>
      <c r="CJ686" s="1"/>
      <c r="CK686" s="1"/>
      <c r="CL686" s="1"/>
      <c r="CM686" s="1"/>
      <c r="CN686" s="1"/>
      <c r="CO686" s="1"/>
      <c r="CP686" s="1"/>
      <c r="CQ686" s="1"/>
      <c r="CR686" s="1"/>
      <c r="CS686" s="1"/>
      <c r="CT686" s="1"/>
      <c r="CU686" s="1"/>
      <c r="CV686" s="1"/>
    </row>
    <row r="687" spans="1:100"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c r="BU687" s="1"/>
      <c r="BV687" s="1"/>
      <c r="BW687" s="1"/>
      <c r="BX687" s="1"/>
      <c r="BY687" s="1"/>
      <c r="BZ687" s="1"/>
      <c r="CA687" s="1"/>
      <c r="CB687" s="1"/>
      <c r="CC687" s="1"/>
      <c r="CD687" s="1"/>
      <c r="CE687" s="1"/>
      <c r="CF687" s="1"/>
      <c r="CG687" s="1"/>
      <c r="CH687" s="1"/>
      <c r="CI687" s="1"/>
      <c r="CJ687" s="1"/>
      <c r="CK687" s="1"/>
      <c r="CL687" s="1"/>
      <c r="CM687" s="1"/>
      <c r="CN687" s="1"/>
      <c r="CO687" s="1"/>
      <c r="CP687" s="1"/>
      <c r="CQ687" s="1"/>
      <c r="CR687" s="1"/>
      <c r="CS687" s="1"/>
      <c r="CT687" s="1"/>
      <c r="CU687" s="1"/>
      <c r="CV687" s="1"/>
    </row>
    <row r="688" spans="1:100"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c r="BU688" s="1"/>
      <c r="BV688" s="1"/>
      <c r="BW688" s="1"/>
      <c r="BX688" s="1"/>
      <c r="BY688" s="1"/>
      <c r="BZ688" s="1"/>
      <c r="CA688" s="1"/>
      <c r="CB688" s="1"/>
      <c r="CC688" s="1"/>
      <c r="CD688" s="1"/>
      <c r="CE688" s="1"/>
      <c r="CF688" s="1"/>
      <c r="CG688" s="1"/>
      <c r="CH688" s="1"/>
      <c r="CI688" s="1"/>
      <c r="CJ688" s="1"/>
      <c r="CK688" s="1"/>
      <c r="CL688" s="1"/>
      <c r="CM688" s="1"/>
      <c r="CN688" s="1"/>
      <c r="CO688" s="1"/>
      <c r="CP688" s="1"/>
      <c r="CQ688" s="1"/>
      <c r="CR688" s="1"/>
      <c r="CS688" s="1"/>
      <c r="CT688" s="1"/>
      <c r="CU688" s="1"/>
      <c r="CV688" s="1"/>
    </row>
    <row r="689" spans="1:100"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c r="BU689" s="1"/>
      <c r="BV689" s="1"/>
      <c r="BW689" s="1"/>
      <c r="BX689" s="1"/>
      <c r="BY689" s="1"/>
      <c r="BZ689" s="1"/>
      <c r="CA689" s="1"/>
      <c r="CB689" s="1"/>
      <c r="CC689" s="1"/>
      <c r="CD689" s="1"/>
      <c r="CE689" s="1"/>
      <c r="CF689" s="1"/>
      <c r="CG689" s="1"/>
      <c r="CH689" s="1"/>
      <c r="CI689" s="1"/>
      <c r="CJ689" s="1"/>
      <c r="CK689" s="1"/>
      <c r="CL689" s="1"/>
      <c r="CM689" s="1"/>
      <c r="CN689" s="1"/>
      <c r="CO689" s="1"/>
      <c r="CP689" s="1"/>
      <c r="CQ689" s="1"/>
      <c r="CR689" s="1"/>
      <c r="CS689" s="1"/>
      <c r="CT689" s="1"/>
      <c r="CU689" s="1"/>
      <c r="CV689" s="1"/>
    </row>
    <row r="690" spans="1:100"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c r="BU690" s="1"/>
      <c r="BV690" s="1"/>
      <c r="BW690" s="1"/>
      <c r="BX690" s="1"/>
      <c r="BY690" s="1"/>
      <c r="BZ690" s="1"/>
      <c r="CA690" s="1"/>
      <c r="CB690" s="1"/>
      <c r="CC690" s="1"/>
      <c r="CD690" s="1"/>
      <c r="CE690" s="1"/>
      <c r="CF690" s="1"/>
      <c r="CG690" s="1"/>
      <c r="CH690" s="1"/>
      <c r="CI690" s="1"/>
      <c r="CJ690" s="1"/>
      <c r="CK690" s="1"/>
      <c r="CL690" s="1"/>
      <c r="CM690" s="1"/>
      <c r="CN690" s="1"/>
      <c r="CO690" s="1"/>
      <c r="CP690" s="1"/>
      <c r="CQ690" s="1"/>
      <c r="CR690" s="1"/>
      <c r="CS690" s="1"/>
      <c r="CT690" s="1"/>
      <c r="CU690" s="1"/>
      <c r="CV690" s="1"/>
    </row>
    <row r="691" spans="1:100"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c r="BU691" s="1"/>
      <c r="BV691" s="1"/>
      <c r="BW691" s="1"/>
      <c r="BX691" s="1"/>
      <c r="BY691" s="1"/>
      <c r="BZ691" s="1"/>
      <c r="CA691" s="1"/>
      <c r="CB691" s="1"/>
      <c r="CC691" s="1"/>
      <c r="CD691" s="1"/>
      <c r="CE691" s="1"/>
      <c r="CF691" s="1"/>
      <c r="CG691" s="1"/>
      <c r="CH691" s="1"/>
      <c r="CI691" s="1"/>
      <c r="CJ691" s="1"/>
      <c r="CK691" s="1"/>
      <c r="CL691" s="1"/>
      <c r="CM691" s="1"/>
      <c r="CN691" s="1"/>
      <c r="CO691" s="1"/>
      <c r="CP691" s="1"/>
      <c r="CQ691" s="1"/>
      <c r="CR691" s="1"/>
      <c r="CS691" s="1"/>
      <c r="CT691" s="1"/>
      <c r="CU691" s="1"/>
      <c r="CV691" s="1"/>
    </row>
    <row r="692" spans="1:100"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c r="BU692" s="1"/>
      <c r="BV692" s="1"/>
      <c r="BW692" s="1"/>
      <c r="BX692" s="1"/>
      <c r="BY692" s="1"/>
      <c r="BZ692" s="1"/>
      <c r="CA692" s="1"/>
      <c r="CB692" s="1"/>
      <c r="CC692" s="1"/>
      <c r="CD692" s="1"/>
      <c r="CE692" s="1"/>
      <c r="CF692" s="1"/>
      <c r="CG692" s="1"/>
      <c r="CH692" s="1"/>
      <c r="CI692" s="1"/>
      <c r="CJ692" s="1"/>
      <c r="CK692" s="1"/>
      <c r="CL692" s="1"/>
      <c r="CM692" s="1"/>
      <c r="CN692" s="1"/>
      <c r="CO692" s="1"/>
      <c r="CP692" s="1"/>
      <c r="CQ692" s="1"/>
      <c r="CR692" s="1"/>
      <c r="CS692" s="1"/>
      <c r="CT692" s="1"/>
      <c r="CU692" s="1"/>
      <c r="CV692" s="1"/>
    </row>
    <row r="693" spans="1:100"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c r="BS693" s="1"/>
      <c r="BT693" s="1"/>
      <c r="BU693" s="1"/>
      <c r="BV693" s="1"/>
      <c r="BW693" s="1"/>
      <c r="BX693" s="1"/>
      <c r="BY693" s="1"/>
      <c r="BZ693" s="1"/>
      <c r="CA693" s="1"/>
      <c r="CB693" s="1"/>
      <c r="CC693" s="1"/>
      <c r="CD693" s="1"/>
      <c r="CE693" s="1"/>
      <c r="CF693" s="1"/>
      <c r="CG693" s="1"/>
      <c r="CH693" s="1"/>
      <c r="CI693" s="1"/>
      <c r="CJ693" s="1"/>
      <c r="CK693" s="1"/>
      <c r="CL693" s="1"/>
      <c r="CM693" s="1"/>
      <c r="CN693" s="1"/>
      <c r="CO693" s="1"/>
      <c r="CP693" s="1"/>
      <c r="CQ693" s="1"/>
      <c r="CR693" s="1"/>
      <c r="CS693" s="1"/>
      <c r="CT693" s="1"/>
      <c r="CU693" s="1"/>
      <c r="CV693" s="1"/>
    </row>
    <row r="694" spans="1:100"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c r="BS694" s="1"/>
      <c r="BT694" s="1"/>
      <c r="BU694" s="1"/>
      <c r="BV694" s="1"/>
      <c r="BW694" s="1"/>
      <c r="BX694" s="1"/>
      <c r="BY694" s="1"/>
      <c r="BZ694" s="1"/>
      <c r="CA694" s="1"/>
      <c r="CB694" s="1"/>
      <c r="CC694" s="1"/>
      <c r="CD694" s="1"/>
      <c r="CE694" s="1"/>
      <c r="CF694" s="1"/>
      <c r="CG694" s="1"/>
      <c r="CH694" s="1"/>
      <c r="CI694" s="1"/>
      <c r="CJ694" s="1"/>
      <c r="CK694" s="1"/>
      <c r="CL694" s="1"/>
      <c r="CM694" s="1"/>
      <c r="CN694" s="1"/>
      <c r="CO694" s="1"/>
      <c r="CP694" s="1"/>
      <c r="CQ694" s="1"/>
      <c r="CR694" s="1"/>
      <c r="CS694" s="1"/>
      <c r="CT694" s="1"/>
      <c r="CU694" s="1"/>
      <c r="CV694" s="1"/>
    </row>
    <row r="695" spans="1:100"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c r="BS695" s="1"/>
      <c r="BT695" s="1"/>
      <c r="BU695" s="1"/>
      <c r="BV695" s="1"/>
      <c r="BW695" s="1"/>
      <c r="BX695" s="1"/>
      <c r="BY695" s="1"/>
      <c r="BZ695" s="1"/>
      <c r="CA695" s="1"/>
      <c r="CB695" s="1"/>
      <c r="CC695" s="1"/>
      <c r="CD695" s="1"/>
      <c r="CE695" s="1"/>
      <c r="CF695" s="1"/>
      <c r="CG695" s="1"/>
      <c r="CH695" s="1"/>
      <c r="CI695" s="1"/>
      <c r="CJ695" s="1"/>
      <c r="CK695" s="1"/>
      <c r="CL695" s="1"/>
      <c r="CM695" s="1"/>
      <c r="CN695" s="1"/>
      <c r="CO695" s="1"/>
      <c r="CP695" s="1"/>
      <c r="CQ695" s="1"/>
      <c r="CR695" s="1"/>
      <c r="CS695" s="1"/>
      <c r="CT695" s="1"/>
      <c r="CU695" s="1"/>
      <c r="CV695" s="1"/>
    </row>
    <row r="696" spans="1:100"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c r="BS696" s="1"/>
      <c r="BT696" s="1"/>
      <c r="BU696" s="1"/>
      <c r="BV696" s="1"/>
      <c r="BW696" s="1"/>
      <c r="BX696" s="1"/>
      <c r="BY696" s="1"/>
      <c r="BZ696" s="1"/>
      <c r="CA696" s="1"/>
      <c r="CB696" s="1"/>
      <c r="CC696" s="1"/>
      <c r="CD696" s="1"/>
      <c r="CE696" s="1"/>
      <c r="CF696" s="1"/>
      <c r="CG696" s="1"/>
      <c r="CH696" s="1"/>
      <c r="CI696" s="1"/>
      <c r="CJ696" s="1"/>
      <c r="CK696" s="1"/>
      <c r="CL696" s="1"/>
      <c r="CM696" s="1"/>
      <c r="CN696" s="1"/>
      <c r="CO696" s="1"/>
      <c r="CP696" s="1"/>
      <c r="CQ696" s="1"/>
      <c r="CR696" s="1"/>
      <c r="CS696" s="1"/>
      <c r="CT696" s="1"/>
      <c r="CU696" s="1"/>
      <c r="CV696" s="1"/>
    </row>
    <row r="697" spans="1:100"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c r="BS697" s="1"/>
      <c r="BT697" s="1"/>
      <c r="BU697" s="1"/>
      <c r="BV697" s="1"/>
      <c r="BW697" s="1"/>
      <c r="BX697" s="1"/>
      <c r="BY697" s="1"/>
      <c r="BZ697" s="1"/>
      <c r="CA697" s="1"/>
      <c r="CB697" s="1"/>
      <c r="CC697" s="1"/>
      <c r="CD697" s="1"/>
      <c r="CE697" s="1"/>
      <c r="CF697" s="1"/>
      <c r="CG697" s="1"/>
      <c r="CH697" s="1"/>
      <c r="CI697" s="1"/>
      <c r="CJ697" s="1"/>
      <c r="CK697" s="1"/>
      <c r="CL697" s="1"/>
      <c r="CM697" s="1"/>
      <c r="CN697" s="1"/>
      <c r="CO697" s="1"/>
      <c r="CP697" s="1"/>
      <c r="CQ697" s="1"/>
      <c r="CR697" s="1"/>
      <c r="CS697" s="1"/>
      <c r="CT697" s="1"/>
      <c r="CU697" s="1"/>
      <c r="CV697" s="1"/>
    </row>
    <row r="698" spans="1:100"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c r="BS698" s="1"/>
      <c r="BT698" s="1"/>
      <c r="BU698" s="1"/>
      <c r="BV698" s="1"/>
      <c r="BW698" s="1"/>
      <c r="BX698" s="1"/>
      <c r="BY698" s="1"/>
      <c r="BZ698" s="1"/>
      <c r="CA698" s="1"/>
      <c r="CB698" s="1"/>
      <c r="CC698" s="1"/>
      <c r="CD698" s="1"/>
      <c r="CE698" s="1"/>
      <c r="CF698" s="1"/>
      <c r="CG698" s="1"/>
      <c r="CH698" s="1"/>
      <c r="CI698" s="1"/>
      <c r="CJ698" s="1"/>
      <c r="CK698" s="1"/>
      <c r="CL698" s="1"/>
      <c r="CM698" s="1"/>
      <c r="CN698" s="1"/>
      <c r="CO698" s="1"/>
      <c r="CP698" s="1"/>
      <c r="CQ698" s="1"/>
      <c r="CR698" s="1"/>
      <c r="CS698" s="1"/>
      <c r="CT698" s="1"/>
      <c r="CU698" s="1"/>
      <c r="CV698" s="1"/>
    </row>
    <row r="699" spans="1:100"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c r="BS699" s="1"/>
      <c r="BT699" s="1"/>
      <c r="BU699" s="1"/>
      <c r="BV699" s="1"/>
      <c r="BW699" s="1"/>
      <c r="BX699" s="1"/>
      <c r="BY699" s="1"/>
      <c r="BZ699" s="1"/>
      <c r="CA699" s="1"/>
      <c r="CB699" s="1"/>
      <c r="CC699" s="1"/>
      <c r="CD699" s="1"/>
      <c r="CE699" s="1"/>
      <c r="CF699" s="1"/>
      <c r="CG699" s="1"/>
      <c r="CH699" s="1"/>
      <c r="CI699" s="1"/>
      <c r="CJ699" s="1"/>
      <c r="CK699" s="1"/>
      <c r="CL699" s="1"/>
      <c r="CM699" s="1"/>
      <c r="CN699" s="1"/>
      <c r="CO699" s="1"/>
      <c r="CP699" s="1"/>
      <c r="CQ699" s="1"/>
      <c r="CR699" s="1"/>
      <c r="CS699" s="1"/>
      <c r="CT699" s="1"/>
      <c r="CU699" s="1"/>
      <c r="CV699" s="1"/>
    </row>
    <row r="700" spans="1:100"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c r="BP700" s="1"/>
      <c r="BQ700" s="1"/>
      <c r="BR700" s="1"/>
      <c r="BS700" s="1"/>
      <c r="BT700" s="1"/>
      <c r="BU700" s="1"/>
      <c r="BV700" s="1"/>
      <c r="BW700" s="1"/>
      <c r="BX700" s="1"/>
      <c r="BY700" s="1"/>
      <c r="BZ700" s="1"/>
      <c r="CA700" s="1"/>
      <c r="CB700" s="1"/>
      <c r="CC700" s="1"/>
      <c r="CD700" s="1"/>
      <c r="CE700" s="1"/>
      <c r="CF700" s="1"/>
      <c r="CG700" s="1"/>
      <c r="CH700" s="1"/>
      <c r="CI700" s="1"/>
      <c r="CJ700" s="1"/>
      <c r="CK700" s="1"/>
      <c r="CL700" s="1"/>
      <c r="CM700" s="1"/>
      <c r="CN700" s="1"/>
      <c r="CO700" s="1"/>
      <c r="CP700" s="1"/>
      <c r="CQ700" s="1"/>
      <c r="CR700" s="1"/>
      <c r="CS700" s="1"/>
      <c r="CT700" s="1"/>
      <c r="CU700" s="1"/>
      <c r="CV700" s="1"/>
    </row>
    <row r="701" spans="1:100"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c r="BP701" s="1"/>
      <c r="BQ701" s="1"/>
      <c r="BR701" s="1"/>
      <c r="BS701" s="1"/>
      <c r="BT701" s="1"/>
      <c r="BU701" s="1"/>
      <c r="BV701" s="1"/>
      <c r="BW701" s="1"/>
      <c r="BX701" s="1"/>
      <c r="BY701" s="1"/>
      <c r="BZ701" s="1"/>
      <c r="CA701" s="1"/>
      <c r="CB701" s="1"/>
      <c r="CC701" s="1"/>
      <c r="CD701" s="1"/>
      <c r="CE701" s="1"/>
      <c r="CF701" s="1"/>
      <c r="CG701" s="1"/>
      <c r="CH701" s="1"/>
      <c r="CI701" s="1"/>
      <c r="CJ701" s="1"/>
      <c r="CK701" s="1"/>
      <c r="CL701" s="1"/>
      <c r="CM701" s="1"/>
      <c r="CN701" s="1"/>
      <c r="CO701" s="1"/>
      <c r="CP701" s="1"/>
      <c r="CQ701" s="1"/>
      <c r="CR701" s="1"/>
      <c r="CS701" s="1"/>
      <c r="CT701" s="1"/>
      <c r="CU701" s="1"/>
      <c r="CV701" s="1"/>
    </row>
    <row r="702" spans="1:100"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c r="BP702" s="1"/>
      <c r="BQ702" s="1"/>
      <c r="BR702" s="1"/>
      <c r="BS702" s="1"/>
      <c r="BT702" s="1"/>
      <c r="BU702" s="1"/>
      <c r="BV702" s="1"/>
      <c r="BW702" s="1"/>
      <c r="BX702" s="1"/>
      <c r="BY702" s="1"/>
      <c r="BZ702" s="1"/>
      <c r="CA702" s="1"/>
      <c r="CB702" s="1"/>
      <c r="CC702" s="1"/>
      <c r="CD702" s="1"/>
      <c r="CE702" s="1"/>
      <c r="CF702" s="1"/>
      <c r="CG702" s="1"/>
      <c r="CH702" s="1"/>
      <c r="CI702" s="1"/>
      <c r="CJ702" s="1"/>
      <c r="CK702" s="1"/>
      <c r="CL702" s="1"/>
      <c r="CM702" s="1"/>
      <c r="CN702" s="1"/>
      <c r="CO702" s="1"/>
      <c r="CP702" s="1"/>
      <c r="CQ702" s="1"/>
      <c r="CR702" s="1"/>
      <c r="CS702" s="1"/>
      <c r="CT702" s="1"/>
      <c r="CU702" s="1"/>
      <c r="CV702" s="1"/>
    </row>
    <row r="703" spans="1:100"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c r="BP703" s="1"/>
      <c r="BQ703" s="1"/>
      <c r="BR703" s="1"/>
      <c r="BS703" s="1"/>
      <c r="BT703" s="1"/>
      <c r="BU703" s="1"/>
      <c r="BV703" s="1"/>
      <c r="BW703" s="1"/>
      <c r="BX703" s="1"/>
      <c r="BY703" s="1"/>
      <c r="BZ703" s="1"/>
      <c r="CA703" s="1"/>
      <c r="CB703" s="1"/>
      <c r="CC703" s="1"/>
      <c r="CD703" s="1"/>
      <c r="CE703" s="1"/>
      <c r="CF703" s="1"/>
      <c r="CG703" s="1"/>
      <c r="CH703" s="1"/>
      <c r="CI703" s="1"/>
      <c r="CJ703" s="1"/>
      <c r="CK703" s="1"/>
      <c r="CL703" s="1"/>
      <c r="CM703" s="1"/>
      <c r="CN703" s="1"/>
      <c r="CO703" s="1"/>
      <c r="CP703" s="1"/>
      <c r="CQ703" s="1"/>
      <c r="CR703" s="1"/>
      <c r="CS703" s="1"/>
      <c r="CT703" s="1"/>
      <c r="CU703" s="1"/>
      <c r="CV703" s="1"/>
    </row>
    <row r="704" spans="1:100"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c r="BP704" s="1"/>
      <c r="BQ704" s="1"/>
      <c r="BR704" s="1"/>
      <c r="BS704" s="1"/>
      <c r="BT704" s="1"/>
      <c r="BU704" s="1"/>
      <c r="BV704" s="1"/>
      <c r="BW704" s="1"/>
      <c r="BX704" s="1"/>
      <c r="BY704" s="1"/>
      <c r="BZ704" s="1"/>
      <c r="CA704" s="1"/>
      <c r="CB704" s="1"/>
      <c r="CC704" s="1"/>
      <c r="CD704" s="1"/>
      <c r="CE704" s="1"/>
      <c r="CF704" s="1"/>
      <c r="CG704" s="1"/>
      <c r="CH704" s="1"/>
      <c r="CI704" s="1"/>
      <c r="CJ704" s="1"/>
      <c r="CK704" s="1"/>
      <c r="CL704" s="1"/>
      <c r="CM704" s="1"/>
      <c r="CN704" s="1"/>
      <c r="CO704" s="1"/>
      <c r="CP704" s="1"/>
      <c r="CQ704" s="1"/>
      <c r="CR704" s="1"/>
      <c r="CS704" s="1"/>
      <c r="CT704" s="1"/>
      <c r="CU704" s="1"/>
      <c r="CV704" s="1"/>
    </row>
    <row r="705" spans="1:100"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c r="BP705" s="1"/>
      <c r="BQ705" s="1"/>
      <c r="BR705" s="1"/>
      <c r="BS705" s="1"/>
      <c r="BT705" s="1"/>
      <c r="BU705" s="1"/>
      <c r="BV705" s="1"/>
      <c r="BW705" s="1"/>
      <c r="BX705" s="1"/>
      <c r="BY705" s="1"/>
      <c r="BZ705" s="1"/>
      <c r="CA705" s="1"/>
      <c r="CB705" s="1"/>
      <c r="CC705" s="1"/>
      <c r="CD705" s="1"/>
      <c r="CE705" s="1"/>
      <c r="CF705" s="1"/>
      <c r="CG705" s="1"/>
      <c r="CH705" s="1"/>
      <c r="CI705" s="1"/>
      <c r="CJ705" s="1"/>
      <c r="CK705" s="1"/>
      <c r="CL705" s="1"/>
      <c r="CM705" s="1"/>
      <c r="CN705" s="1"/>
      <c r="CO705" s="1"/>
      <c r="CP705" s="1"/>
      <c r="CQ705" s="1"/>
      <c r="CR705" s="1"/>
      <c r="CS705" s="1"/>
      <c r="CT705" s="1"/>
      <c r="CU705" s="1"/>
      <c r="CV705" s="1"/>
    </row>
    <row r="706" spans="1:100"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c r="BP706" s="1"/>
      <c r="BQ706" s="1"/>
      <c r="BR706" s="1"/>
      <c r="BS706" s="1"/>
      <c r="BT706" s="1"/>
      <c r="BU706" s="1"/>
      <c r="BV706" s="1"/>
      <c r="BW706" s="1"/>
      <c r="BX706" s="1"/>
      <c r="BY706" s="1"/>
      <c r="BZ706" s="1"/>
      <c r="CA706" s="1"/>
      <c r="CB706" s="1"/>
      <c r="CC706" s="1"/>
      <c r="CD706" s="1"/>
      <c r="CE706" s="1"/>
      <c r="CF706" s="1"/>
      <c r="CG706" s="1"/>
      <c r="CH706" s="1"/>
      <c r="CI706" s="1"/>
      <c r="CJ706" s="1"/>
      <c r="CK706" s="1"/>
      <c r="CL706" s="1"/>
      <c r="CM706" s="1"/>
      <c r="CN706" s="1"/>
      <c r="CO706" s="1"/>
      <c r="CP706" s="1"/>
      <c r="CQ706" s="1"/>
      <c r="CR706" s="1"/>
      <c r="CS706" s="1"/>
      <c r="CT706" s="1"/>
      <c r="CU706" s="1"/>
      <c r="CV706" s="1"/>
    </row>
    <row r="707" spans="1:100"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c r="BP707" s="1"/>
      <c r="BQ707" s="1"/>
      <c r="BR707" s="1"/>
      <c r="BS707" s="1"/>
      <c r="BT707" s="1"/>
      <c r="BU707" s="1"/>
      <c r="BV707" s="1"/>
      <c r="BW707" s="1"/>
      <c r="BX707" s="1"/>
      <c r="BY707" s="1"/>
      <c r="BZ707" s="1"/>
      <c r="CA707" s="1"/>
      <c r="CB707" s="1"/>
      <c r="CC707" s="1"/>
      <c r="CD707" s="1"/>
      <c r="CE707" s="1"/>
      <c r="CF707" s="1"/>
      <c r="CG707" s="1"/>
      <c r="CH707" s="1"/>
      <c r="CI707" s="1"/>
      <c r="CJ707" s="1"/>
      <c r="CK707" s="1"/>
      <c r="CL707" s="1"/>
      <c r="CM707" s="1"/>
      <c r="CN707" s="1"/>
      <c r="CO707" s="1"/>
      <c r="CP707" s="1"/>
      <c r="CQ707" s="1"/>
      <c r="CR707" s="1"/>
      <c r="CS707" s="1"/>
      <c r="CT707" s="1"/>
      <c r="CU707" s="1"/>
      <c r="CV707" s="1"/>
    </row>
    <row r="708" spans="1:100"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c r="BP708" s="1"/>
      <c r="BQ708" s="1"/>
      <c r="BR708" s="1"/>
      <c r="BS708" s="1"/>
      <c r="BT708" s="1"/>
      <c r="BU708" s="1"/>
      <c r="BV708" s="1"/>
      <c r="BW708" s="1"/>
      <c r="BX708" s="1"/>
      <c r="BY708" s="1"/>
      <c r="BZ708" s="1"/>
      <c r="CA708" s="1"/>
      <c r="CB708" s="1"/>
      <c r="CC708" s="1"/>
      <c r="CD708" s="1"/>
      <c r="CE708" s="1"/>
      <c r="CF708" s="1"/>
      <c r="CG708" s="1"/>
      <c r="CH708" s="1"/>
      <c r="CI708" s="1"/>
      <c r="CJ708" s="1"/>
      <c r="CK708" s="1"/>
      <c r="CL708" s="1"/>
      <c r="CM708" s="1"/>
      <c r="CN708" s="1"/>
      <c r="CO708" s="1"/>
      <c r="CP708" s="1"/>
      <c r="CQ708" s="1"/>
      <c r="CR708" s="1"/>
      <c r="CS708" s="1"/>
      <c r="CT708" s="1"/>
      <c r="CU708" s="1"/>
      <c r="CV708" s="1"/>
    </row>
    <row r="709" spans="1:100"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c r="BP709" s="1"/>
      <c r="BQ709" s="1"/>
      <c r="BR709" s="1"/>
      <c r="BS709" s="1"/>
      <c r="BT709" s="1"/>
      <c r="BU709" s="1"/>
      <c r="BV709" s="1"/>
      <c r="BW709" s="1"/>
      <c r="BX709" s="1"/>
      <c r="BY709" s="1"/>
      <c r="BZ709" s="1"/>
      <c r="CA709" s="1"/>
      <c r="CB709" s="1"/>
      <c r="CC709" s="1"/>
      <c r="CD709" s="1"/>
      <c r="CE709" s="1"/>
      <c r="CF709" s="1"/>
      <c r="CG709" s="1"/>
      <c r="CH709" s="1"/>
      <c r="CI709" s="1"/>
      <c r="CJ709" s="1"/>
      <c r="CK709" s="1"/>
      <c r="CL709" s="1"/>
      <c r="CM709" s="1"/>
      <c r="CN709" s="1"/>
      <c r="CO709" s="1"/>
      <c r="CP709" s="1"/>
      <c r="CQ709" s="1"/>
      <c r="CR709" s="1"/>
      <c r="CS709" s="1"/>
      <c r="CT709" s="1"/>
      <c r="CU709" s="1"/>
      <c r="CV709" s="1"/>
    </row>
    <row r="710" spans="1:100"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c r="BP710" s="1"/>
      <c r="BQ710" s="1"/>
      <c r="BR710" s="1"/>
      <c r="BS710" s="1"/>
      <c r="BT710" s="1"/>
      <c r="BU710" s="1"/>
      <c r="BV710" s="1"/>
      <c r="BW710" s="1"/>
      <c r="BX710" s="1"/>
      <c r="BY710" s="1"/>
      <c r="BZ710" s="1"/>
      <c r="CA710" s="1"/>
      <c r="CB710" s="1"/>
      <c r="CC710" s="1"/>
      <c r="CD710" s="1"/>
      <c r="CE710" s="1"/>
      <c r="CF710" s="1"/>
      <c r="CG710" s="1"/>
      <c r="CH710" s="1"/>
      <c r="CI710" s="1"/>
      <c r="CJ710" s="1"/>
      <c r="CK710" s="1"/>
      <c r="CL710" s="1"/>
      <c r="CM710" s="1"/>
      <c r="CN710" s="1"/>
      <c r="CO710" s="1"/>
      <c r="CP710" s="1"/>
      <c r="CQ710" s="1"/>
      <c r="CR710" s="1"/>
      <c r="CS710" s="1"/>
      <c r="CT710" s="1"/>
      <c r="CU710" s="1"/>
      <c r="CV710" s="1"/>
    </row>
    <row r="711" spans="1:100"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c r="BP711" s="1"/>
      <c r="BQ711" s="1"/>
      <c r="BR711" s="1"/>
      <c r="BS711" s="1"/>
      <c r="BT711" s="1"/>
      <c r="BU711" s="1"/>
      <c r="BV711" s="1"/>
      <c r="BW711" s="1"/>
      <c r="BX711" s="1"/>
      <c r="BY711" s="1"/>
      <c r="BZ711" s="1"/>
      <c r="CA711" s="1"/>
      <c r="CB711" s="1"/>
      <c r="CC711" s="1"/>
      <c r="CD711" s="1"/>
      <c r="CE711" s="1"/>
      <c r="CF711" s="1"/>
      <c r="CG711" s="1"/>
      <c r="CH711" s="1"/>
      <c r="CI711" s="1"/>
      <c r="CJ711" s="1"/>
      <c r="CK711" s="1"/>
      <c r="CL711" s="1"/>
      <c r="CM711" s="1"/>
      <c r="CN711" s="1"/>
      <c r="CO711" s="1"/>
      <c r="CP711" s="1"/>
      <c r="CQ711" s="1"/>
      <c r="CR711" s="1"/>
      <c r="CS711" s="1"/>
      <c r="CT711" s="1"/>
      <c r="CU711" s="1"/>
      <c r="CV711" s="1"/>
    </row>
    <row r="712" spans="1:100"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c r="BP712" s="1"/>
      <c r="BQ712" s="1"/>
      <c r="BR712" s="1"/>
      <c r="BS712" s="1"/>
      <c r="BT712" s="1"/>
      <c r="BU712" s="1"/>
      <c r="BV712" s="1"/>
      <c r="BW712" s="1"/>
      <c r="BX712" s="1"/>
      <c r="BY712" s="1"/>
      <c r="BZ712" s="1"/>
      <c r="CA712" s="1"/>
      <c r="CB712" s="1"/>
      <c r="CC712" s="1"/>
      <c r="CD712" s="1"/>
      <c r="CE712" s="1"/>
      <c r="CF712" s="1"/>
      <c r="CG712" s="1"/>
      <c r="CH712" s="1"/>
      <c r="CI712" s="1"/>
      <c r="CJ712" s="1"/>
      <c r="CK712" s="1"/>
      <c r="CL712" s="1"/>
      <c r="CM712" s="1"/>
      <c r="CN712" s="1"/>
      <c r="CO712" s="1"/>
      <c r="CP712" s="1"/>
      <c r="CQ712" s="1"/>
      <c r="CR712" s="1"/>
      <c r="CS712" s="1"/>
      <c r="CT712" s="1"/>
      <c r="CU712" s="1"/>
      <c r="CV712" s="1"/>
    </row>
    <row r="713" spans="1:100"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c r="BP713" s="1"/>
      <c r="BQ713" s="1"/>
      <c r="BR713" s="1"/>
      <c r="BS713" s="1"/>
      <c r="BT713" s="1"/>
      <c r="BU713" s="1"/>
      <c r="BV713" s="1"/>
      <c r="BW713" s="1"/>
      <c r="BX713" s="1"/>
      <c r="BY713" s="1"/>
      <c r="BZ713" s="1"/>
      <c r="CA713" s="1"/>
      <c r="CB713" s="1"/>
      <c r="CC713" s="1"/>
      <c r="CD713" s="1"/>
      <c r="CE713" s="1"/>
      <c r="CF713" s="1"/>
      <c r="CG713" s="1"/>
      <c r="CH713" s="1"/>
      <c r="CI713" s="1"/>
      <c r="CJ713" s="1"/>
      <c r="CK713" s="1"/>
      <c r="CL713" s="1"/>
      <c r="CM713" s="1"/>
      <c r="CN713" s="1"/>
      <c r="CO713" s="1"/>
      <c r="CP713" s="1"/>
      <c r="CQ713" s="1"/>
      <c r="CR713" s="1"/>
      <c r="CS713" s="1"/>
      <c r="CT713" s="1"/>
      <c r="CU713" s="1"/>
      <c r="CV713" s="1"/>
    </row>
    <row r="714" spans="1:100"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c r="BP714" s="1"/>
      <c r="BQ714" s="1"/>
      <c r="BR714" s="1"/>
      <c r="BS714" s="1"/>
      <c r="BT714" s="1"/>
      <c r="BU714" s="1"/>
      <c r="BV714" s="1"/>
      <c r="BW714" s="1"/>
      <c r="BX714" s="1"/>
      <c r="BY714" s="1"/>
      <c r="BZ714" s="1"/>
      <c r="CA714" s="1"/>
      <c r="CB714" s="1"/>
      <c r="CC714" s="1"/>
      <c r="CD714" s="1"/>
      <c r="CE714" s="1"/>
      <c r="CF714" s="1"/>
      <c r="CG714" s="1"/>
      <c r="CH714" s="1"/>
      <c r="CI714" s="1"/>
      <c r="CJ714" s="1"/>
      <c r="CK714" s="1"/>
      <c r="CL714" s="1"/>
      <c r="CM714" s="1"/>
      <c r="CN714" s="1"/>
      <c r="CO714" s="1"/>
      <c r="CP714" s="1"/>
      <c r="CQ714" s="1"/>
      <c r="CR714" s="1"/>
      <c r="CS714" s="1"/>
      <c r="CT714" s="1"/>
      <c r="CU714" s="1"/>
      <c r="CV714" s="1"/>
    </row>
    <row r="715" spans="1:100"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c r="BP715" s="1"/>
      <c r="BQ715" s="1"/>
      <c r="BR715" s="1"/>
      <c r="BS715" s="1"/>
      <c r="BT715" s="1"/>
      <c r="BU715" s="1"/>
      <c r="BV715" s="1"/>
      <c r="BW715" s="1"/>
      <c r="BX715" s="1"/>
      <c r="BY715" s="1"/>
      <c r="BZ715" s="1"/>
      <c r="CA715" s="1"/>
      <c r="CB715" s="1"/>
      <c r="CC715" s="1"/>
      <c r="CD715" s="1"/>
      <c r="CE715" s="1"/>
      <c r="CF715" s="1"/>
      <c r="CG715" s="1"/>
      <c r="CH715" s="1"/>
      <c r="CI715" s="1"/>
      <c r="CJ715" s="1"/>
      <c r="CK715" s="1"/>
      <c r="CL715" s="1"/>
      <c r="CM715" s="1"/>
      <c r="CN715" s="1"/>
      <c r="CO715" s="1"/>
      <c r="CP715" s="1"/>
      <c r="CQ715" s="1"/>
      <c r="CR715" s="1"/>
      <c r="CS715" s="1"/>
      <c r="CT715" s="1"/>
      <c r="CU715" s="1"/>
      <c r="CV715" s="1"/>
    </row>
    <row r="716" spans="1:100"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c r="BP716" s="1"/>
      <c r="BQ716" s="1"/>
      <c r="BR716" s="1"/>
      <c r="BS716" s="1"/>
      <c r="BT716" s="1"/>
      <c r="BU716" s="1"/>
      <c r="BV716" s="1"/>
      <c r="BW716" s="1"/>
      <c r="BX716" s="1"/>
      <c r="BY716" s="1"/>
      <c r="BZ716" s="1"/>
      <c r="CA716" s="1"/>
      <c r="CB716" s="1"/>
      <c r="CC716" s="1"/>
      <c r="CD716" s="1"/>
      <c r="CE716" s="1"/>
      <c r="CF716" s="1"/>
      <c r="CG716" s="1"/>
      <c r="CH716" s="1"/>
      <c r="CI716" s="1"/>
      <c r="CJ716" s="1"/>
      <c r="CK716" s="1"/>
      <c r="CL716" s="1"/>
      <c r="CM716" s="1"/>
      <c r="CN716" s="1"/>
      <c r="CO716" s="1"/>
      <c r="CP716" s="1"/>
      <c r="CQ716" s="1"/>
      <c r="CR716" s="1"/>
      <c r="CS716" s="1"/>
      <c r="CT716" s="1"/>
      <c r="CU716" s="1"/>
      <c r="CV716" s="1"/>
    </row>
    <row r="717" spans="1:100"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c r="BP717" s="1"/>
      <c r="BQ717" s="1"/>
      <c r="BR717" s="1"/>
      <c r="BS717" s="1"/>
      <c r="BT717" s="1"/>
      <c r="BU717" s="1"/>
      <c r="BV717" s="1"/>
      <c r="BW717" s="1"/>
      <c r="BX717" s="1"/>
      <c r="BY717" s="1"/>
      <c r="BZ717" s="1"/>
      <c r="CA717" s="1"/>
      <c r="CB717" s="1"/>
      <c r="CC717" s="1"/>
      <c r="CD717" s="1"/>
      <c r="CE717" s="1"/>
      <c r="CF717" s="1"/>
      <c r="CG717" s="1"/>
      <c r="CH717" s="1"/>
      <c r="CI717" s="1"/>
      <c r="CJ717" s="1"/>
      <c r="CK717" s="1"/>
      <c r="CL717" s="1"/>
      <c r="CM717" s="1"/>
      <c r="CN717" s="1"/>
      <c r="CO717" s="1"/>
      <c r="CP717" s="1"/>
      <c r="CQ717" s="1"/>
      <c r="CR717" s="1"/>
      <c r="CS717" s="1"/>
      <c r="CT717" s="1"/>
      <c r="CU717" s="1"/>
      <c r="CV717" s="1"/>
    </row>
    <row r="718" spans="1:100"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c r="BP718" s="1"/>
      <c r="BQ718" s="1"/>
      <c r="BR718" s="1"/>
      <c r="BS718" s="1"/>
      <c r="BT718" s="1"/>
      <c r="BU718" s="1"/>
      <c r="BV718" s="1"/>
      <c r="BW718" s="1"/>
      <c r="BX718" s="1"/>
      <c r="BY718" s="1"/>
      <c r="BZ718" s="1"/>
      <c r="CA718" s="1"/>
      <c r="CB718" s="1"/>
      <c r="CC718" s="1"/>
      <c r="CD718" s="1"/>
      <c r="CE718" s="1"/>
      <c r="CF718" s="1"/>
      <c r="CG718" s="1"/>
      <c r="CH718" s="1"/>
      <c r="CI718" s="1"/>
      <c r="CJ718" s="1"/>
      <c r="CK718" s="1"/>
      <c r="CL718" s="1"/>
      <c r="CM718" s="1"/>
      <c r="CN718" s="1"/>
      <c r="CO718" s="1"/>
      <c r="CP718" s="1"/>
      <c r="CQ718" s="1"/>
      <c r="CR718" s="1"/>
      <c r="CS718" s="1"/>
      <c r="CT718" s="1"/>
      <c r="CU718" s="1"/>
      <c r="CV718" s="1"/>
    </row>
    <row r="719" spans="1:100"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c r="BP719" s="1"/>
      <c r="BQ719" s="1"/>
      <c r="BR719" s="1"/>
      <c r="BS719" s="1"/>
      <c r="BT719" s="1"/>
      <c r="BU719" s="1"/>
      <c r="BV719" s="1"/>
      <c r="BW719" s="1"/>
      <c r="BX719" s="1"/>
      <c r="BY719" s="1"/>
      <c r="BZ719" s="1"/>
      <c r="CA719" s="1"/>
      <c r="CB719" s="1"/>
      <c r="CC719" s="1"/>
      <c r="CD719" s="1"/>
      <c r="CE719" s="1"/>
      <c r="CF719" s="1"/>
      <c r="CG719" s="1"/>
      <c r="CH719" s="1"/>
      <c r="CI719" s="1"/>
      <c r="CJ719" s="1"/>
      <c r="CK719" s="1"/>
      <c r="CL719" s="1"/>
      <c r="CM719" s="1"/>
      <c r="CN719" s="1"/>
      <c r="CO719" s="1"/>
      <c r="CP719" s="1"/>
      <c r="CQ719" s="1"/>
      <c r="CR719" s="1"/>
      <c r="CS719" s="1"/>
      <c r="CT719" s="1"/>
      <c r="CU719" s="1"/>
      <c r="CV719" s="1"/>
    </row>
    <row r="720" spans="1:100"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c r="BP720" s="1"/>
      <c r="BQ720" s="1"/>
      <c r="BR720" s="1"/>
      <c r="BS720" s="1"/>
      <c r="BT720" s="1"/>
      <c r="BU720" s="1"/>
      <c r="BV720" s="1"/>
      <c r="BW720" s="1"/>
      <c r="BX720" s="1"/>
      <c r="BY720" s="1"/>
      <c r="BZ720" s="1"/>
      <c r="CA720" s="1"/>
      <c r="CB720" s="1"/>
      <c r="CC720" s="1"/>
      <c r="CD720" s="1"/>
      <c r="CE720" s="1"/>
      <c r="CF720" s="1"/>
      <c r="CG720" s="1"/>
      <c r="CH720" s="1"/>
      <c r="CI720" s="1"/>
      <c r="CJ720" s="1"/>
      <c r="CK720" s="1"/>
      <c r="CL720" s="1"/>
      <c r="CM720" s="1"/>
      <c r="CN720" s="1"/>
      <c r="CO720" s="1"/>
      <c r="CP720" s="1"/>
      <c r="CQ720" s="1"/>
      <c r="CR720" s="1"/>
      <c r="CS720" s="1"/>
      <c r="CT720" s="1"/>
      <c r="CU720" s="1"/>
      <c r="CV720" s="1"/>
    </row>
    <row r="721" spans="1:100"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c r="BS721" s="1"/>
      <c r="BT721" s="1"/>
      <c r="BU721" s="1"/>
      <c r="BV721" s="1"/>
      <c r="BW721" s="1"/>
      <c r="BX721" s="1"/>
      <c r="BY721" s="1"/>
      <c r="BZ721" s="1"/>
      <c r="CA721" s="1"/>
      <c r="CB721" s="1"/>
      <c r="CC721" s="1"/>
      <c r="CD721" s="1"/>
      <c r="CE721" s="1"/>
      <c r="CF721" s="1"/>
      <c r="CG721" s="1"/>
      <c r="CH721" s="1"/>
      <c r="CI721" s="1"/>
      <c r="CJ721" s="1"/>
      <c r="CK721" s="1"/>
      <c r="CL721" s="1"/>
      <c r="CM721" s="1"/>
      <c r="CN721" s="1"/>
      <c r="CO721" s="1"/>
      <c r="CP721" s="1"/>
      <c r="CQ721" s="1"/>
      <c r="CR721" s="1"/>
      <c r="CS721" s="1"/>
      <c r="CT721" s="1"/>
      <c r="CU721" s="1"/>
      <c r="CV721" s="1"/>
    </row>
    <row r="722" spans="1:100"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c r="BP722" s="1"/>
      <c r="BQ722" s="1"/>
      <c r="BR722" s="1"/>
      <c r="BS722" s="1"/>
      <c r="BT722" s="1"/>
      <c r="BU722" s="1"/>
      <c r="BV722" s="1"/>
      <c r="BW722" s="1"/>
      <c r="BX722" s="1"/>
      <c r="BY722" s="1"/>
      <c r="BZ722" s="1"/>
      <c r="CA722" s="1"/>
      <c r="CB722" s="1"/>
      <c r="CC722" s="1"/>
      <c r="CD722" s="1"/>
      <c r="CE722" s="1"/>
      <c r="CF722" s="1"/>
      <c r="CG722" s="1"/>
      <c r="CH722" s="1"/>
      <c r="CI722" s="1"/>
      <c r="CJ722" s="1"/>
      <c r="CK722" s="1"/>
      <c r="CL722" s="1"/>
      <c r="CM722" s="1"/>
      <c r="CN722" s="1"/>
      <c r="CO722" s="1"/>
      <c r="CP722" s="1"/>
      <c r="CQ722" s="1"/>
      <c r="CR722" s="1"/>
      <c r="CS722" s="1"/>
      <c r="CT722" s="1"/>
      <c r="CU722" s="1"/>
      <c r="CV722" s="1"/>
    </row>
    <row r="723" spans="1:100"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c r="BP723" s="1"/>
      <c r="BQ723" s="1"/>
      <c r="BR723" s="1"/>
      <c r="BS723" s="1"/>
      <c r="BT723" s="1"/>
      <c r="BU723" s="1"/>
      <c r="BV723" s="1"/>
      <c r="BW723" s="1"/>
      <c r="BX723" s="1"/>
      <c r="BY723" s="1"/>
      <c r="BZ723" s="1"/>
      <c r="CA723" s="1"/>
      <c r="CB723" s="1"/>
      <c r="CC723" s="1"/>
      <c r="CD723" s="1"/>
      <c r="CE723" s="1"/>
      <c r="CF723" s="1"/>
      <c r="CG723" s="1"/>
      <c r="CH723" s="1"/>
      <c r="CI723" s="1"/>
      <c r="CJ723" s="1"/>
      <c r="CK723" s="1"/>
      <c r="CL723" s="1"/>
      <c r="CM723" s="1"/>
      <c r="CN723" s="1"/>
      <c r="CO723" s="1"/>
      <c r="CP723" s="1"/>
      <c r="CQ723" s="1"/>
      <c r="CR723" s="1"/>
      <c r="CS723" s="1"/>
      <c r="CT723" s="1"/>
      <c r="CU723" s="1"/>
      <c r="CV723" s="1"/>
    </row>
    <row r="724" spans="1:100"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c r="BP724" s="1"/>
      <c r="BQ724" s="1"/>
      <c r="BR724" s="1"/>
      <c r="BS724" s="1"/>
      <c r="BT724" s="1"/>
      <c r="BU724" s="1"/>
      <c r="BV724" s="1"/>
      <c r="BW724" s="1"/>
      <c r="BX724" s="1"/>
      <c r="BY724" s="1"/>
      <c r="BZ724" s="1"/>
      <c r="CA724" s="1"/>
      <c r="CB724" s="1"/>
      <c r="CC724" s="1"/>
      <c r="CD724" s="1"/>
      <c r="CE724" s="1"/>
      <c r="CF724" s="1"/>
      <c r="CG724" s="1"/>
      <c r="CH724" s="1"/>
      <c r="CI724" s="1"/>
      <c r="CJ724" s="1"/>
      <c r="CK724" s="1"/>
      <c r="CL724" s="1"/>
      <c r="CM724" s="1"/>
      <c r="CN724" s="1"/>
      <c r="CO724" s="1"/>
      <c r="CP724" s="1"/>
      <c r="CQ724" s="1"/>
      <c r="CR724" s="1"/>
      <c r="CS724" s="1"/>
      <c r="CT724" s="1"/>
      <c r="CU724" s="1"/>
      <c r="CV724" s="1"/>
    </row>
    <row r="725" spans="1:100"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c r="BP725" s="1"/>
      <c r="BQ725" s="1"/>
      <c r="BR725" s="1"/>
      <c r="BS725" s="1"/>
      <c r="BT725" s="1"/>
      <c r="BU725" s="1"/>
      <c r="BV725" s="1"/>
      <c r="BW725" s="1"/>
      <c r="BX725" s="1"/>
      <c r="BY725" s="1"/>
      <c r="BZ725" s="1"/>
      <c r="CA725" s="1"/>
      <c r="CB725" s="1"/>
      <c r="CC725" s="1"/>
      <c r="CD725" s="1"/>
      <c r="CE725" s="1"/>
      <c r="CF725" s="1"/>
      <c r="CG725" s="1"/>
      <c r="CH725" s="1"/>
      <c r="CI725" s="1"/>
      <c r="CJ725" s="1"/>
      <c r="CK725" s="1"/>
      <c r="CL725" s="1"/>
      <c r="CM725" s="1"/>
      <c r="CN725" s="1"/>
      <c r="CO725" s="1"/>
      <c r="CP725" s="1"/>
      <c r="CQ725" s="1"/>
      <c r="CR725" s="1"/>
      <c r="CS725" s="1"/>
      <c r="CT725" s="1"/>
      <c r="CU725" s="1"/>
      <c r="CV725" s="1"/>
    </row>
    <row r="726" spans="1:100"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c r="BP726" s="1"/>
      <c r="BQ726" s="1"/>
      <c r="BR726" s="1"/>
      <c r="BS726" s="1"/>
      <c r="BT726" s="1"/>
      <c r="BU726" s="1"/>
      <c r="BV726" s="1"/>
      <c r="BW726" s="1"/>
      <c r="BX726" s="1"/>
      <c r="BY726" s="1"/>
      <c r="BZ726" s="1"/>
      <c r="CA726" s="1"/>
      <c r="CB726" s="1"/>
      <c r="CC726" s="1"/>
      <c r="CD726" s="1"/>
      <c r="CE726" s="1"/>
      <c r="CF726" s="1"/>
      <c r="CG726" s="1"/>
      <c r="CH726" s="1"/>
      <c r="CI726" s="1"/>
      <c r="CJ726" s="1"/>
      <c r="CK726" s="1"/>
      <c r="CL726" s="1"/>
      <c r="CM726" s="1"/>
      <c r="CN726" s="1"/>
      <c r="CO726" s="1"/>
      <c r="CP726" s="1"/>
      <c r="CQ726" s="1"/>
      <c r="CR726" s="1"/>
      <c r="CS726" s="1"/>
      <c r="CT726" s="1"/>
      <c r="CU726" s="1"/>
      <c r="CV726" s="1"/>
    </row>
    <row r="727" spans="1:100"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c r="BP727" s="1"/>
      <c r="BQ727" s="1"/>
      <c r="BR727" s="1"/>
      <c r="BS727" s="1"/>
      <c r="BT727" s="1"/>
      <c r="BU727" s="1"/>
      <c r="BV727" s="1"/>
      <c r="BW727" s="1"/>
      <c r="BX727" s="1"/>
      <c r="BY727" s="1"/>
      <c r="BZ727" s="1"/>
      <c r="CA727" s="1"/>
      <c r="CB727" s="1"/>
      <c r="CC727" s="1"/>
      <c r="CD727" s="1"/>
      <c r="CE727" s="1"/>
      <c r="CF727" s="1"/>
      <c r="CG727" s="1"/>
      <c r="CH727" s="1"/>
      <c r="CI727" s="1"/>
      <c r="CJ727" s="1"/>
      <c r="CK727" s="1"/>
      <c r="CL727" s="1"/>
      <c r="CM727" s="1"/>
      <c r="CN727" s="1"/>
      <c r="CO727" s="1"/>
      <c r="CP727" s="1"/>
      <c r="CQ727" s="1"/>
      <c r="CR727" s="1"/>
      <c r="CS727" s="1"/>
      <c r="CT727" s="1"/>
      <c r="CU727" s="1"/>
      <c r="CV727" s="1"/>
    </row>
    <row r="728" spans="1:100"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c r="BP728" s="1"/>
      <c r="BQ728" s="1"/>
      <c r="BR728" s="1"/>
      <c r="BS728" s="1"/>
      <c r="BT728" s="1"/>
      <c r="BU728" s="1"/>
      <c r="BV728" s="1"/>
      <c r="BW728" s="1"/>
      <c r="BX728" s="1"/>
      <c r="BY728" s="1"/>
      <c r="BZ728" s="1"/>
      <c r="CA728" s="1"/>
      <c r="CB728" s="1"/>
      <c r="CC728" s="1"/>
      <c r="CD728" s="1"/>
      <c r="CE728" s="1"/>
      <c r="CF728" s="1"/>
      <c r="CG728" s="1"/>
      <c r="CH728" s="1"/>
      <c r="CI728" s="1"/>
      <c r="CJ728" s="1"/>
      <c r="CK728" s="1"/>
      <c r="CL728" s="1"/>
      <c r="CM728" s="1"/>
      <c r="CN728" s="1"/>
      <c r="CO728" s="1"/>
      <c r="CP728" s="1"/>
      <c r="CQ728" s="1"/>
      <c r="CR728" s="1"/>
      <c r="CS728" s="1"/>
      <c r="CT728" s="1"/>
      <c r="CU728" s="1"/>
      <c r="CV728" s="1"/>
    </row>
    <row r="729" spans="1:100"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c r="BP729" s="1"/>
      <c r="BQ729" s="1"/>
      <c r="BR729" s="1"/>
      <c r="BS729" s="1"/>
      <c r="BT729" s="1"/>
      <c r="BU729" s="1"/>
      <c r="BV729" s="1"/>
      <c r="BW729" s="1"/>
      <c r="BX729" s="1"/>
      <c r="BY729" s="1"/>
      <c r="BZ729" s="1"/>
      <c r="CA729" s="1"/>
      <c r="CB729" s="1"/>
      <c r="CC729" s="1"/>
      <c r="CD729" s="1"/>
      <c r="CE729" s="1"/>
      <c r="CF729" s="1"/>
      <c r="CG729" s="1"/>
      <c r="CH729" s="1"/>
      <c r="CI729" s="1"/>
      <c r="CJ729" s="1"/>
      <c r="CK729" s="1"/>
      <c r="CL729" s="1"/>
      <c r="CM729" s="1"/>
      <c r="CN729" s="1"/>
      <c r="CO729" s="1"/>
      <c r="CP729" s="1"/>
      <c r="CQ729" s="1"/>
      <c r="CR729" s="1"/>
      <c r="CS729" s="1"/>
      <c r="CT729" s="1"/>
      <c r="CU729" s="1"/>
      <c r="CV729" s="1"/>
    </row>
    <row r="730" spans="1:100"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c r="BP730" s="1"/>
      <c r="BQ730" s="1"/>
      <c r="BR730" s="1"/>
      <c r="BS730" s="1"/>
      <c r="BT730" s="1"/>
      <c r="BU730" s="1"/>
      <c r="BV730" s="1"/>
      <c r="BW730" s="1"/>
      <c r="BX730" s="1"/>
      <c r="BY730" s="1"/>
      <c r="BZ730" s="1"/>
      <c r="CA730" s="1"/>
      <c r="CB730" s="1"/>
      <c r="CC730" s="1"/>
      <c r="CD730" s="1"/>
      <c r="CE730" s="1"/>
      <c r="CF730" s="1"/>
      <c r="CG730" s="1"/>
      <c r="CH730" s="1"/>
      <c r="CI730" s="1"/>
      <c r="CJ730" s="1"/>
      <c r="CK730" s="1"/>
      <c r="CL730" s="1"/>
      <c r="CM730" s="1"/>
      <c r="CN730" s="1"/>
      <c r="CO730" s="1"/>
      <c r="CP730" s="1"/>
      <c r="CQ730" s="1"/>
      <c r="CR730" s="1"/>
      <c r="CS730" s="1"/>
      <c r="CT730" s="1"/>
      <c r="CU730" s="1"/>
      <c r="CV730" s="1"/>
    </row>
    <row r="731" spans="1:100"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c r="BP731" s="1"/>
      <c r="BQ731" s="1"/>
      <c r="BR731" s="1"/>
      <c r="BS731" s="1"/>
      <c r="BT731" s="1"/>
      <c r="BU731" s="1"/>
      <c r="BV731" s="1"/>
      <c r="BW731" s="1"/>
      <c r="BX731" s="1"/>
      <c r="BY731" s="1"/>
      <c r="BZ731" s="1"/>
      <c r="CA731" s="1"/>
      <c r="CB731" s="1"/>
      <c r="CC731" s="1"/>
      <c r="CD731" s="1"/>
      <c r="CE731" s="1"/>
      <c r="CF731" s="1"/>
      <c r="CG731" s="1"/>
      <c r="CH731" s="1"/>
      <c r="CI731" s="1"/>
      <c r="CJ731" s="1"/>
      <c r="CK731" s="1"/>
      <c r="CL731" s="1"/>
      <c r="CM731" s="1"/>
      <c r="CN731" s="1"/>
      <c r="CO731" s="1"/>
      <c r="CP731" s="1"/>
      <c r="CQ731" s="1"/>
      <c r="CR731" s="1"/>
      <c r="CS731" s="1"/>
      <c r="CT731" s="1"/>
      <c r="CU731" s="1"/>
      <c r="CV731" s="1"/>
    </row>
    <row r="732" spans="1:100"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c r="BP732" s="1"/>
      <c r="BQ732" s="1"/>
      <c r="BR732" s="1"/>
      <c r="BS732" s="1"/>
      <c r="BT732" s="1"/>
      <c r="BU732" s="1"/>
      <c r="BV732" s="1"/>
      <c r="BW732" s="1"/>
      <c r="BX732" s="1"/>
      <c r="BY732" s="1"/>
      <c r="BZ732" s="1"/>
      <c r="CA732" s="1"/>
      <c r="CB732" s="1"/>
      <c r="CC732" s="1"/>
      <c r="CD732" s="1"/>
      <c r="CE732" s="1"/>
      <c r="CF732" s="1"/>
      <c r="CG732" s="1"/>
      <c r="CH732" s="1"/>
      <c r="CI732" s="1"/>
      <c r="CJ732" s="1"/>
      <c r="CK732" s="1"/>
      <c r="CL732" s="1"/>
      <c r="CM732" s="1"/>
      <c r="CN732" s="1"/>
      <c r="CO732" s="1"/>
      <c r="CP732" s="1"/>
      <c r="CQ732" s="1"/>
      <c r="CR732" s="1"/>
      <c r="CS732" s="1"/>
      <c r="CT732" s="1"/>
      <c r="CU732" s="1"/>
      <c r="CV732" s="1"/>
    </row>
    <row r="733" spans="1:100"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c r="BP733" s="1"/>
      <c r="BQ733" s="1"/>
      <c r="BR733" s="1"/>
      <c r="BS733" s="1"/>
      <c r="BT733" s="1"/>
      <c r="BU733" s="1"/>
      <c r="BV733" s="1"/>
      <c r="BW733" s="1"/>
      <c r="BX733" s="1"/>
      <c r="BY733" s="1"/>
      <c r="BZ733" s="1"/>
      <c r="CA733" s="1"/>
      <c r="CB733" s="1"/>
      <c r="CC733" s="1"/>
      <c r="CD733" s="1"/>
      <c r="CE733" s="1"/>
      <c r="CF733" s="1"/>
      <c r="CG733" s="1"/>
      <c r="CH733" s="1"/>
      <c r="CI733" s="1"/>
      <c r="CJ733" s="1"/>
      <c r="CK733" s="1"/>
      <c r="CL733" s="1"/>
      <c r="CM733" s="1"/>
      <c r="CN733" s="1"/>
      <c r="CO733" s="1"/>
      <c r="CP733" s="1"/>
      <c r="CQ733" s="1"/>
      <c r="CR733" s="1"/>
      <c r="CS733" s="1"/>
      <c r="CT733" s="1"/>
      <c r="CU733" s="1"/>
      <c r="CV733" s="1"/>
    </row>
    <row r="734" spans="1:100"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c r="BP734" s="1"/>
      <c r="BQ734" s="1"/>
      <c r="BR734" s="1"/>
      <c r="BS734" s="1"/>
      <c r="BT734" s="1"/>
      <c r="BU734" s="1"/>
      <c r="BV734" s="1"/>
      <c r="BW734" s="1"/>
      <c r="BX734" s="1"/>
      <c r="BY734" s="1"/>
      <c r="BZ734" s="1"/>
      <c r="CA734" s="1"/>
      <c r="CB734" s="1"/>
      <c r="CC734" s="1"/>
      <c r="CD734" s="1"/>
      <c r="CE734" s="1"/>
      <c r="CF734" s="1"/>
      <c r="CG734" s="1"/>
      <c r="CH734" s="1"/>
      <c r="CI734" s="1"/>
      <c r="CJ734" s="1"/>
      <c r="CK734" s="1"/>
      <c r="CL734" s="1"/>
      <c r="CM734" s="1"/>
      <c r="CN734" s="1"/>
      <c r="CO734" s="1"/>
      <c r="CP734" s="1"/>
      <c r="CQ734" s="1"/>
      <c r="CR734" s="1"/>
      <c r="CS734" s="1"/>
      <c r="CT734" s="1"/>
      <c r="CU734" s="1"/>
      <c r="CV734" s="1"/>
    </row>
    <row r="735" spans="1:100"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c r="BP735" s="1"/>
      <c r="BQ735" s="1"/>
      <c r="BR735" s="1"/>
      <c r="BS735" s="1"/>
      <c r="BT735" s="1"/>
      <c r="BU735" s="1"/>
      <c r="BV735" s="1"/>
      <c r="BW735" s="1"/>
      <c r="BX735" s="1"/>
      <c r="BY735" s="1"/>
      <c r="BZ735" s="1"/>
      <c r="CA735" s="1"/>
      <c r="CB735" s="1"/>
      <c r="CC735" s="1"/>
      <c r="CD735" s="1"/>
      <c r="CE735" s="1"/>
      <c r="CF735" s="1"/>
      <c r="CG735" s="1"/>
      <c r="CH735" s="1"/>
      <c r="CI735" s="1"/>
      <c r="CJ735" s="1"/>
      <c r="CK735" s="1"/>
      <c r="CL735" s="1"/>
      <c r="CM735" s="1"/>
      <c r="CN735" s="1"/>
      <c r="CO735" s="1"/>
      <c r="CP735" s="1"/>
      <c r="CQ735" s="1"/>
      <c r="CR735" s="1"/>
      <c r="CS735" s="1"/>
      <c r="CT735" s="1"/>
      <c r="CU735" s="1"/>
      <c r="CV735" s="1"/>
    </row>
    <row r="736" spans="1:100"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c r="BP736" s="1"/>
      <c r="BQ736" s="1"/>
      <c r="BR736" s="1"/>
      <c r="BS736" s="1"/>
      <c r="BT736" s="1"/>
      <c r="BU736" s="1"/>
      <c r="BV736" s="1"/>
      <c r="BW736" s="1"/>
      <c r="BX736" s="1"/>
      <c r="BY736" s="1"/>
      <c r="BZ736" s="1"/>
      <c r="CA736" s="1"/>
      <c r="CB736" s="1"/>
      <c r="CC736" s="1"/>
      <c r="CD736" s="1"/>
      <c r="CE736" s="1"/>
      <c r="CF736" s="1"/>
      <c r="CG736" s="1"/>
      <c r="CH736" s="1"/>
      <c r="CI736" s="1"/>
      <c r="CJ736" s="1"/>
      <c r="CK736" s="1"/>
      <c r="CL736" s="1"/>
      <c r="CM736" s="1"/>
      <c r="CN736" s="1"/>
      <c r="CO736" s="1"/>
      <c r="CP736" s="1"/>
      <c r="CQ736" s="1"/>
      <c r="CR736" s="1"/>
      <c r="CS736" s="1"/>
      <c r="CT736" s="1"/>
      <c r="CU736" s="1"/>
      <c r="CV736" s="1"/>
    </row>
    <row r="737" spans="1:100"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c r="BP737" s="1"/>
      <c r="BQ737" s="1"/>
      <c r="BR737" s="1"/>
      <c r="BS737" s="1"/>
      <c r="BT737" s="1"/>
      <c r="BU737" s="1"/>
      <c r="BV737" s="1"/>
      <c r="BW737" s="1"/>
      <c r="BX737" s="1"/>
      <c r="BY737" s="1"/>
      <c r="BZ737" s="1"/>
      <c r="CA737" s="1"/>
      <c r="CB737" s="1"/>
      <c r="CC737" s="1"/>
      <c r="CD737" s="1"/>
      <c r="CE737" s="1"/>
      <c r="CF737" s="1"/>
      <c r="CG737" s="1"/>
      <c r="CH737" s="1"/>
      <c r="CI737" s="1"/>
      <c r="CJ737" s="1"/>
      <c r="CK737" s="1"/>
      <c r="CL737" s="1"/>
      <c r="CM737" s="1"/>
      <c r="CN737" s="1"/>
      <c r="CO737" s="1"/>
      <c r="CP737" s="1"/>
      <c r="CQ737" s="1"/>
      <c r="CR737" s="1"/>
      <c r="CS737" s="1"/>
      <c r="CT737" s="1"/>
      <c r="CU737" s="1"/>
      <c r="CV737" s="1"/>
    </row>
    <row r="738" spans="1:100"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
      <c r="BQ738" s="1"/>
      <c r="BR738" s="1"/>
      <c r="BS738" s="1"/>
      <c r="BT738" s="1"/>
      <c r="BU738" s="1"/>
      <c r="BV738" s="1"/>
      <c r="BW738" s="1"/>
      <c r="BX738" s="1"/>
      <c r="BY738" s="1"/>
      <c r="BZ738" s="1"/>
      <c r="CA738" s="1"/>
      <c r="CB738" s="1"/>
      <c r="CC738" s="1"/>
      <c r="CD738" s="1"/>
      <c r="CE738" s="1"/>
      <c r="CF738" s="1"/>
      <c r="CG738" s="1"/>
      <c r="CH738" s="1"/>
      <c r="CI738" s="1"/>
      <c r="CJ738" s="1"/>
      <c r="CK738" s="1"/>
      <c r="CL738" s="1"/>
      <c r="CM738" s="1"/>
      <c r="CN738" s="1"/>
      <c r="CO738" s="1"/>
      <c r="CP738" s="1"/>
      <c r="CQ738" s="1"/>
      <c r="CR738" s="1"/>
      <c r="CS738" s="1"/>
      <c r="CT738" s="1"/>
      <c r="CU738" s="1"/>
      <c r="CV738" s="1"/>
    </row>
    <row r="739" spans="1:100"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c r="BP739" s="1"/>
      <c r="BQ739" s="1"/>
      <c r="BR739" s="1"/>
      <c r="BS739" s="1"/>
      <c r="BT739" s="1"/>
      <c r="BU739" s="1"/>
      <c r="BV739" s="1"/>
      <c r="BW739" s="1"/>
      <c r="BX739" s="1"/>
      <c r="BY739" s="1"/>
      <c r="BZ739" s="1"/>
      <c r="CA739" s="1"/>
      <c r="CB739" s="1"/>
      <c r="CC739" s="1"/>
      <c r="CD739" s="1"/>
      <c r="CE739" s="1"/>
      <c r="CF739" s="1"/>
      <c r="CG739" s="1"/>
      <c r="CH739" s="1"/>
      <c r="CI739" s="1"/>
      <c r="CJ739" s="1"/>
      <c r="CK739" s="1"/>
      <c r="CL739" s="1"/>
      <c r="CM739" s="1"/>
      <c r="CN739" s="1"/>
      <c r="CO739" s="1"/>
      <c r="CP739" s="1"/>
      <c r="CQ739" s="1"/>
      <c r="CR739" s="1"/>
      <c r="CS739" s="1"/>
      <c r="CT739" s="1"/>
      <c r="CU739" s="1"/>
      <c r="CV739" s="1"/>
    </row>
    <row r="740" spans="1:100"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
      <c r="BQ740" s="1"/>
      <c r="BR740" s="1"/>
      <c r="BS740" s="1"/>
      <c r="BT740" s="1"/>
      <c r="BU740" s="1"/>
      <c r="BV740" s="1"/>
      <c r="BW740" s="1"/>
      <c r="BX740" s="1"/>
      <c r="BY740" s="1"/>
      <c r="BZ740" s="1"/>
      <c r="CA740" s="1"/>
      <c r="CB740" s="1"/>
      <c r="CC740" s="1"/>
      <c r="CD740" s="1"/>
      <c r="CE740" s="1"/>
      <c r="CF740" s="1"/>
      <c r="CG740" s="1"/>
      <c r="CH740" s="1"/>
      <c r="CI740" s="1"/>
      <c r="CJ740" s="1"/>
      <c r="CK740" s="1"/>
      <c r="CL740" s="1"/>
      <c r="CM740" s="1"/>
      <c r="CN740" s="1"/>
      <c r="CO740" s="1"/>
      <c r="CP740" s="1"/>
      <c r="CQ740" s="1"/>
      <c r="CR740" s="1"/>
      <c r="CS740" s="1"/>
      <c r="CT740" s="1"/>
      <c r="CU740" s="1"/>
      <c r="CV740" s="1"/>
    </row>
    <row r="741" spans="1:100"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
      <c r="BQ741" s="1"/>
      <c r="BR741" s="1"/>
      <c r="BS741" s="1"/>
      <c r="BT741" s="1"/>
      <c r="BU741" s="1"/>
      <c r="BV741" s="1"/>
      <c r="BW741" s="1"/>
      <c r="BX741" s="1"/>
      <c r="BY741" s="1"/>
      <c r="BZ741" s="1"/>
      <c r="CA741" s="1"/>
      <c r="CB741" s="1"/>
      <c r="CC741" s="1"/>
      <c r="CD741" s="1"/>
      <c r="CE741" s="1"/>
      <c r="CF741" s="1"/>
      <c r="CG741" s="1"/>
      <c r="CH741" s="1"/>
      <c r="CI741" s="1"/>
      <c r="CJ741" s="1"/>
      <c r="CK741" s="1"/>
      <c r="CL741" s="1"/>
      <c r="CM741" s="1"/>
      <c r="CN741" s="1"/>
      <c r="CO741" s="1"/>
      <c r="CP741" s="1"/>
      <c r="CQ741" s="1"/>
      <c r="CR741" s="1"/>
      <c r="CS741" s="1"/>
      <c r="CT741" s="1"/>
      <c r="CU741" s="1"/>
      <c r="CV741" s="1"/>
    </row>
    <row r="742" spans="1:100"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c r="BP742" s="1"/>
      <c r="BQ742" s="1"/>
      <c r="BR742" s="1"/>
      <c r="BS742" s="1"/>
      <c r="BT742" s="1"/>
      <c r="BU742" s="1"/>
      <c r="BV742" s="1"/>
      <c r="BW742" s="1"/>
      <c r="BX742" s="1"/>
      <c r="BY742" s="1"/>
      <c r="BZ742" s="1"/>
      <c r="CA742" s="1"/>
      <c r="CB742" s="1"/>
      <c r="CC742" s="1"/>
      <c r="CD742" s="1"/>
      <c r="CE742" s="1"/>
      <c r="CF742" s="1"/>
      <c r="CG742" s="1"/>
      <c r="CH742" s="1"/>
      <c r="CI742" s="1"/>
      <c r="CJ742" s="1"/>
      <c r="CK742" s="1"/>
      <c r="CL742" s="1"/>
      <c r="CM742" s="1"/>
      <c r="CN742" s="1"/>
      <c r="CO742" s="1"/>
      <c r="CP742" s="1"/>
      <c r="CQ742" s="1"/>
      <c r="CR742" s="1"/>
      <c r="CS742" s="1"/>
      <c r="CT742" s="1"/>
      <c r="CU742" s="1"/>
      <c r="CV742" s="1"/>
    </row>
    <row r="743" spans="1:100"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
      <c r="BQ743" s="1"/>
      <c r="BR743" s="1"/>
      <c r="BS743" s="1"/>
      <c r="BT743" s="1"/>
      <c r="BU743" s="1"/>
      <c r="BV743" s="1"/>
      <c r="BW743" s="1"/>
      <c r="BX743" s="1"/>
      <c r="BY743" s="1"/>
      <c r="BZ743" s="1"/>
      <c r="CA743" s="1"/>
      <c r="CB743" s="1"/>
      <c r="CC743" s="1"/>
      <c r="CD743" s="1"/>
      <c r="CE743" s="1"/>
      <c r="CF743" s="1"/>
      <c r="CG743" s="1"/>
      <c r="CH743" s="1"/>
      <c r="CI743" s="1"/>
      <c r="CJ743" s="1"/>
      <c r="CK743" s="1"/>
      <c r="CL743" s="1"/>
      <c r="CM743" s="1"/>
      <c r="CN743" s="1"/>
      <c r="CO743" s="1"/>
      <c r="CP743" s="1"/>
      <c r="CQ743" s="1"/>
      <c r="CR743" s="1"/>
      <c r="CS743" s="1"/>
      <c r="CT743" s="1"/>
      <c r="CU743" s="1"/>
      <c r="CV743" s="1"/>
    </row>
    <row r="744" spans="1:100"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c r="BP744" s="1"/>
      <c r="BQ744" s="1"/>
      <c r="BR744" s="1"/>
      <c r="BS744" s="1"/>
      <c r="BT744" s="1"/>
      <c r="BU744" s="1"/>
      <c r="BV744" s="1"/>
      <c r="BW744" s="1"/>
      <c r="BX744" s="1"/>
      <c r="BY744" s="1"/>
      <c r="BZ744" s="1"/>
      <c r="CA744" s="1"/>
      <c r="CB744" s="1"/>
      <c r="CC744" s="1"/>
      <c r="CD744" s="1"/>
      <c r="CE744" s="1"/>
      <c r="CF744" s="1"/>
      <c r="CG744" s="1"/>
      <c r="CH744" s="1"/>
      <c r="CI744" s="1"/>
      <c r="CJ744" s="1"/>
      <c r="CK744" s="1"/>
      <c r="CL744" s="1"/>
      <c r="CM744" s="1"/>
      <c r="CN744" s="1"/>
      <c r="CO744" s="1"/>
      <c r="CP744" s="1"/>
      <c r="CQ744" s="1"/>
      <c r="CR744" s="1"/>
      <c r="CS744" s="1"/>
      <c r="CT744" s="1"/>
      <c r="CU744" s="1"/>
      <c r="CV744" s="1"/>
    </row>
    <row r="745" spans="1:100"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c r="BP745" s="1"/>
      <c r="BQ745" s="1"/>
      <c r="BR745" s="1"/>
      <c r="BS745" s="1"/>
      <c r="BT745" s="1"/>
      <c r="BU745" s="1"/>
      <c r="BV745" s="1"/>
      <c r="BW745" s="1"/>
      <c r="BX745" s="1"/>
      <c r="BY745" s="1"/>
      <c r="BZ745" s="1"/>
      <c r="CA745" s="1"/>
      <c r="CB745" s="1"/>
      <c r="CC745" s="1"/>
      <c r="CD745" s="1"/>
      <c r="CE745" s="1"/>
      <c r="CF745" s="1"/>
      <c r="CG745" s="1"/>
      <c r="CH745" s="1"/>
      <c r="CI745" s="1"/>
      <c r="CJ745" s="1"/>
      <c r="CK745" s="1"/>
      <c r="CL745" s="1"/>
      <c r="CM745" s="1"/>
      <c r="CN745" s="1"/>
      <c r="CO745" s="1"/>
      <c r="CP745" s="1"/>
      <c r="CQ745" s="1"/>
      <c r="CR745" s="1"/>
      <c r="CS745" s="1"/>
      <c r="CT745" s="1"/>
      <c r="CU745" s="1"/>
      <c r="CV745" s="1"/>
    </row>
    <row r="746" spans="1:100"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c r="BP746" s="1"/>
      <c r="BQ746" s="1"/>
      <c r="BR746" s="1"/>
      <c r="BS746" s="1"/>
      <c r="BT746" s="1"/>
      <c r="BU746" s="1"/>
      <c r="BV746" s="1"/>
      <c r="BW746" s="1"/>
      <c r="BX746" s="1"/>
      <c r="BY746" s="1"/>
      <c r="BZ746" s="1"/>
      <c r="CA746" s="1"/>
      <c r="CB746" s="1"/>
      <c r="CC746" s="1"/>
      <c r="CD746" s="1"/>
      <c r="CE746" s="1"/>
      <c r="CF746" s="1"/>
      <c r="CG746" s="1"/>
      <c r="CH746" s="1"/>
      <c r="CI746" s="1"/>
      <c r="CJ746" s="1"/>
      <c r="CK746" s="1"/>
      <c r="CL746" s="1"/>
      <c r="CM746" s="1"/>
      <c r="CN746" s="1"/>
      <c r="CO746" s="1"/>
      <c r="CP746" s="1"/>
      <c r="CQ746" s="1"/>
      <c r="CR746" s="1"/>
      <c r="CS746" s="1"/>
      <c r="CT746" s="1"/>
      <c r="CU746" s="1"/>
      <c r="CV746" s="1"/>
    </row>
    <row r="747" spans="1:100"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
      <c r="BQ747" s="1"/>
      <c r="BR747" s="1"/>
      <c r="BS747" s="1"/>
      <c r="BT747" s="1"/>
      <c r="BU747" s="1"/>
      <c r="BV747" s="1"/>
      <c r="BW747" s="1"/>
      <c r="BX747" s="1"/>
      <c r="BY747" s="1"/>
      <c r="BZ747" s="1"/>
      <c r="CA747" s="1"/>
      <c r="CB747" s="1"/>
      <c r="CC747" s="1"/>
      <c r="CD747" s="1"/>
      <c r="CE747" s="1"/>
      <c r="CF747" s="1"/>
      <c r="CG747" s="1"/>
      <c r="CH747" s="1"/>
      <c r="CI747" s="1"/>
      <c r="CJ747" s="1"/>
      <c r="CK747" s="1"/>
      <c r="CL747" s="1"/>
      <c r="CM747" s="1"/>
      <c r="CN747" s="1"/>
      <c r="CO747" s="1"/>
      <c r="CP747" s="1"/>
      <c r="CQ747" s="1"/>
      <c r="CR747" s="1"/>
      <c r="CS747" s="1"/>
      <c r="CT747" s="1"/>
      <c r="CU747" s="1"/>
      <c r="CV747" s="1"/>
    </row>
    <row r="748" spans="1:100"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c r="BP748" s="1"/>
      <c r="BQ748" s="1"/>
      <c r="BR748" s="1"/>
      <c r="BS748" s="1"/>
      <c r="BT748" s="1"/>
      <c r="BU748" s="1"/>
      <c r="BV748" s="1"/>
      <c r="BW748" s="1"/>
      <c r="BX748" s="1"/>
      <c r="BY748" s="1"/>
      <c r="BZ748" s="1"/>
      <c r="CA748" s="1"/>
      <c r="CB748" s="1"/>
      <c r="CC748" s="1"/>
      <c r="CD748" s="1"/>
      <c r="CE748" s="1"/>
      <c r="CF748" s="1"/>
      <c r="CG748" s="1"/>
      <c r="CH748" s="1"/>
      <c r="CI748" s="1"/>
      <c r="CJ748" s="1"/>
      <c r="CK748" s="1"/>
      <c r="CL748" s="1"/>
      <c r="CM748" s="1"/>
      <c r="CN748" s="1"/>
      <c r="CO748" s="1"/>
      <c r="CP748" s="1"/>
      <c r="CQ748" s="1"/>
      <c r="CR748" s="1"/>
      <c r="CS748" s="1"/>
      <c r="CT748" s="1"/>
      <c r="CU748" s="1"/>
      <c r="CV748" s="1"/>
    </row>
    <row r="749" spans="1:100"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c r="BP749" s="1"/>
      <c r="BQ749" s="1"/>
      <c r="BR749" s="1"/>
      <c r="BS749" s="1"/>
      <c r="BT749" s="1"/>
      <c r="BU749" s="1"/>
      <c r="BV749" s="1"/>
      <c r="BW749" s="1"/>
      <c r="BX749" s="1"/>
      <c r="BY749" s="1"/>
      <c r="BZ749" s="1"/>
      <c r="CA749" s="1"/>
      <c r="CB749" s="1"/>
      <c r="CC749" s="1"/>
      <c r="CD749" s="1"/>
      <c r="CE749" s="1"/>
      <c r="CF749" s="1"/>
      <c r="CG749" s="1"/>
      <c r="CH749" s="1"/>
      <c r="CI749" s="1"/>
      <c r="CJ749" s="1"/>
      <c r="CK749" s="1"/>
      <c r="CL749" s="1"/>
      <c r="CM749" s="1"/>
      <c r="CN749" s="1"/>
      <c r="CO749" s="1"/>
      <c r="CP749" s="1"/>
      <c r="CQ749" s="1"/>
      <c r="CR749" s="1"/>
      <c r="CS749" s="1"/>
      <c r="CT749" s="1"/>
      <c r="CU749" s="1"/>
      <c r="CV749" s="1"/>
    </row>
    <row r="750" spans="1:100"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
      <c r="BQ750" s="1"/>
      <c r="BR750" s="1"/>
      <c r="BS750" s="1"/>
      <c r="BT750" s="1"/>
      <c r="BU750" s="1"/>
      <c r="BV750" s="1"/>
      <c r="BW750" s="1"/>
      <c r="BX750" s="1"/>
      <c r="BY750" s="1"/>
      <c r="BZ750" s="1"/>
      <c r="CA750" s="1"/>
      <c r="CB750" s="1"/>
      <c r="CC750" s="1"/>
      <c r="CD750" s="1"/>
      <c r="CE750" s="1"/>
      <c r="CF750" s="1"/>
      <c r="CG750" s="1"/>
      <c r="CH750" s="1"/>
      <c r="CI750" s="1"/>
      <c r="CJ750" s="1"/>
      <c r="CK750" s="1"/>
      <c r="CL750" s="1"/>
      <c r="CM750" s="1"/>
      <c r="CN750" s="1"/>
      <c r="CO750" s="1"/>
      <c r="CP750" s="1"/>
      <c r="CQ750" s="1"/>
      <c r="CR750" s="1"/>
      <c r="CS750" s="1"/>
      <c r="CT750" s="1"/>
      <c r="CU750" s="1"/>
      <c r="CV750" s="1"/>
    </row>
    <row r="751" spans="1:100"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c r="BS751" s="1"/>
      <c r="BT751" s="1"/>
      <c r="BU751" s="1"/>
      <c r="BV751" s="1"/>
      <c r="BW751" s="1"/>
      <c r="BX751" s="1"/>
      <c r="BY751" s="1"/>
      <c r="BZ751" s="1"/>
      <c r="CA751" s="1"/>
      <c r="CB751" s="1"/>
      <c r="CC751" s="1"/>
      <c r="CD751" s="1"/>
      <c r="CE751" s="1"/>
      <c r="CF751" s="1"/>
      <c r="CG751" s="1"/>
      <c r="CH751" s="1"/>
      <c r="CI751" s="1"/>
      <c r="CJ751" s="1"/>
      <c r="CK751" s="1"/>
      <c r="CL751" s="1"/>
      <c r="CM751" s="1"/>
      <c r="CN751" s="1"/>
      <c r="CO751" s="1"/>
      <c r="CP751" s="1"/>
      <c r="CQ751" s="1"/>
      <c r="CR751" s="1"/>
      <c r="CS751" s="1"/>
      <c r="CT751" s="1"/>
      <c r="CU751" s="1"/>
      <c r="CV751" s="1"/>
    </row>
    <row r="752" spans="1:100"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
      <c r="BQ752" s="1"/>
      <c r="BR752" s="1"/>
      <c r="BS752" s="1"/>
      <c r="BT752" s="1"/>
      <c r="BU752" s="1"/>
      <c r="BV752" s="1"/>
      <c r="BW752" s="1"/>
      <c r="BX752" s="1"/>
      <c r="BY752" s="1"/>
      <c r="BZ752" s="1"/>
      <c r="CA752" s="1"/>
      <c r="CB752" s="1"/>
      <c r="CC752" s="1"/>
      <c r="CD752" s="1"/>
      <c r="CE752" s="1"/>
      <c r="CF752" s="1"/>
      <c r="CG752" s="1"/>
      <c r="CH752" s="1"/>
      <c r="CI752" s="1"/>
      <c r="CJ752" s="1"/>
      <c r="CK752" s="1"/>
      <c r="CL752" s="1"/>
      <c r="CM752" s="1"/>
      <c r="CN752" s="1"/>
      <c r="CO752" s="1"/>
      <c r="CP752" s="1"/>
      <c r="CQ752" s="1"/>
      <c r="CR752" s="1"/>
      <c r="CS752" s="1"/>
      <c r="CT752" s="1"/>
      <c r="CU752" s="1"/>
      <c r="CV752" s="1"/>
    </row>
    <row r="753" spans="1:100"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c r="BP753" s="1"/>
      <c r="BQ753" s="1"/>
      <c r="BR753" s="1"/>
      <c r="BS753" s="1"/>
      <c r="BT753" s="1"/>
      <c r="BU753" s="1"/>
      <c r="BV753" s="1"/>
      <c r="BW753" s="1"/>
      <c r="BX753" s="1"/>
      <c r="BY753" s="1"/>
      <c r="BZ753" s="1"/>
      <c r="CA753" s="1"/>
      <c r="CB753" s="1"/>
      <c r="CC753" s="1"/>
      <c r="CD753" s="1"/>
      <c r="CE753" s="1"/>
      <c r="CF753" s="1"/>
      <c r="CG753" s="1"/>
      <c r="CH753" s="1"/>
      <c r="CI753" s="1"/>
      <c r="CJ753" s="1"/>
      <c r="CK753" s="1"/>
      <c r="CL753" s="1"/>
      <c r="CM753" s="1"/>
      <c r="CN753" s="1"/>
      <c r="CO753" s="1"/>
      <c r="CP753" s="1"/>
      <c r="CQ753" s="1"/>
      <c r="CR753" s="1"/>
      <c r="CS753" s="1"/>
      <c r="CT753" s="1"/>
      <c r="CU753" s="1"/>
      <c r="CV753" s="1"/>
    </row>
    <row r="754" spans="1:100"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c r="BP754" s="1"/>
      <c r="BQ754" s="1"/>
      <c r="BR754" s="1"/>
      <c r="BS754" s="1"/>
      <c r="BT754" s="1"/>
      <c r="BU754" s="1"/>
      <c r="BV754" s="1"/>
      <c r="BW754" s="1"/>
      <c r="BX754" s="1"/>
      <c r="BY754" s="1"/>
      <c r="BZ754" s="1"/>
      <c r="CA754" s="1"/>
      <c r="CB754" s="1"/>
      <c r="CC754" s="1"/>
      <c r="CD754" s="1"/>
      <c r="CE754" s="1"/>
      <c r="CF754" s="1"/>
      <c r="CG754" s="1"/>
      <c r="CH754" s="1"/>
      <c r="CI754" s="1"/>
      <c r="CJ754" s="1"/>
      <c r="CK754" s="1"/>
      <c r="CL754" s="1"/>
      <c r="CM754" s="1"/>
      <c r="CN754" s="1"/>
      <c r="CO754" s="1"/>
      <c r="CP754" s="1"/>
      <c r="CQ754" s="1"/>
      <c r="CR754" s="1"/>
      <c r="CS754" s="1"/>
      <c r="CT754" s="1"/>
      <c r="CU754" s="1"/>
      <c r="CV754" s="1"/>
    </row>
    <row r="755" spans="1:100"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
      <c r="BQ755" s="1"/>
      <c r="BR755" s="1"/>
      <c r="BS755" s="1"/>
      <c r="BT755" s="1"/>
      <c r="BU755" s="1"/>
      <c r="BV755" s="1"/>
      <c r="BW755" s="1"/>
      <c r="BX755" s="1"/>
      <c r="BY755" s="1"/>
      <c r="BZ755" s="1"/>
      <c r="CA755" s="1"/>
      <c r="CB755" s="1"/>
      <c r="CC755" s="1"/>
      <c r="CD755" s="1"/>
      <c r="CE755" s="1"/>
      <c r="CF755" s="1"/>
      <c r="CG755" s="1"/>
      <c r="CH755" s="1"/>
      <c r="CI755" s="1"/>
      <c r="CJ755" s="1"/>
      <c r="CK755" s="1"/>
      <c r="CL755" s="1"/>
      <c r="CM755" s="1"/>
      <c r="CN755" s="1"/>
      <c r="CO755" s="1"/>
      <c r="CP755" s="1"/>
      <c r="CQ755" s="1"/>
      <c r="CR755" s="1"/>
      <c r="CS755" s="1"/>
      <c r="CT755" s="1"/>
      <c r="CU755" s="1"/>
      <c r="CV755" s="1"/>
    </row>
    <row r="756" spans="1:100"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c r="BP756" s="1"/>
      <c r="BQ756" s="1"/>
      <c r="BR756" s="1"/>
      <c r="BS756" s="1"/>
      <c r="BT756" s="1"/>
      <c r="BU756" s="1"/>
      <c r="BV756" s="1"/>
      <c r="BW756" s="1"/>
      <c r="BX756" s="1"/>
      <c r="BY756" s="1"/>
      <c r="BZ756" s="1"/>
      <c r="CA756" s="1"/>
      <c r="CB756" s="1"/>
      <c r="CC756" s="1"/>
      <c r="CD756" s="1"/>
      <c r="CE756" s="1"/>
      <c r="CF756" s="1"/>
      <c r="CG756" s="1"/>
      <c r="CH756" s="1"/>
      <c r="CI756" s="1"/>
      <c r="CJ756" s="1"/>
      <c r="CK756" s="1"/>
      <c r="CL756" s="1"/>
      <c r="CM756" s="1"/>
      <c r="CN756" s="1"/>
      <c r="CO756" s="1"/>
      <c r="CP756" s="1"/>
      <c r="CQ756" s="1"/>
      <c r="CR756" s="1"/>
      <c r="CS756" s="1"/>
      <c r="CT756" s="1"/>
      <c r="CU756" s="1"/>
      <c r="CV756" s="1"/>
    </row>
    <row r="757" spans="1:100"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c r="BP757" s="1"/>
      <c r="BQ757" s="1"/>
      <c r="BR757" s="1"/>
      <c r="BS757" s="1"/>
      <c r="BT757" s="1"/>
      <c r="BU757" s="1"/>
      <c r="BV757" s="1"/>
      <c r="BW757" s="1"/>
      <c r="BX757" s="1"/>
      <c r="BY757" s="1"/>
      <c r="BZ757" s="1"/>
      <c r="CA757" s="1"/>
      <c r="CB757" s="1"/>
      <c r="CC757" s="1"/>
      <c r="CD757" s="1"/>
      <c r="CE757" s="1"/>
      <c r="CF757" s="1"/>
      <c r="CG757" s="1"/>
      <c r="CH757" s="1"/>
      <c r="CI757" s="1"/>
      <c r="CJ757" s="1"/>
      <c r="CK757" s="1"/>
      <c r="CL757" s="1"/>
      <c r="CM757" s="1"/>
      <c r="CN757" s="1"/>
      <c r="CO757" s="1"/>
      <c r="CP757" s="1"/>
      <c r="CQ757" s="1"/>
      <c r="CR757" s="1"/>
      <c r="CS757" s="1"/>
      <c r="CT757" s="1"/>
      <c r="CU757" s="1"/>
      <c r="CV757" s="1"/>
    </row>
    <row r="758" spans="1:100"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c r="BP758" s="1"/>
      <c r="BQ758" s="1"/>
      <c r="BR758" s="1"/>
      <c r="BS758" s="1"/>
      <c r="BT758" s="1"/>
      <c r="BU758" s="1"/>
      <c r="BV758" s="1"/>
      <c r="BW758" s="1"/>
      <c r="BX758" s="1"/>
      <c r="BY758" s="1"/>
      <c r="BZ758" s="1"/>
      <c r="CA758" s="1"/>
      <c r="CB758" s="1"/>
      <c r="CC758" s="1"/>
      <c r="CD758" s="1"/>
      <c r="CE758" s="1"/>
      <c r="CF758" s="1"/>
      <c r="CG758" s="1"/>
      <c r="CH758" s="1"/>
      <c r="CI758" s="1"/>
      <c r="CJ758" s="1"/>
      <c r="CK758" s="1"/>
      <c r="CL758" s="1"/>
      <c r="CM758" s="1"/>
      <c r="CN758" s="1"/>
      <c r="CO758" s="1"/>
      <c r="CP758" s="1"/>
      <c r="CQ758" s="1"/>
      <c r="CR758" s="1"/>
      <c r="CS758" s="1"/>
      <c r="CT758" s="1"/>
      <c r="CU758" s="1"/>
      <c r="CV758" s="1"/>
    </row>
    <row r="759" spans="1:100"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c r="BP759" s="1"/>
      <c r="BQ759" s="1"/>
      <c r="BR759" s="1"/>
      <c r="BS759" s="1"/>
      <c r="BT759" s="1"/>
      <c r="BU759" s="1"/>
      <c r="BV759" s="1"/>
      <c r="BW759" s="1"/>
      <c r="BX759" s="1"/>
      <c r="BY759" s="1"/>
      <c r="BZ759" s="1"/>
      <c r="CA759" s="1"/>
      <c r="CB759" s="1"/>
      <c r="CC759" s="1"/>
      <c r="CD759" s="1"/>
      <c r="CE759" s="1"/>
      <c r="CF759" s="1"/>
      <c r="CG759" s="1"/>
      <c r="CH759" s="1"/>
      <c r="CI759" s="1"/>
      <c r="CJ759" s="1"/>
      <c r="CK759" s="1"/>
      <c r="CL759" s="1"/>
      <c r="CM759" s="1"/>
      <c r="CN759" s="1"/>
      <c r="CO759" s="1"/>
      <c r="CP759" s="1"/>
      <c r="CQ759" s="1"/>
      <c r="CR759" s="1"/>
      <c r="CS759" s="1"/>
      <c r="CT759" s="1"/>
      <c r="CU759" s="1"/>
      <c r="CV759" s="1"/>
    </row>
    <row r="760" spans="1:100"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c r="BP760" s="1"/>
      <c r="BQ760" s="1"/>
      <c r="BR760" s="1"/>
      <c r="BS760" s="1"/>
      <c r="BT760" s="1"/>
      <c r="BU760" s="1"/>
      <c r="BV760" s="1"/>
      <c r="BW760" s="1"/>
      <c r="BX760" s="1"/>
      <c r="BY760" s="1"/>
      <c r="BZ760" s="1"/>
      <c r="CA760" s="1"/>
      <c r="CB760" s="1"/>
      <c r="CC760" s="1"/>
      <c r="CD760" s="1"/>
      <c r="CE760" s="1"/>
      <c r="CF760" s="1"/>
      <c r="CG760" s="1"/>
      <c r="CH760" s="1"/>
      <c r="CI760" s="1"/>
      <c r="CJ760" s="1"/>
      <c r="CK760" s="1"/>
      <c r="CL760" s="1"/>
      <c r="CM760" s="1"/>
      <c r="CN760" s="1"/>
      <c r="CO760" s="1"/>
      <c r="CP760" s="1"/>
      <c r="CQ760" s="1"/>
      <c r="CR760" s="1"/>
      <c r="CS760" s="1"/>
      <c r="CT760" s="1"/>
      <c r="CU760" s="1"/>
      <c r="CV760" s="1"/>
    </row>
    <row r="761" spans="1:100"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c r="BP761" s="1"/>
      <c r="BQ761" s="1"/>
      <c r="BR761" s="1"/>
      <c r="BS761" s="1"/>
      <c r="BT761" s="1"/>
      <c r="BU761" s="1"/>
      <c r="BV761" s="1"/>
      <c r="BW761" s="1"/>
      <c r="BX761" s="1"/>
      <c r="BY761" s="1"/>
      <c r="BZ761" s="1"/>
      <c r="CA761" s="1"/>
      <c r="CB761" s="1"/>
      <c r="CC761" s="1"/>
      <c r="CD761" s="1"/>
      <c r="CE761" s="1"/>
      <c r="CF761" s="1"/>
      <c r="CG761" s="1"/>
      <c r="CH761" s="1"/>
      <c r="CI761" s="1"/>
      <c r="CJ761" s="1"/>
      <c r="CK761" s="1"/>
      <c r="CL761" s="1"/>
      <c r="CM761" s="1"/>
      <c r="CN761" s="1"/>
      <c r="CO761" s="1"/>
      <c r="CP761" s="1"/>
      <c r="CQ761" s="1"/>
      <c r="CR761" s="1"/>
      <c r="CS761" s="1"/>
      <c r="CT761" s="1"/>
      <c r="CU761" s="1"/>
      <c r="CV761" s="1"/>
    </row>
    <row r="762" spans="1:100"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c r="BP762" s="1"/>
      <c r="BQ762" s="1"/>
      <c r="BR762" s="1"/>
      <c r="BS762" s="1"/>
      <c r="BT762" s="1"/>
      <c r="BU762" s="1"/>
      <c r="BV762" s="1"/>
      <c r="BW762" s="1"/>
      <c r="BX762" s="1"/>
      <c r="BY762" s="1"/>
      <c r="BZ762" s="1"/>
      <c r="CA762" s="1"/>
      <c r="CB762" s="1"/>
      <c r="CC762" s="1"/>
      <c r="CD762" s="1"/>
      <c r="CE762" s="1"/>
      <c r="CF762" s="1"/>
      <c r="CG762" s="1"/>
      <c r="CH762" s="1"/>
      <c r="CI762" s="1"/>
      <c r="CJ762" s="1"/>
      <c r="CK762" s="1"/>
      <c r="CL762" s="1"/>
      <c r="CM762" s="1"/>
      <c r="CN762" s="1"/>
      <c r="CO762" s="1"/>
      <c r="CP762" s="1"/>
      <c r="CQ762" s="1"/>
      <c r="CR762" s="1"/>
      <c r="CS762" s="1"/>
      <c r="CT762" s="1"/>
      <c r="CU762" s="1"/>
      <c r="CV762" s="1"/>
    </row>
    <row r="763" spans="1:100"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c r="BP763" s="1"/>
      <c r="BQ763" s="1"/>
      <c r="BR763" s="1"/>
      <c r="BS763" s="1"/>
      <c r="BT763" s="1"/>
      <c r="BU763" s="1"/>
      <c r="BV763" s="1"/>
      <c r="BW763" s="1"/>
      <c r="BX763" s="1"/>
      <c r="BY763" s="1"/>
      <c r="BZ763" s="1"/>
      <c r="CA763" s="1"/>
      <c r="CB763" s="1"/>
      <c r="CC763" s="1"/>
      <c r="CD763" s="1"/>
      <c r="CE763" s="1"/>
      <c r="CF763" s="1"/>
      <c r="CG763" s="1"/>
      <c r="CH763" s="1"/>
      <c r="CI763" s="1"/>
      <c r="CJ763" s="1"/>
      <c r="CK763" s="1"/>
      <c r="CL763" s="1"/>
      <c r="CM763" s="1"/>
      <c r="CN763" s="1"/>
      <c r="CO763" s="1"/>
      <c r="CP763" s="1"/>
      <c r="CQ763" s="1"/>
      <c r="CR763" s="1"/>
      <c r="CS763" s="1"/>
      <c r="CT763" s="1"/>
      <c r="CU763" s="1"/>
      <c r="CV763" s="1"/>
    </row>
    <row r="764" spans="1:100"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c r="BP764" s="1"/>
      <c r="BQ764" s="1"/>
      <c r="BR764" s="1"/>
      <c r="BS764" s="1"/>
      <c r="BT764" s="1"/>
      <c r="BU764" s="1"/>
      <c r="BV764" s="1"/>
      <c r="BW764" s="1"/>
      <c r="BX764" s="1"/>
      <c r="BY764" s="1"/>
      <c r="BZ764" s="1"/>
      <c r="CA764" s="1"/>
      <c r="CB764" s="1"/>
      <c r="CC764" s="1"/>
      <c r="CD764" s="1"/>
      <c r="CE764" s="1"/>
      <c r="CF764" s="1"/>
      <c r="CG764" s="1"/>
      <c r="CH764" s="1"/>
      <c r="CI764" s="1"/>
      <c r="CJ764" s="1"/>
      <c r="CK764" s="1"/>
      <c r="CL764" s="1"/>
      <c r="CM764" s="1"/>
      <c r="CN764" s="1"/>
      <c r="CO764" s="1"/>
      <c r="CP764" s="1"/>
      <c r="CQ764" s="1"/>
      <c r="CR764" s="1"/>
      <c r="CS764" s="1"/>
      <c r="CT764" s="1"/>
      <c r="CU764" s="1"/>
      <c r="CV764" s="1"/>
    </row>
    <row r="765" spans="1:100"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
      <c r="BQ765" s="1"/>
      <c r="BR765" s="1"/>
      <c r="BS765" s="1"/>
      <c r="BT765" s="1"/>
      <c r="BU765" s="1"/>
      <c r="BV765" s="1"/>
      <c r="BW765" s="1"/>
      <c r="BX765" s="1"/>
      <c r="BY765" s="1"/>
      <c r="BZ765" s="1"/>
      <c r="CA765" s="1"/>
      <c r="CB765" s="1"/>
      <c r="CC765" s="1"/>
      <c r="CD765" s="1"/>
      <c r="CE765" s="1"/>
      <c r="CF765" s="1"/>
      <c r="CG765" s="1"/>
      <c r="CH765" s="1"/>
      <c r="CI765" s="1"/>
      <c r="CJ765" s="1"/>
      <c r="CK765" s="1"/>
      <c r="CL765" s="1"/>
      <c r="CM765" s="1"/>
      <c r="CN765" s="1"/>
      <c r="CO765" s="1"/>
      <c r="CP765" s="1"/>
      <c r="CQ765" s="1"/>
      <c r="CR765" s="1"/>
      <c r="CS765" s="1"/>
      <c r="CT765" s="1"/>
      <c r="CU765" s="1"/>
      <c r="CV765" s="1"/>
    </row>
    <row r="766" spans="1:100"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c r="BP766" s="1"/>
      <c r="BQ766" s="1"/>
      <c r="BR766" s="1"/>
      <c r="BS766" s="1"/>
      <c r="BT766" s="1"/>
      <c r="BU766" s="1"/>
      <c r="BV766" s="1"/>
      <c r="BW766" s="1"/>
      <c r="BX766" s="1"/>
      <c r="BY766" s="1"/>
      <c r="BZ766" s="1"/>
      <c r="CA766" s="1"/>
      <c r="CB766" s="1"/>
      <c r="CC766" s="1"/>
      <c r="CD766" s="1"/>
      <c r="CE766" s="1"/>
      <c r="CF766" s="1"/>
      <c r="CG766" s="1"/>
      <c r="CH766" s="1"/>
      <c r="CI766" s="1"/>
      <c r="CJ766" s="1"/>
      <c r="CK766" s="1"/>
      <c r="CL766" s="1"/>
      <c r="CM766" s="1"/>
      <c r="CN766" s="1"/>
      <c r="CO766" s="1"/>
      <c r="CP766" s="1"/>
      <c r="CQ766" s="1"/>
      <c r="CR766" s="1"/>
      <c r="CS766" s="1"/>
      <c r="CT766" s="1"/>
      <c r="CU766" s="1"/>
      <c r="CV766" s="1"/>
    </row>
    <row r="767" spans="1:100"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
      <c r="BQ767" s="1"/>
      <c r="BR767" s="1"/>
      <c r="BS767" s="1"/>
      <c r="BT767" s="1"/>
      <c r="BU767" s="1"/>
      <c r="BV767" s="1"/>
      <c r="BW767" s="1"/>
      <c r="BX767" s="1"/>
      <c r="BY767" s="1"/>
      <c r="BZ767" s="1"/>
      <c r="CA767" s="1"/>
      <c r="CB767" s="1"/>
      <c r="CC767" s="1"/>
      <c r="CD767" s="1"/>
      <c r="CE767" s="1"/>
      <c r="CF767" s="1"/>
      <c r="CG767" s="1"/>
      <c r="CH767" s="1"/>
      <c r="CI767" s="1"/>
      <c r="CJ767" s="1"/>
      <c r="CK767" s="1"/>
      <c r="CL767" s="1"/>
      <c r="CM767" s="1"/>
      <c r="CN767" s="1"/>
      <c r="CO767" s="1"/>
      <c r="CP767" s="1"/>
      <c r="CQ767" s="1"/>
      <c r="CR767" s="1"/>
      <c r="CS767" s="1"/>
      <c r="CT767" s="1"/>
      <c r="CU767" s="1"/>
      <c r="CV767" s="1"/>
    </row>
    <row r="768" spans="1:100"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c r="BP768" s="1"/>
      <c r="BQ768" s="1"/>
      <c r="BR768" s="1"/>
      <c r="BS768" s="1"/>
      <c r="BT768" s="1"/>
      <c r="BU768" s="1"/>
      <c r="BV768" s="1"/>
      <c r="BW768" s="1"/>
      <c r="BX768" s="1"/>
      <c r="BY768" s="1"/>
      <c r="BZ768" s="1"/>
      <c r="CA768" s="1"/>
      <c r="CB768" s="1"/>
      <c r="CC768" s="1"/>
      <c r="CD768" s="1"/>
      <c r="CE768" s="1"/>
      <c r="CF768" s="1"/>
      <c r="CG768" s="1"/>
      <c r="CH768" s="1"/>
      <c r="CI768" s="1"/>
      <c r="CJ768" s="1"/>
      <c r="CK768" s="1"/>
      <c r="CL768" s="1"/>
      <c r="CM768" s="1"/>
      <c r="CN768" s="1"/>
      <c r="CO768" s="1"/>
      <c r="CP768" s="1"/>
      <c r="CQ768" s="1"/>
      <c r="CR768" s="1"/>
      <c r="CS768" s="1"/>
      <c r="CT768" s="1"/>
      <c r="CU768" s="1"/>
      <c r="CV768" s="1"/>
    </row>
    <row r="769" spans="1:100"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
      <c r="BQ769" s="1"/>
      <c r="BR769" s="1"/>
      <c r="BS769" s="1"/>
      <c r="BT769" s="1"/>
      <c r="BU769" s="1"/>
      <c r="BV769" s="1"/>
      <c r="BW769" s="1"/>
      <c r="BX769" s="1"/>
      <c r="BY769" s="1"/>
      <c r="BZ769" s="1"/>
      <c r="CA769" s="1"/>
      <c r="CB769" s="1"/>
      <c r="CC769" s="1"/>
      <c r="CD769" s="1"/>
      <c r="CE769" s="1"/>
      <c r="CF769" s="1"/>
      <c r="CG769" s="1"/>
      <c r="CH769" s="1"/>
      <c r="CI769" s="1"/>
      <c r="CJ769" s="1"/>
      <c r="CK769" s="1"/>
      <c r="CL769" s="1"/>
      <c r="CM769" s="1"/>
      <c r="CN769" s="1"/>
      <c r="CO769" s="1"/>
      <c r="CP769" s="1"/>
      <c r="CQ769" s="1"/>
      <c r="CR769" s="1"/>
      <c r="CS769" s="1"/>
      <c r="CT769" s="1"/>
      <c r="CU769" s="1"/>
      <c r="CV769" s="1"/>
    </row>
    <row r="770" spans="1:100"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c r="BP770" s="1"/>
      <c r="BQ770" s="1"/>
      <c r="BR770" s="1"/>
      <c r="BS770" s="1"/>
      <c r="BT770" s="1"/>
      <c r="BU770" s="1"/>
      <c r="BV770" s="1"/>
      <c r="BW770" s="1"/>
      <c r="BX770" s="1"/>
      <c r="BY770" s="1"/>
      <c r="BZ770" s="1"/>
      <c r="CA770" s="1"/>
      <c r="CB770" s="1"/>
      <c r="CC770" s="1"/>
      <c r="CD770" s="1"/>
      <c r="CE770" s="1"/>
      <c r="CF770" s="1"/>
      <c r="CG770" s="1"/>
      <c r="CH770" s="1"/>
      <c r="CI770" s="1"/>
      <c r="CJ770" s="1"/>
      <c r="CK770" s="1"/>
      <c r="CL770" s="1"/>
      <c r="CM770" s="1"/>
      <c r="CN770" s="1"/>
      <c r="CO770" s="1"/>
      <c r="CP770" s="1"/>
      <c r="CQ770" s="1"/>
      <c r="CR770" s="1"/>
      <c r="CS770" s="1"/>
      <c r="CT770" s="1"/>
      <c r="CU770" s="1"/>
      <c r="CV770" s="1"/>
    </row>
    <row r="771" spans="1:100"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c r="BP771" s="1"/>
      <c r="BQ771" s="1"/>
      <c r="BR771" s="1"/>
      <c r="BS771" s="1"/>
      <c r="BT771" s="1"/>
      <c r="BU771" s="1"/>
      <c r="BV771" s="1"/>
      <c r="BW771" s="1"/>
      <c r="BX771" s="1"/>
      <c r="BY771" s="1"/>
      <c r="BZ771" s="1"/>
      <c r="CA771" s="1"/>
      <c r="CB771" s="1"/>
      <c r="CC771" s="1"/>
      <c r="CD771" s="1"/>
      <c r="CE771" s="1"/>
      <c r="CF771" s="1"/>
      <c r="CG771" s="1"/>
      <c r="CH771" s="1"/>
      <c r="CI771" s="1"/>
      <c r="CJ771" s="1"/>
      <c r="CK771" s="1"/>
      <c r="CL771" s="1"/>
      <c r="CM771" s="1"/>
      <c r="CN771" s="1"/>
      <c r="CO771" s="1"/>
      <c r="CP771" s="1"/>
      <c r="CQ771" s="1"/>
      <c r="CR771" s="1"/>
      <c r="CS771" s="1"/>
      <c r="CT771" s="1"/>
      <c r="CU771" s="1"/>
      <c r="CV771" s="1"/>
    </row>
    <row r="772" spans="1:100"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c r="BP772" s="1"/>
      <c r="BQ772" s="1"/>
      <c r="BR772" s="1"/>
      <c r="BS772" s="1"/>
      <c r="BT772" s="1"/>
      <c r="BU772" s="1"/>
      <c r="BV772" s="1"/>
      <c r="BW772" s="1"/>
      <c r="BX772" s="1"/>
      <c r="BY772" s="1"/>
      <c r="BZ772" s="1"/>
      <c r="CA772" s="1"/>
      <c r="CB772" s="1"/>
      <c r="CC772" s="1"/>
      <c r="CD772" s="1"/>
      <c r="CE772" s="1"/>
      <c r="CF772" s="1"/>
      <c r="CG772" s="1"/>
      <c r="CH772" s="1"/>
      <c r="CI772" s="1"/>
      <c r="CJ772" s="1"/>
      <c r="CK772" s="1"/>
      <c r="CL772" s="1"/>
      <c r="CM772" s="1"/>
      <c r="CN772" s="1"/>
      <c r="CO772" s="1"/>
      <c r="CP772" s="1"/>
      <c r="CQ772" s="1"/>
      <c r="CR772" s="1"/>
      <c r="CS772" s="1"/>
      <c r="CT772" s="1"/>
      <c r="CU772" s="1"/>
      <c r="CV772" s="1"/>
    </row>
    <row r="773" spans="1:100"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
      <c r="BQ773" s="1"/>
      <c r="BR773" s="1"/>
      <c r="BS773" s="1"/>
      <c r="BT773" s="1"/>
      <c r="BU773" s="1"/>
      <c r="BV773" s="1"/>
      <c r="BW773" s="1"/>
      <c r="BX773" s="1"/>
      <c r="BY773" s="1"/>
      <c r="BZ773" s="1"/>
      <c r="CA773" s="1"/>
      <c r="CB773" s="1"/>
      <c r="CC773" s="1"/>
      <c r="CD773" s="1"/>
      <c r="CE773" s="1"/>
      <c r="CF773" s="1"/>
      <c r="CG773" s="1"/>
      <c r="CH773" s="1"/>
      <c r="CI773" s="1"/>
      <c r="CJ773" s="1"/>
      <c r="CK773" s="1"/>
      <c r="CL773" s="1"/>
      <c r="CM773" s="1"/>
      <c r="CN773" s="1"/>
      <c r="CO773" s="1"/>
      <c r="CP773" s="1"/>
      <c r="CQ773" s="1"/>
      <c r="CR773" s="1"/>
      <c r="CS773" s="1"/>
      <c r="CT773" s="1"/>
      <c r="CU773" s="1"/>
      <c r="CV773" s="1"/>
    </row>
    <row r="774" spans="1:100"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c r="BP774" s="1"/>
      <c r="BQ774" s="1"/>
      <c r="BR774" s="1"/>
      <c r="BS774" s="1"/>
      <c r="BT774" s="1"/>
      <c r="BU774" s="1"/>
      <c r="BV774" s="1"/>
      <c r="BW774" s="1"/>
      <c r="BX774" s="1"/>
      <c r="BY774" s="1"/>
      <c r="BZ774" s="1"/>
      <c r="CA774" s="1"/>
      <c r="CB774" s="1"/>
      <c r="CC774" s="1"/>
      <c r="CD774" s="1"/>
      <c r="CE774" s="1"/>
      <c r="CF774" s="1"/>
      <c r="CG774" s="1"/>
      <c r="CH774" s="1"/>
      <c r="CI774" s="1"/>
      <c r="CJ774" s="1"/>
      <c r="CK774" s="1"/>
      <c r="CL774" s="1"/>
      <c r="CM774" s="1"/>
      <c r="CN774" s="1"/>
      <c r="CO774" s="1"/>
      <c r="CP774" s="1"/>
      <c r="CQ774" s="1"/>
      <c r="CR774" s="1"/>
      <c r="CS774" s="1"/>
      <c r="CT774" s="1"/>
      <c r="CU774" s="1"/>
      <c r="CV774" s="1"/>
    </row>
    <row r="775" spans="1:100"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c r="BP775" s="1"/>
      <c r="BQ775" s="1"/>
      <c r="BR775" s="1"/>
      <c r="BS775" s="1"/>
      <c r="BT775" s="1"/>
      <c r="BU775" s="1"/>
      <c r="BV775" s="1"/>
      <c r="BW775" s="1"/>
      <c r="BX775" s="1"/>
      <c r="BY775" s="1"/>
      <c r="BZ775" s="1"/>
      <c r="CA775" s="1"/>
      <c r="CB775" s="1"/>
      <c r="CC775" s="1"/>
      <c r="CD775" s="1"/>
      <c r="CE775" s="1"/>
      <c r="CF775" s="1"/>
      <c r="CG775" s="1"/>
      <c r="CH775" s="1"/>
      <c r="CI775" s="1"/>
      <c r="CJ775" s="1"/>
      <c r="CK775" s="1"/>
      <c r="CL775" s="1"/>
      <c r="CM775" s="1"/>
      <c r="CN775" s="1"/>
      <c r="CO775" s="1"/>
      <c r="CP775" s="1"/>
      <c r="CQ775" s="1"/>
      <c r="CR775" s="1"/>
      <c r="CS775" s="1"/>
      <c r="CT775" s="1"/>
      <c r="CU775" s="1"/>
      <c r="CV775" s="1"/>
    </row>
    <row r="776" spans="1:100"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c r="BP776" s="1"/>
      <c r="BQ776" s="1"/>
      <c r="BR776" s="1"/>
      <c r="BS776" s="1"/>
      <c r="BT776" s="1"/>
      <c r="BU776" s="1"/>
      <c r="BV776" s="1"/>
      <c r="BW776" s="1"/>
      <c r="BX776" s="1"/>
      <c r="BY776" s="1"/>
      <c r="BZ776" s="1"/>
      <c r="CA776" s="1"/>
      <c r="CB776" s="1"/>
      <c r="CC776" s="1"/>
      <c r="CD776" s="1"/>
      <c r="CE776" s="1"/>
      <c r="CF776" s="1"/>
      <c r="CG776" s="1"/>
      <c r="CH776" s="1"/>
      <c r="CI776" s="1"/>
      <c r="CJ776" s="1"/>
      <c r="CK776" s="1"/>
      <c r="CL776" s="1"/>
      <c r="CM776" s="1"/>
      <c r="CN776" s="1"/>
      <c r="CO776" s="1"/>
      <c r="CP776" s="1"/>
      <c r="CQ776" s="1"/>
      <c r="CR776" s="1"/>
      <c r="CS776" s="1"/>
      <c r="CT776" s="1"/>
      <c r="CU776" s="1"/>
      <c r="CV776" s="1"/>
    </row>
    <row r="777" spans="1:100"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c r="BP777" s="1"/>
      <c r="BQ777" s="1"/>
      <c r="BR777" s="1"/>
      <c r="BS777" s="1"/>
      <c r="BT777" s="1"/>
      <c r="BU777" s="1"/>
      <c r="BV777" s="1"/>
      <c r="BW777" s="1"/>
      <c r="BX777" s="1"/>
      <c r="BY777" s="1"/>
      <c r="BZ777" s="1"/>
      <c r="CA777" s="1"/>
      <c r="CB777" s="1"/>
      <c r="CC777" s="1"/>
      <c r="CD777" s="1"/>
      <c r="CE777" s="1"/>
      <c r="CF777" s="1"/>
      <c r="CG777" s="1"/>
      <c r="CH777" s="1"/>
      <c r="CI777" s="1"/>
      <c r="CJ777" s="1"/>
      <c r="CK777" s="1"/>
      <c r="CL777" s="1"/>
      <c r="CM777" s="1"/>
      <c r="CN777" s="1"/>
      <c r="CO777" s="1"/>
      <c r="CP777" s="1"/>
      <c r="CQ777" s="1"/>
      <c r="CR777" s="1"/>
      <c r="CS777" s="1"/>
      <c r="CT777" s="1"/>
      <c r="CU777" s="1"/>
      <c r="CV777" s="1"/>
    </row>
    <row r="778" spans="1:100"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c r="BP778" s="1"/>
      <c r="BQ778" s="1"/>
      <c r="BR778" s="1"/>
      <c r="BS778" s="1"/>
      <c r="BT778" s="1"/>
      <c r="BU778" s="1"/>
      <c r="BV778" s="1"/>
      <c r="BW778" s="1"/>
      <c r="BX778" s="1"/>
      <c r="BY778" s="1"/>
      <c r="BZ778" s="1"/>
      <c r="CA778" s="1"/>
      <c r="CB778" s="1"/>
      <c r="CC778" s="1"/>
      <c r="CD778" s="1"/>
      <c r="CE778" s="1"/>
      <c r="CF778" s="1"/>
      <c r="CG778" s="1"/>
      <c r="CH778" s="1"/>
      <c r="CI778" s="1"/>
      <c r="CJ778" s="1"/>
      <c r="CK778" s="1"/>
      <c r="CL778" s="1"/>
      <c r="CM778" s="1"/>
      <c r="CN778" s="1"/>
      <c r="CO778" s="1"/>
      <c r="CP778" s="1"/>
      <c r="CQ778" s="1"/>
      <c r="CR778" s="1"/>
      <c r="CS778" s="1"/>
      <c r="CT778" s="1"/>
      <c r="CU778" s="1"/>
      <c r="CV778" s="1"/>
    </row>
    <row r="779" spans="1:100"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c r="BP779" s="1"/>
      <c r="BQ779" s="1"/>
      <c r="BR779" s="1"/>
      <c r="BS779" s="1"/>
      <c r="BT779" s="1"/>
      <c r="BU779" s="1"/>
      <c r="BV779" s="1"/>
      <c r="BW779" s="1"/>
      <c r="BX779" s="1"/>
      <c r="BY779" s="1"/>
      <c r="BZ779" s="1"/>
      <c r="CA779" s="1"/>
      <c r="CB779" s="1"/>
      <c r="CC779" s="1"/>
      <c r="CD779" s="1"/>
      <c r="CE779" s="1"/>
      <c r="CF779" s="1"/>
      <c r="CG779" s="1"/>
      <c r="CH779" s="1"/>
      <c r="CI779" s="1"/>
      <c r="CJ779" s="1"/>
      <c r="CK779" s="1"/>
      <c r="CL779" s="1"/>
      <c r="CM779" s="1"/>
      <c r="CN779" s="1"/>
      <c r="CO779" s="1"/>
      <c r="CP779" s="1"/>
      <c r="CQ779" s="1"/>
      <c r="CR779" s="1"/>
      <c r="CS779" s="1"/>
      <c r="CT779" s="1"/>
      <c r="CU779" s="1"/>
      <c r="CV779" s="1"/>
    </row>
    <row r="780" spans="1:100"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c r="BP780" s="1"/>
      <c r="BQ780" s="1"/>
      <c r="BR780" s="1"/>
      <c r="BS780" s="1"/>
      <c r="BT780" s="1"/>
      <c r="BU780" s="1"/>
      <c r="BV780" s="1"/>
      <c r="BW780" s="1"/>
      <c r="BX780" s="1"/>
      <c r="BY780" s="1"/>
      <c r="BZ780" s="1"/>
      <c r="CA780" s="1"/>
      <c r="CB780" s="1"/>
      <c r="CC780" s="1"/>
      <c r="CD780" s="1"/>
      <c r="CE780" s="1"/>
      <c r="CF780" s="1"/>
      <c r="CG780" s="1"/>
      <c r="CH780" s="1"/>
      <c r="CI780" s="1"/>
      <c r="CJ780" s="1"/>
      <c r="CK780" s="1"/>
      <c r="CL780" s="1"/>
      <c r="CM780" s="1"/>
      <c r="CN780" s="1"/>
      <c r="CO780" s="1"/>
      <c r="CP780" s="1"/>
      <c r="CQ780" s="1"/>
      <c r="CR780" s="1"/>
      <c r="CS780" s="1"/>
      <c r="CT780" s="1"/>
      <c r="CU780" s="1"/>
      <c r="CV780" s="1"/>
    </row>
    <row r="781" spans="1:100"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c r="BS781" s="1"/>
      <c r="BT781" s="1"/>
      <c r="BU781" s="1"/>
      <c r="BV781" s="1"/>
      <c r="BW781" s="1"/>
      <c r="BX781" s="1"/>
      <c r="BY781" s="1"/>
      <c r="BZ781" s="1"/>
      <c r="CA781" s="1"/>
      <c r="CB781" s="1"/>
      <c r="CC781" s="1"/>
      <c r="CD781" s="1"/>
      <c r="CE781" s="1"/>
      <c r="CF781" s="1"/>
      <c r="CG781" s="1"/>
      <c r="CH781" s="1"/>
      <c r="CI781" s="1"/>
      <c r="CJ781" s="1"/>
      <c r="CK781" s="1"/>
      <c r="CL781" s="1"/>
      <c r="CM781" s="1"/>
      <c r="CN781" s="1"/>
      <c r="CO781" s="1"/>
      <c r="CP781" s="1"/>
      <c r="CQ781" s="1"/>
      <c r="CR781" s="1"/>
      <c r="CS781" s="1"/>
      <c r="CT781" s="1"/>
      <c r="CU781" s="1"/>
      <c r="CV781" s="1"/>
    </row>
    <row r="782" spans="1:100"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c r="BJ782" s="1"/>
      <c r="BK782" s="1"/>
      <c r="BL782" s="1"/>
      <c r="BM782" s="1"/>
      <c r="BN782" s="1"/>
      <c r="BO782" s="1"/>
      <c r="BP782" s="1"/>
      <c r="BQ782" s="1"/>
      <c r="BR782" s="1"/>
      <c r="BS782" s="1"/>
      <c r="BT782" s="1"/>
      <c r="BU782" s="1"/>
      <c r="BV782" s="1"/>
      <c r="BW782" s="1"/>
      <c r="BX782" s="1"/>
      <c r="BY782" s="1"/>
      <c r="BZ782" s="1"/>
      <c r="CA782" s="1"/>
      <c r="CB782" s="1"/>
      <c r="CC782" s="1"/>
      <c r="CD782" s="1"/>
      <c r="CE782" s="1"/>
      <c r="CF782" s="1"/>
      <c r="CG782" s="1"/>
      <c r="CH782" s="1"/>
      <c r="CI782" s="1"/>
      <c r="CJ782" s="1"/>
      <c r="CK782" s="1"/>
      <c r="CL782" s="1"/>
      <c r="CM782" s="1"/>
      <c r="CN782" s="1"/>
      <c r="CO782" s="1"/>
      <c r="CP782" s="1"/>
      <c r="CQ782" s="1"/>
      <c r="CR782" s="1"/>
      <c r="CS782" s="1"/>
      <c r="CT782" s="1"/>
      <c r="CU782" s="1"/>
      <c r="CV782" s="1"/>
    </row>
    <row r="783" spans="1:100"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c r="BJ783" s="1"/>
      <c r="BK783" s="1"/>
      <c r="BL783" s="1"/>
      <c r="BM783" s="1"/>
      <c r="BN783" s="1"/>
      <c r="BO783" s="1"/>
      <c r="BP783" s="1"/>
      <c r="BQ783" s="1"/>
      <c r="BR783" s="1"/>
      <c r="BS783" s="1"/>
      <c r="BT783" s="1"/>
      <c r="BU783" s="1"/>
      <c r="BV783" s="1"/>
      <c r="BW783" s="1"/>
      <c r="BX783" s="1"/>
      <c r="BY783" s="1"/>
      <c r="BZ783" s="1"/>
      <c r="CA783" s="1"/>
      <c r="CB783" s="1"/>
      <c r="CC783" s="1"/>
      <c r="CD783" s="1"/>
      <c r="CE783" s="1"/>
      <c r="CF783" s="1"/>
      <c r="CG783" s="1"/>
      <c r="CH783" s="1"/>
      <c r="CI783" s="1"/>
      <c r="CJ783" s="1"/>
      <c r="CK783" s="1"/>
      <c r="CL783" s="1"/>
      <c r="CM783" s="1"/>
      <c r="CN783" s="1"/>
      <c r="CO783" s="1"/>
      <c r="CP783" s="1"/>
      <c r="CQ783" s="1"/>
      <c r="CR783" s="1"/>
      <c r="CS783" s="1"/>
      <c r="CT783" s="1"/>
      <c r="CU783" s="1"/>
      <c r="CV783" s="1"/>
    </row>
    <row r="784" spans="1:100"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c r="BJ784" s="1"/>
      <c r="BK784" s="1"/>
      <c r="BL784" s="1"/>
      <c r="BM784" s="1"/>
      <c r="BN784" s="1"/>
      <c r="BO784" s="1"/>
      <c r="BP784" s="1"/>
      <c r="BQ784" s="1"/>
      <c r="BR784" s="1"/>
      <c r="BS784" s="1"/>
      <c r="BT784" s="1"/>
      <c r="BU784" s="1"/>
      <c r="BV784" s="1"/>
      <c r="BW784" s="1"/>
      <c r="BX784" s="1"/>
      <c r="BY784" s="1"/>
      <c r="BZ784" s="1"/>
      <c r="CA784" s="1"/>
      <c r="CB784" s="1"/>
      <c r="CC784" s="1"/>
      <c r="CD784" s="1"/>
      <c r="CE784" s="1"/>
      <c r="CF784" s="1"/>
      <c r="CG784" s="1"/>
      <c r="CH784" s="1"/>
      <c r="CI784" s="1"/>
      <c r="CJ784" s="1"/>
      <c r="CK784" s="1"/>
      <c r="CL784" s="1"/>
      <c r="CM784" s="1"/>
      <c r="CN784" s="1"/>
      <c r="CO784" s="1"/>
      <c r="CP784" s="1"/>
      <c r="CQ784" s="1"/>
      <c r="CR784" s="1"/>
      <c r="CS784" s="1"/>
      <c r="CT784" s="1"/>
      <c r="CU784" s="1"/>
      <c r="CV784" s="1"/>
    </row>
    <row r="785" spans="1:100"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c r="BJ785" s="1"/>
      <c r="BK785" s="1"/>
      <c r="BL785" s="1"/>
      <c r="BM785" s="1"/>
      <c r="BN785" s="1"/>
      <c r="BO785" s="1"/>
      <c r="BP785" s="1"/>
      <c r="BQ785" s="1"/>
      <c r="BR785" s="1"/>
      <c r="BS785" s="1"/>
      <c r="BT785" s="1"/>
      <c r="BU785" s="1"/>
      <c r="BV785" s="1"/>
      <c r="BW785" s="1"/>
      <c r="BX785" s="1"/>
      <c r="BY785" s="1"/>
      <c r="BZ785" s="1"/>
      <c r="CA785" s="1"/>
      <c r="CB785" s="1"/>
      <c r="CC785" s="1"/>
      <c r="CD785" s="1"/>
      <c r="CE785" s="1"/>
      <c r="CF785" s="1"/>
      <c r="CG785" s="1"/>
      <c r="CH785" s="1"/>
      <c r="CI785" s="1"/>
      <c r="CJ785" s="1"/>
      <c r="CK785" s="1"/>
      <c r="CL785" s="1"/>
      <c r="CM785" s="1"/>
      <c r="CN785" s="1"/>
      <c r="CO785" s="1"/>
      <c r="CP785" s="1"/>
      <c r="CQ785" s="1"/>
      <c r="CR785" s="1"/>
      <c r="CS785" s="1"/>
      <c r="CT785" s="1"/>
      <c r="CU785" s="1"/>
      <c r="CV785" s="1"/>
    </row>
    <row r="786" spans="1:100"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c r="BJ786" s="1"/>
      <c r="BK786" s="1"/>
      <c r="BL786" s="1"/>
      <c r="BM786" s="1"/>
      <c r="BN786" s="1"/>
      <c r="BO786" s="1"/>
      <c r="BP786" s="1"/>
      <c r="BQ786" s="1"/>
      <c r="BR786" s="1"/>
      <c r="BS786" s="1"/>
      <c r="BT786" s="1"/>
      <c r="BU786" s="1"/>
      <c r="BV786" s="1"/>
      <c r="BW786" s="1"/>
      <c r="BX786" s="1"/>
      <c r="BY786" s="1"/>
      <c r="BZ786" s="1"/>
      <c r="CA786" s="1"/>
      <c r="CB786" s="1"/>
      <c r="CC786" s="1"/>
      <c r="CD786" s="1"/>
      <c r="CE786" s="1"/>
      <c r="CF786" s="1"/>
      <c r="CG786" s="1"/>
      <c r="CH786" s="1"/>
      <c r="CI786" s="1"/>
      <c r="CJ786" s="1"/>
      <c r="CK786" s="1"/>
      <c r="CL786" s="1"/>
      <c r="CM786" s="1"/>
      <c r="CN786" s="1"/>
      <c r="CO786" s="1"/>
      <c r="CP786" s="1"/>
      <c r="CQ786" s="1"/>
      <c r="CR786" s="1"/>
      <c r="CS786" s="1"/>
      <c r="CT786" s="1"/>
      <c r="CU786" s="1"/>
      <c r="CV786" s="1"/>
    </row>
    <row r="787" spans="1:100"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c r="BJ787" s="1"/>
      <c r="BK787" s="1"/>
      <c r="BL787" s="1"/>
      <c r="BM787" s="1"/>
      <c r="BN787" s="1"/>
      <c r="BO787" s="1"/>
      <c r="BP787" s="1"/>
      <c r="BQ787" s="1"/>
      <c r="BR787" s="1"/>
      <c r="BS787" s="1"/>
      <c r="BT787" s="1"/>
      <c r="BU787" s="1"/>
      <c r="BV787" s="1"/>
      <c r="BW787" s="1"/>
      <c r="BX787" s="1"/>
      <c r="BY787" s="1"/>
      <c r="BZ787" s="1"/>
      <c r="CA787" s="1"/>
      <c r="CB787" s="1"/>
      <c r="CC787" s="1"/>
      <c r="CD787" s="1"/>
      <c r="CE787" s="1"/>
      <c r="CF787" s="1"/>
      <c r="CG787" s="1"/>
      <c r="CH787" s="1"/>
      <c r="CI787" s="1"/>
      <c r="CJ787" s="1"/>
      <c r="CK787" s="1"/>
      <c r="CL787" s="1"/>
      <c r="CM787" s="1"/>
      <c r="CN787" s="1"/>
      <c r="CO787" s="1"/>
      <c r="CP787" s="1"/>
      <c r="CQ787" s="1"/>
      <c r="CR787" s="1"/>
      <c r="CS787" s="1"/>
      <c r="CT787" s="1"/>
      <c r="CU787" s="1"/>
      <c r="CV787" s="1"/>
    </row>
    <row r="788" spans="1:100"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c r="BJ788" s="1"/>
      <c r="BK788" s="1"/>
      <c r="BL788" s="1"/>
      <c r="BM788" s="1"/>
      <c r="BN788" s="1"/>
      <c r="BO788" s="1"/>
      <c r="BP788" s="1"/>
      <c r="BQ788" s="1"/>
      <c r="BR788" s="1"/>
      <c r="BS788" s="1"/>
      <c r="BT788" s="1"/>
      <c r="BU788" s="1"/>
      <c r="BV788" s="1"/>
      <c r="BW788" s="1"/>
      <c r="BX788" s="1"/>
      <c r="BY788" s="1"/>
      <c r="BZ788" s="1"/>
      <c r="CA788" s="1"/>
      <c r="CB788" s="1"/>
      <c r="CC788" s="1"/>
      <c r="CD788" s="1"/>
      <c r="CE788" s="1"/>
      <c r="CF788" s="1"/>
      <c r="CG788" s="1"/>
      <c r="CH788" s="1"/>
      <c r="CI788" s="1"/>
      <c r="CJ788" s="1"/>
      <c r="CK788" s="1"/>
      <c r="CL788" s="1"/>
      <c r="CM788" s="1"/>
      <c r="CN788" s="1"/>
      <c r="CO788" s="1"/>
      <c r="CP788" s="1"/>
      <c r="CQ788" s="1"/>
      <c r="CR788" s="1"/>
      <c r="CS788" s="1"/>
      <c r="CT788" s="1"/>
      <c r="CU788" s="1"/>
      <c r="CV788" s="1"/>
    </row>
    <row r="789" spans="1:100"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c r="BJ789" s="1"/>
      <c r="BK789" s="1"/>
      <c r="BL789" s="1"/>
      <c r="BM789" s="1"/>
      <c r="BN789" s="1"/>
      <c r="BO789" s="1"/>
      <c r="BP789" s="1"/>
      <c r="BQ789" s="1"/>
      <c r="BR789" s="1"/>
      <c r="BS789" s="1"/>
      <c r="BT789" s="1"/>
      <c r="BU789" s="1"/>
      <c r="BV789" s="1"/>
      <c r="BW789" s="1"/>
      <c r="BX789" s="1"/>
      <c r="BY789" s="1"/>
      <c r="BZ789" s="1"/>
      <c r="CA789" s="1"/>
      <c r="CB789" s="1"/>
      <c r="CC789" s="1"/>
      <c r="CD789" s="1"/>
      <c r="CE789" s="1"/>
      <c r="CF789" s="1"/>
      <c r="CG789" s="1"/>
      <c r="CH789" s="1"/>
      <c r="CI789" s="1"/>
      <c r="CJ789" s="1"/>
      <c r="CK789" s="1"/>
      <c r="CL789" s="1"/>
      <c r="CM789" s="1"/>
      <c r="CN789" s="1"/>
      <c r="CO789" s="1"/>
      <c r="CP789" s="1"/>
      <c r="CQ789" s="1"/>
      <c r="CR789" s="1"/>
      <c r="CS789" s="1"/>
      <c r="CT789" s="1"/>
      <c r="CU789" s="1"/>
      <c r="CV789" s="1"/>
    </row>
    <row r="790" spans="1:100"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c r="BJ790" s="1"/>
      <c r="BK790" s="1"/>
      <c r="BL790" s="1"/>
      <c r="BM790" s="1"/>
      <c r="BN790" s="1"/>
      <c r="BO790" s="1"/>
      <c r="BP790" s="1"/>
      <c r="BQ790" s="1"/>
      <c r="BR790" s="1"/>
      <c r="BS790" s="1"/>
      <c r="BT790" s="1"/>
      <c r="BU790" s="1"/>
      <c r="BV790" s="1"/>
      <c r="BW790" s="1"/>
      <c r="BX790" s="1"/>
      <c r="BY790" s="1"/>
      <c r="BZ790" s="1"/>
      <c r="CA790" s="1"/>
      <c r="CB790" s="1"/>
      <c r="CC790" s="1"/>
      <c r="CD790" s="1"/>
      <c r="CE790" s="1"/>
      <c r="CF790" s="1"/>
      <c r="CG790" s="1"/>
      <c r="CH790" s="1"/>
      <c r="CI790" s="1"/>
      <c r="CJ790" s="1"/>
      <c r="CK790" s="1"/>
      <c r="CL790" s="1"/>
      <c r="CM790" s="1"/>
      <c r="CN790" s="1"/>
      <c r="CO790" s="1"/>
      <c r="CP790" s="1"/>
      <c r="CQ790" s="1"/>
      <c r="CR790" s="1"/>
      <c r="CS790" s="1"/>
      <c r="CT790" s="1"/>
      <c r="CU790" s="1"/>
      <c r="CV790" s="1"/>
    </row>
    <row r="791" spans="1:100"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c r="BJ791" s="1"/>
      <c r="BK791" s="1"/>
      <c r="BL791" s="1"/>
      <c r="BM791" s="1"/>
      <c r="BN791" s="1"/>
      <c r="BO791" s="1"/>
      <c r="BP791" s="1"/>
      <c r="BQ791" s="1"/>
      <c r="BR791" s="1"/>
      <c r="BS791" s="1"/>
      <c r="BT791" s="1"/>
      <c r="BU791" s="1"/>
      <c r="BV791" s="1"/>
      <c r="BW791" s="1"/>
      <c r="BX791" s="1"/>
      <c r="BY791" s="1"/>
      <c r="BZ791" s="1"/>
      <c r="CA791" s="1"/>
      <c r="CB791" s="1"/>
      <c r="CC791" s="1"/>
      <c r="CD791" s="1"/>
      <c r="CE791" s="1"/>
      <c r="CF791" s="1"/>
      <c r="CG791" s="1"/>
      <c r="CH791" s="1"/>
      <c r="CI791" s="1"/>
      <c r="CJ791" s="1"/>
      <c r="CK791" s="1"/>
      <c r="CL791" s="1"/>
      <c r="CM791" s="1"/>
      <c r="CN791" s="1"/>
      <c r="CO791" s="1"/>
      <c r="CP791" s="1"/>
      <c r="CQ791" s="1"/>
      <c r="CR791" s="1"/>
      <c r="CS791" s="1"/>
      <c r="CT791" s="1"/>
      <c r="CU791" s="1"/>
      <c r="CV791" s="1"/>
    </row>
    <row r="792" spans="1:100"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c r="BJ792" s="1"/>
      <c r="BK792" s="1"/>
      <c r="BL792" s="1"/>
      <c r="BM792" s="1"/>
      <c r="BN792" s="1"/>
      <c r="BO792" s="1"/>
      <c r="BP792" s="1"/>
      <c r="BQ792" s="1"/>
      <c r="BR792" s="1"/>
      <c r="BS792" s="1"/>
      <c r="BT792" s="1"/>
      <c r="BU792" s="1"/>
      <c r="BV792" s="1"/>
      <c r="BW792" s="1"/>
      <c r="BX792" s="1"/>
      <c r="BY792" s="1"/>
      <c r="BZ792" s="1"/>
      <c r="CA792" s="1"/>
      <c r="CB792" s="1"/>
      <c r="CC792" s="1"/>
      <c r="CD792" s="1"/>
      <c r="CE792" s="1"/>
      <c r="CF792" s="1"/>
      <c r="CG792" s="1"/>
      <c r="CH792" s="1"/>
      <c r="CI792" s="1"/>
      <c r="CJ792" s="1"/>
      <c r="CK792" s="1"/>
      <c r="CL792" s="1"/>
      <c r="CM792" s="1"/>
      <c r="CN792" s="1"/>
      <c r="CO792" s="1"/>
      <c r="CP792" s="1"/>
      <c r="CQ792" s="1"/>
      <c r="CR792" s="1"/>
      <c r="CS792" s="1"/>
      <c r="CT792" s="1"/>
      <c r="CU792" s="1"/>
      <c r="CV792" s="1"/>
    </row>
    <row r="793" spans="1:100"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c r="BJ793" s="1"/>
      <c r="BK793" s="1"/>
      <c r="BL793" s="1"/>
      <c r="BM793" s="1"/>
      <c r="BN793" s="1"/>
      <c r="BO793" s="1"/>
      <c r="BP793" s="1"/>
      <c r="BQ793" s="1"/>
      <c r="BR793" s="1"/>
      <c r="BS793" s="1"/>
      <c r="BT793" s="1"/>
      <c r="BU793" s="1"/>
      <c r="BV793" s="1"/>
      <c r="BW793" s="1"/>
      <c r="BX793" s="1"/>
      <c r="BY793" s="1"/>
      <c r="BZ793" s="1"/>
      <c r="CA793" s="1"/>
      <c r="CB793" s="1"/>
      <c r="CC793" s="1"/>
      <c r="CD793" s="1"/>
      <c r="CE793" s="1"/>
      <c r="CF793" s="1"/>
      <c r="CG793" s="1"/>
      <c r="CH793" s="1"/>
      <c r="CI793" s="1"/>
      <c r="CJ793" s="1"/>
      <c r="CK793" s="1"/>
      <c r="CL793" s="1"/>
      <c r="CM793" s="1"/>
      <c r="CN793" s="1"/>
      <c r="CO793" s="1"/>
      <c r="CP793" s="1"/>
      <c r="CQ793" s="1"/>
      <c r="CR793" s="1"/>
      <c r="CS793" s="1"/>
      <c r="CT793" s="1"/>
      <c r="CU793" s="1"/>
      <c r="CV793" s="1"/>
    </row>
    <row r="794" spans="1:100"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c r="BJ794" s="1"/>
      <c r="BK794" s="1"/>
      <c r="BL794" s="1"/>
      <c r="BM794" s="1"/>
      <c r="BN794" s="1"/>
      <c r="BO794" s="1"/>
      <c r="BP794" s="1"/>
      <c r="BQ794" s="1"/>
      <c r="BR794" s="1"/>
      <c r="BS794" s="1"/>
      <c r="BT794" s="1"/>
      <c r="BU794" s="1"/>
      <c r="BV794" s="1"/>
      <c r="BW794" s="1"/>
      <c r="BX794" s="1"/>
      <c r="BY794" s="1"/>
      <c r="BZ794" s="1"/>
      <c r="CA794" s="1"/>
      <c r="CB794" s="1"/>
      <c r="CC794" s="1"/>
      <c r="CD794" s="1"/>
      <c r="CE794" s="1"/>
      <c r="CF794" s="1"/>
      <c r="CG794" s="1"/>
      <c r="CH794" s="1"/>
      <c r="CI794" s="1"/>
      <c r="CJ794" s="1"/>
      <c r="CK794" s="1"/>
      <c r="CL794" s="1"/>
      <c r="CM794" s="1"/>
      <c r="CN794" s="1"/>
      <c r="CO794" s="1"/>
      <c r="CP794" s="1"/>
      <c r="CQ794" s="1"/>
      <c r="CR794" s="1"/>
      <c r="CS794" s="1"/>
      <c r="CT794" s="1"/>
      <c r="CU794" s="1"/>
      <c r="CV794" s="1"/>
    </row>
    <row r="795" spans="1:100"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c r="BJ795" s="1"/>
      <c r="BK795" s="1"/>
      <c r="BL795" s="1"/>
      <c r="BM795" s="1"/>
      <c r="BN795" s="1"/>
      <c r="BO795" s="1"/>
      <c r="BP795" s="1"/>
      <c r="BQ795" s="1"/>
      <c r="BR795" s="1"/>
      <c r="BS795" s="1"/>
      <c r="BT795" s="1"/>
      <c r="BU795" s="1"/>
      <c r="BV795" s="1"/>
      <c r="BW795" s="1"/>
      <c r="BX795" s="1"/>
      <c r="BY795" s="1"/>
      <c r="BZ795" s="1"/>
      <c r="CA795" s="1"/>
      <c r="CB795" s="1"/>
      <c r="CC795" s="1"/>
      <c r="CD795" s="1"/>
      <c r="CE795" s="1"/>
      <c r="CF795" s="1"/>
      <c r="CG795" s="1"/>
      <c r="CH795" s="1"/>
      <c r="CI795" s="1"/>
      <c r="CJ795" s="1"/>
      <c r="CK795" s="1"/>
      <c r="CL795" s="1"/>
      <c r="CM795" s="1"/>
      <c r="CN795" s="1"/>
      <c r="CO795" s="1"/>
      <c r="CP795" s="1"/>
      <c r="CQ795" s="1"/>
      <c r="CR795" s="1"/>
      <c r="CS795" s="1"/>
      <c r="CT795" s="1"/>
      <c r="CU795" s="1"/>
      <c r="CV795" s="1"/>
    </row>
    <row r="796" spans="1:100"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c r="BJ796" s="1"/>
      <c r="BK796" s="1"/>
      <c r="BL796" s="1"/>
      <c r="BM796" s="1"/>
      <c r="BN796" s="1"/>
      <c r="BO796" s="1"/>
      <c r="BP796" s="1"/>
      <c r="BQ796" s="1"/>
      <c r="BR796" s="1"/>
      <c r="BS796" s="1"/>
      <c r="BT796" s="1"/>
      <c r="BU796" s="1"/>
      <c r="BV796" s="1"/>
      <c r="BW796" s="1"/>
      <c r="BX796" s="1"/>
      <c r="BY796" s="1"/>
      <c r="BZ796" s="1"/>
      <c r="CA796" s="1"/>
      <c r="CB796" s="1"/>
      <c r="CC796" s="1"/>
      <c r="CD796" s="1"/>
      <c r="CE796" s="1"/>
      <c r="CF796" s="1"/>
      <c r="CG796" s="1"/>
      <c r="CH796" s="1"/>
      <c r="CI796" s="1"/>
      <c r="CJ796" s="1"/>
      <c r="CK796" s="1"/>
      <c r="CL796" s="1"/>
      <c r="CM796" s="1"/>
      <c r="CN796" s="1"/>
      <c r="CO796" s="1"/>
      <c r="CP796" s="1"/>
      <c r="CQ796" s="1"/>
      <c r="CR796" s="1"/>
      <c r="CS796" s="1"/>
      <c r="CT796" s="1"/>
      <c r="CU796" s="1"/>
      <c r="CV796" s="1"/>
    </row>
    <row r="797" spans="1:100"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c r="BJ797" s="1"/>
      <c r="BK797" s="1"/>
      <c r="BL797" s="1"/>
      <c r="BM797" s="1"/>
      <c r="BN797" s="1"/>
      <c r="BO797" s="1"/>
      <c r="BP797" s="1"/>
      <c r="BQ797" s="1"/>
      <c r="BR797" s="1"/>
      <c r="BS797" s="1"/>
      <c r="BT797" s="1"/>
      <c r="BU797" s="1"/>
      <c r="BV797" s="1"/>
      <c r="BW797" s="1"/>
      <c r="BX797" s="1"/>
      <c r="BY797" s="1"/>
      <c r="BZ797" s="1"/>
      <c r="CA797" s="1"/>
      <c r="CB797" s="1"/>
      <c r="CC797" s="1"/>
      <c r="CD797" s="1"/>
      <c r="CE797" s="1"/>
      <c r="CF797" s="1"/>
      <c r="CG797" s="1"/>
      <c r="CH797" s="1"/>
      <c r="CI797" s="1"/>
      <c r="CJ797" s="1"/>
      <c r="CK797" s="1"/>
      <c r="CL797" s="1"/>
      <c r="CM797" s="1"/>
      <c r="CN797" s="1"/>
      <c r="CO797" s="1"/>
      <c r="CP797" s="1"/>
      <c r="CQ797" s="1"/>
      <c r="CR797" s="1"/>
      <c r="CS797" s="1"/>
      <c r="CT797" s="1"/>
      <c r="CU797" s="1"/>
      <c r="CV797" s="1"/>
    </row>
    <row r="798" spans="1:100"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c r="BI798" s="1"/>
      <c r="BJ798" s="1"/>
      <c r="BK798" s="1"/>
      <c r="BL798" s="1"/>
      <c r="BM798" s="1"/>
      <c r="BN798" s="1"/>
      <c r="BO798" s="1"/>
      <c r="BP798" s="1"/>
      <c r="BQ798" s="1"/>
      <c r="BR798" s="1"/>
      <c r="BS798" s="1"/>
      <c r="BT798" s="1"/>
      <c r="BU798" s="1"/>
      <c r="BV798" s="1"/>
      <c r="BW798" s="1"/>
      <c r="BX798" s="1"/>
      <c r="BY798" s="1"/>
      <c r="BZ798" s="1"/>
      <c r="CA798" s="1"/>
      <c r="CB798" s="1"/>
      <c r="CC798" s="1"/>
      <c r="CD798" s="1"/>
      <c r="CE798" s="1"/>
      <c r="CF798" s="1"/>
      <c r="CG798" s="1"/>
      <c r="CH798" s="1"/>
      <c r="CI798" s="1"/>
      <c r="CJ798" s="1"/>
      <c r="CK798" s="1"/>
      <c r="CL798" s="1"/>
      <c r="CM798" s="1"/>
      <c r="CN798" s="1"/>
      <c r="CO798" s="1"/>
      <c r="CP798" s="1"/>
      <c r="CQ798" s="1"/>
      <c r="CR798" s="1"/>
      <c r="CS798" s="1"/>
      <c r="CT798" s="1"/>
      <c r="CU798" s="1"/>
      <c r="CV798" s="1"/>
    </row>
    <row r="799" spans="1:100"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c r="BJ799" s="1"/>
      <c r="BK799" s="1"/>
      <c r="BL799" s="1"/>
      <c r="BM799" s="1"/>
      <c r="BN799" s="1"/>
      <c r="BO799" s="1"/>
      <c r="BP799" s="1"/>
      <c r="BQ799" s="1"/>
      <c r="BR799" s="1"/>
      <c r="BS799" s="1"/>
      <c r="BT799" s="1"/>
      <c r="BU799" s="1"/>
      <c r="BV799" s="1"/>
      <c r="BW799" s="1"/>
      <c r="BX799" s="1"/>
      <c r="BY799" s="1"/>
      <c r="BZ799" s="1"/>
      <c r="CA799" s="1"/>
      <c r="CB799" s="1"/>
      <c r="CC799" s="1"/>
      <c r="CD799" s="1"/>
      <c r="CE799" s="1"/>
      <c r="CF799" s="1"/>
      <c r="CG799" s="1"/>
      <c r="CH799" s="1"/>
      <c r="CI799" s="1"/>
      <c r="CJ799" s="1"/>
      <c r="CK799" s="1"/>
      <c r="CL799" s="1"/>
      <c r="CM799" s="1"/>
      <c r="CN799" s="1"/>
      <c r="CO799" s="1"/>
      <c r="CP799" s="1"/>
      <c r="CQ799" s="1"/>
      <c r="CR799" s="1"/>
      <c r="CS799" s="1"/>
      <c r="CT799" s="1"/>
      <c r="CU799" s="1"/>
      <c r="CV799" s="1"/>
    </row>
    <row r="800" spans="1:100"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c r="BJ800" s="1"/>
      <c r="BK800" s="1"/>
      <c r="BL800" s="1"/>
      <c r="BM800" s="1"/>
      <c r="BN800" s="1"/>
      <c r="BO800" s="1"/>
      <c r="BP800" s="1"/>
      <c r="BQ800" s="1"/>
      <c r="BR800" s="1"/>
      <c r="BS800" s="1"/>
      <c r="BT800" s="1"/>
      <c r="BU800" s="1"/>
      <c r="BV800" s="1"/>
      <c r="BW800" s="1"/>
      <c r="BX800" s="1"/>
      <c r="BY800" s="1"/>
      <c r="BZ800" s="1"/>
      <c r="CA800" s="1"/>
      <c r="CB800" s="1"/>
      <c r="CC800" s="1"/>
      <c r="CD800" s="1"/>
      <c r="CE800" s="1"/>
      <c r="CF800" s="1"/>
      <c r="CG800" s="1"/>
      <c r="CH800" s="1"/>
      <c r="CI800" s="1"/>
      <c r="CJ800" s="1"/>
      <c r="CK800" s="1"/>
      <c r="CL800" s="1"/>
      <c r="CM800" s="1"/>
      <c r="CN800" s="1"/>
      <c r="CO800" s="1"/>
      <c r="CP800" s="1"/>
      <c r="CQ800" s="1"/>
      <c r="CR800" s="1"/>
      <c r="CS800" s="1"/>
      <c r="CT800" s="1"/>
      <c r="CU800" s="1"/>
      <c r="CV800" s="1"/>
    </row>
    <row r="801" spans="1:100"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c r="BJ801" s="1"/>
      <c r="BK801" s="1"/>
      <c r="BL801" s="1"/>
      <c r="BM801" s="1"/>
      <c r="BN801" s="1"/>
      <c r="BO801" s="1"/>
      <c r="BP801" s="1"/>
      <c r="BQ801" s="1"/>
      <c r="BR801" s="1"/>
      <c r="BS801" s="1"/>
      <c r="BT801" s="1"/>
      <c r="BU801" s="1"/>
      <c r="BV801" s="1"/>
      <c r="BW801" s="1"/>
      <c r="BX801" s="1"/>
      <c r="BY801" s="1"/>
      <c r="BZ801" s="1"/>
      <c r="CA801" s="1"/>
      <c r="CB801" s="1"/>
      <c r="CC801" s="1"/>
      <c r="CD801" s="1"/>
      <c r="CE801" s="1"/>
      <c r="CF801" s="1"/>
      <c r="CG801" s="1"/>
      <c r="CH801" s="1"/>
      <c r="CI801" s="1"/>
      <c r="CJ801" s="1"/>
      <c r="CK801" s="1"/>
      <c r="CL801" s="1"/>
      <c r="CM801" s="1"/>
      <c r="CN801" s="1"/>
      <c r="CO801" s="1"/>
      <c r="CP801" s="1"/>
      <c r="CQ801" s="1"/>
      <c r="CR801" s="1"/>
      <c r="CS801" s="1"/>
      <c r="CT801" s="1"/>
      <c r="CU801" s="1"/>
      <c r="CV801" s="1"/>
    </row>
    <row r="802" spans="1:100"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c r="BJ802" s="1"/>
      <c r="BK802" s="1"/>
      <c r="BL802" s="1"/>
      <c r="BM802" s="1"/>
      <c r="BN802" s="1"/>
      <c r="BO802" s="1"/>
      <c r="BP802" s="1"/>
      <c r="BQ802" s="1"/>
      <c r="BR802" s="1"/>
      <c r="BS802" s="1"/>
      <c r="BT802" s="1"/>
      <c r="BU802" s="1"/>
      <c r="BV802" s="1"/>
      <c r="BW802" s="1"/>
      <c r="BX802" s="1"/>
      <c r="BY802" s="1"/>
      <c r="BZ802" s="1"/>
      <c r="CA802" s="1"/>
      <c r="CB802" s="1"/>
      <c r="CC802" s="1"/>
      <c r="CD802" s="1"/>
      <c r="CE802" s="1"/>
      <c r="CF802" s="1"/>
      <c r="CG802" s="1"/>
      <c r="CH802" s="1"/>
      <c r="CI802" s="1"/>
      <c r="CJ802" s="1"/>
      <c r="CK802" s="1"/>
      <c r="CL802" s="1"/>
      <c r="CM802" s="1"/>
      <c r="CN802" s="1"/>
      <c r="CO802" s="1"/>
      <c r="CP802" s="1"/>
      <c r="CQ802" s="1"/>
      <c r="CR802" s="1"/>
      <c r="CS802" s="1"/>
      <c r="CT802" s="1"/>
      <c r="CU802" s="1"/>
      <c r="CV802" s="1"/>
    </row>
    <row r="803" spans="1:100"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c r="BJ803" s="1"/>
      <c r="BK803" s="1"/>
      <c r="BL803" s="1"/>
      <c r="BM803" s="1"/>
      <c r="BN803" s="1"/>
      <c r="BO803" s="1"/>
      <c r="BP803" s="1"/>
      <c r="BQ803" s="1"/>
      <c r="BR803" s="1"/>
      <c r="BS803" s="1"/>
      <c r="BT803" s="1"/>
      <c r="BU803" s="1"/>
      <c r="BV803" s="1"/>
      <c r="BW803" s="1"/>
      <c r="BX803" s="1"/>
      <c r="BY803" s="1"/>
      <c r="BZ803" s="1"/>
      <c r="CA803" s="1"/>
      <c r="CB803" s="1"/>
      <c r="CC803" s="1"/>
      <c r="CD803" s="1"/>
      <c r="CE803" s="1"/>
      <c r="CF803" s="1"/>
      <c r="CG803" s="1"/>
      <c r="CH803" s="1"/>
      <c r="CI803" s="1"/>
      <c r="CJ803" s="1"/>
      <c r="CK803" s="1"/>
      <c r="CL803" s="1"/>
      <c r="CM803" s="1"/>
      <c r="CN803" s="1"/>
      <c r="CO803" s="1"/>
      <c r="CP803" s="1"/>
      <c r="CQ803" s="1"/>
      <c r="CR803" s="1"/>
      <c r="CS803" s="1"/>
      <c r="CT803" s="1"/>
      <c r="CU803" s="1"/>
      <c r="CV803" s="1"/>
    </row>
    <row r="804" spans="1:100"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c r="BJ804" s="1"/>
      <c r="BK804" s="1"/>
      <c r="BL804" s="1"/>
      <c r="BM804" s="1"/>
      <c r="BN804" s="1"/>
      <c r="BO804" s="1"/>
      <c r="BP804" s="1"/>
      <c r="BQ804" s="1"/>
      <c r="BR804" s="1"/>
      <c r="BS804" s="1"/>
      <c r="BT804" s="1"/>
      <c r="BU804" s="1"/>
      <c r="BV804" s="1"/>
      <c r="BW804" s="1"/>
      <c r="BX804" s="1"/>
      <c r="BY804" s="1"/>
      <c r="BZ804" s="1"/>
      <c r="CA804" s="1"/>
      <c r="CB804" s="1"/>
      <c r="CC804" s="1"/>
      <c r="CD804" s="1"/>
      <c r="CE804" s="1"/>
      <c r="CF804" s="1"/>
      <c r="CG804" s="1"/>
      <c r="CH804" s="1"/>
      <c r="CI804" s="1"/>
      <c r="CJ804" s="1"/>
      <c r="CK804" s="1"/>
      <c r="CL804" s="1"/>
      <c r="CM804" s="1"/>
      <c r="CN804" s="1"/>
      <c r="CO804" s="1"/>
      <c r="CP804" s="1"/>
      <c r="CQ804" s="1"/>
      <c r="CR804" s="1"/>
      <c r="CS804" s="1"/>
      <c r="CT804" s="1"/>
      <c r="CU804" s="1"/>
      <c r="CV804" s="1"/>
    </row>
    <row r="805" spans="1:100"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c r="BJ805" s="1"/>
      <c r="BK805" s="1"/>
      <c r="BL805" s="1"/>
      <c r="BM805" s="1"/>
      <c r="BN805" s="1"/>
      <c r="BO805" s="1"/>
      <c r="BP805" s="1"/>
      <c r="BQ805" s="1"/>
      <c r="BR805" s="1"/>
      <c r="BS805" s="1"/>
      <c r="BT805" s="1"/>
      <c r="BU805" s="1"/>
      <c r="BV805" s="1"/>
      <c r="BW805" s="1"/>
      <c r="BX805" s="1"/>
      <c r="BY805" s="1"/>
      <c r="BZ805" s="1"/>
      <c r="CA805" s="1"/>
      <c r="CB805" s="1"/>
      <c r="CC805" s="1"/>
      <c r="CD805" s="1"/>
      <c r="CE805" s="1"/>
      <c r="CF805" s="1"/>
      <c r="CG805" s="1"/>
      <c r="CH805" s="1"/>
      <c r="CI805" s="1"/>
      <c r="CJ805" s="1"/>
      <c r="CK805" s="1"/>
      <c r="CL805" s="1"/>
      <c r="CM805" s="1"/>
      <c r="CN805" s="1"/>
      <c r="CO805" s="1"/>
      <c r="CP805" s="1"/>
      <c r="CQ805" s="1"/>
      <c r="CR805" s="1"/>
      <c r="CS805" s="1"/>
      <c r="CT805" s="1"/>
      <c r="CU805" s="1"/>
      <c r="CV805" s="1"/>
    </row>
    <row r="806" spans="1:100"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c r="BJ806" s="1"/>
      <c r="BK806" s="1"/>
      <c r="BL806" s="1"/>
      <c r="BM806" s="1"/>
      <c r="BN806" s="1"/>
      <c r="BO806" s="1"/>
      <c r="BP806" s="1"/>
      <c r="BQ806" s="1"/>
      <c r="BR806" s="1"/>
      <c r="BS806" s="1"/>
      <c r="BT806" s="1"/>
      <c r="BU806" s="1"/>
      <c r="BV806" s="1"/>
      <c r="BW806" s="1"/>
      <c r="BX806" s="1"/>
      <c r="BY806" s="1"/>
      <c r="BZ806" s="1"/>
      <c r="CA806" s="1"/>
      <c r="CB806" s="1"/>
      <c r="CC806" s="1"/>
      <c r="CD806" s="1"/>
      <c r="CE806" s="1"/>
      <c r="CF806" s="1"/>
      <c r="CG806" s="1"/>
      <c r="CH806" s="1"/>
      <c r="CI806" s="1"/>
      <c r="CJ806" s="1"/>
      <c r="CK806" s="1"/>
      <c r="CL806" s="1"/>
      <c r="CM806" s="1"/>
      <c r="CN806" s="1"/>
      <c r="CO806" s="1"/>
      <c r="CP806" s="1"/>
      <c r="CQ806" s="1"/>
      <c r="CR806" s="1"/>
      <c r="CS806" s="1"/>
      <c r="CT806" s="1"/>
      <c r="CU806" s="1"/>
      <c r="CV806" s="1"/>
    </row>
    <row r="807" spans="1:100"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c r="BJ807" s="1"/>
      <c r="BK807" s="1"/>
      <c r="BL807" s="1"/>
      <c r="BM807" s="1"/>
      <c r="BN807" s="1"/>
      <c r="BO807" s="1"/>
      <c r="BP807" s="1"/>
      <c r="BQ807" s="1"/>
      <c r="BR807" s="1"/>
      <c r="BS807" s="1"/>
      <c r="BT807" s="1"/>
      <c r="BU807" s="1"/>
      <c r="BV807" s="1"/>
      <c r="BW807" s="1"/>
      <c r="BX807" s="1"/>
      <c r="BY807" s="1"/>
      <c r="BZ807" s="1"/>
      <c r="CA807" s="1"/>
      <c r="CB807" s="1"/>
      <c r="CC807" s="1"/>
      <c r="CD807" s="1"/>
      <c r="CE807" s="1"/>
      <c r="CF807" s="1"/>
      <c r="CG807" s="1"/>
      <c r="CH807" s="1"/>
      <c r="CI807" s="1"/>
      <c r="CJ807" s="1"/>
      <c r="CK807" s="1"/>
      <c r="CL807" s="1"/>
      <c r="CM807" s="1"/>
      <c r="CN807" s="1"/>
      <c r="CO807" s="1"/>
      <c r="CP807" s="1"/>
      <c r="CQ807" s="1"/>
      <c r="CR807" s="1"/>
      <c r="CS807" s="1"/>
      <c r="CT807" s="1"/>
      <c r="CU807" s="1"/>
      <c r="CV807" s="1"/>
    </row>
    <row r="808" spans="1:100"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c r="BJ808" s="1"/>
      <c r="BK808" s="1"/>
      <c r="BL808" s="1"/>
      <c r="BM808" s="1"/>
      <c r="BN808" s="1"/>
      <c r="BO808" s="1"/>
      <c r="BP808" s="1"/>
      <c r="BQ808" s="1"/>
      <c r="BR808" s="1"/>
      <c r="BS808" s="1"/>
      <c r="BT808" s="1"/>
      <c r="BU808" s="1"/>
      <c r="BV808" s="1"/>
      <c r="BW808" s="1"/>
      <c r="BX808" s="1"/>
      <c r="BY808" s="1"/>
      <c r="BZ808" s="1"/>
      <c r="CA808" s="1"/>
      <c r="CB808" s="1"/>
      <c r="CC808" s="1"/>
      <c r="CD808" s="1"/>
      <c r="CE808" s="1"/>
      <c r="CF808" s="1"/>
      <c r="CG808" s="1"/>
      <c r="CH808" s="1"/>
      <c r="CI808" s="1"/>
      <c r="CJ808" s="1"/>
      <c r="CK808" s="1"/>
      <c r="CL808" s="1"/>
      <c r="CM808" s="1"/>
      <c r="CN808" s="1"/>
      <c r="CO808" s="1"/>
      <c r="CP808" s="1"/>
      <c r="CQ808" s="1"/>
      <c r="CR808" s="1"/>
      <c r="CS808" s="1"/>
      <c r="CT808" s="1"/>
      <c r="CU808" s="1"/>
      <c r="CV808" s="1"/>
    </row>
    <row r="809" spans="1:100"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c r="BP809" s="1"/>
      <c r="BQ809" s="1"/>
      <c r="BR809" s="1"/>
      <c r="BS809" s="1"/>
      <c r="BT809" s="1"/>
      <c r="BU809" s="1"/>
      <c r="BV809" s="1"/>
      <c r="BW809" s="1"/>
      <c r="BX809" s="1"/>
      <c r="BY809" s="1"/>
      <c r="BZ809" s="1"/>
      <c r="CA809" s="1"/>
      <c r="CB809" s="1"/>
      <c r="CC809" s="1"/>
      <c r="CD809" s="1"/>
      <c r="CE809" s="1"/>
      <c r="CF809" s="1"/>
      <c r="CG809" s="1"/>
      <c r="CH809" s="1"/>
      <c r="CI809" s="1"/>
      <c r="CJ809" s="1"/>
      <c r="CK809" s="1"/>
      <c r="CL809" s="1"/>
      <c r="CM809" s="1"/>
      <c r="CN809" s="1"/>
      <c r="CO809" s="1"/>
      <c r="CP809" s="1"/>
      <c r="CQ809" s="1"/>
      <c r="CR809" s="1"/>
      <c r="CS809" s="1"/>
      <c r="CT809" s="1"/>
      <c r="CU809" s="1"/>
      <c r="CV809" s="1"/>
    </row>
    <row r="810" spans="1:100"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1"/>
      <c r="BK810" s="1"/>
      <c r="BL810" s="1"/>
      <c r="BM810" s="1"/>
      <c r="BN810" s="1"/>
      <c r="BO810" s="1"/>
      <c r="BP810" s="1"/>
      <c r="BQ810" s="1"/>
      <c r="BR810" s="1"/>
      <c r="BS810" s="1"/>
      <c r="BT810" s="1"/>
      <c r="BU810" s="1"/>
      <c r="BV810" s="1"/>
      <c r="BW810" s="1"/>
      <c r="BX810" s="1"/>
      <c r="BY810" s="1"/>
      <c r="BZ810" s="1"/>
      <c r="CA810" s="1"/>
      <c r="CB810" s="1"/>
      <c r="CC810" s="1"/>
      <c r="CD810" s="1"/>
      <c r="CE810" s="1"/>
      <c r="CF810" s="1"/>
      <c r="CG810" s="1"/>
      <c r="CH810" s="1"/>
      <c r="CI810" s="1"/>
      <c r="CJ810" s="1"/>
      <c r="CK810" s="1"/>
      <c r="CL810" s="1"/>
      <c r="CM810" s="1"/>
      <c r="CN810" s="1"/>
      <c r="CO810" s="1"/>
      <c r="CP810" s="1"/>
      <c r="CQ810" s="1"/>
      <c r="CR810" s="1"/>
      <c r="CS810" s="1"/>
      <c r="CT810" s="1"/>
      <c r="CU810" s="1"/>
      <c r="CV810" s="1"/>
    </row>
    <row r="811" spans="1:100"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
      <c r="BR811" s="1"/>
      <c r="BS811" s="1"/>
      <c r="BT811" s="1"/>
      <c r="BU811" s="1"/>
      <c r="BV811" s="1"/>
      <c r="BW811" s="1"/>
      <c r="BX811" s="1"/>
      <c r="BY811" s="1"/>
      <c r="BZ811" s="1"/>
      <c r="CA811" s="1"/>
      <c r="CB811" s="1"/>
      <c r="CC811" s="1"/>
      <c r="CD811" s="1"/>
      <c r="CE811" s="1"/>
      <c r="CF811" s="1"/>
      <c r="CG811" s="1"/>
      <c r="CH811" s="1"/>
      <c r="CI811" s="1"/>
      <c r="CJ811" s="1"/>
      <c r="CK811" s="1"/>
      <c r="CL811" s="1"/>
      <c r="CM811" s="1"/>
      <c r="CN811" s="1"/>
      <c r="CO811" s="1"/>
      <c r="CP811" s="1"/>
      <c r="CQ811" s="1"/>
      <c r="CR811" s="1"/>
      <c r="CS811" s="1"/>
      <c r="CT811" s="1"/>
      <c r="CU811" s="1"/>
      <c r="CV811" s="1"/>
    </row>
    <row r="812" spans="1:100"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1"/>
      <c r="BK812" s="1"/>
      <c r="BL812" s="1"/>
      <c r="BM812" s="1"/>
      <c r="BN812" s="1"/>
      <c r="BO812" s="1"/>
      <c r="BP812" s="1"/>
      <c r="BQ812" s="1"/>
      <c r="BR812" s="1"/>
      <c r="BS812" s="1"/>
      <c r="BT812" s="1"/>
      <c r="BU812" s="1"/>
      <c r="BV812" s="1"/>
      <c r="BW812" s="1"/>
      <c r="BX812" s="1"/>
      <c r="BY812" s="1"/>
      <c r="BZ812" s="1"/>
      <c r="CA812" s="1"/>
      <c r="CB812" s="1"/>
      <c r="CC812" s="1"/>
      <c r="CD812" s="1"/>
      <c r="CE812" s="1"/>
      <c r="CF812" s="1"/>
      <c r="CG812" s="1"/>
      <c r="CH812" s="1"/>
      <c r="CI812" s="1"/>
      <c r="CJ812" s="1"/>
      <c r="CK812" s="1"/>
      <c r="CL812" s="1"/>
      <c r="CM812" s="1"/>
      <c r="CN812" s="1"/>
      <c r="CO812" s="1"/>
      <c r="CP812" s="1"/>
      <c r="CQ812" s="1"/>
      <c r="CR812" s="1"/>
      <c r="CS812" s="1"/>
      <c r="CT812" s="1"/>
      <c r="CU812" s="1"/>
      <c r="CV812" s="1"/>
    </row>
    <row r="813" spans="1:100"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1"/>
      <c r="BK813" s="1"/>
      <c r="BL813" s="1"/>
      <c r="BM813" s="1"/>
      <c r="BN813" s="1"/>
      <c r="BO813" s="1"/>
      <c r="BP813" s="1"/>
      <c r="BQ813" s="1"/>
      <c r="BR813" s="1"/>
      <c r="BS813" s="1"/>
      <c r="BT813" s="1"/>
      <c r="BU813" s="1"/>
      <c r="BV813" s="1"/>
      <c r="BW813" s="1"/>
      <c r="BX813" s="1"/>
      <c r="BY813" s="1"/>
      <c r="BZ813" s="1"/>
      <c r="CA813" s="1"/>
      <c r="CB813" s="1"/>
      <c r="CC813" s="1"/>
      <c r="CD813" s="1"/>
      <c r="CE813" s="1"/>
      <c r="CF813" s="1"/>
      <c r="CG813" s="1"/>
      <c r="CH813" s="1"/>
      <c r="CI813" s="1"/>
      <c r="CJ813" s="1"/>
      <c r="CK813" s="1"/>
      <c r="CL813" s="1"/>
      <c r="CM813" s="1"/>
      <c r="CN813" s="1"/>
      <c r="CO813" s="1"/>
      <c r="CP813" s="1"/>
      <c r="CQ813" s="1"/>
      <c r="CR813" s="1"/>
      <c r="CS813" s="1"/>
      <c r="CT813" s="1"/>
      <c r="CU813" s="1"/>
      <c r="CV813" s="1"/>
    </row>
    <row r="814" spans="1:100"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1"/>
      <c r="BK814" s="1"/>
      <c r="BL814" s="1"/>
      <c r="BM814" s="1"/>
      <c r="BN814" s="1"/>
      <c r="BO814" s="1"/>
      <c r="BP814" s="1"/>
      <c r="BQ814" s="1"/>
      <c r="BR814" s="1"/>
      <c r="BS814" s="1"/>
      <c r="BT814" s="1"/>
      <c r="BU814" s="1"/>
      <c r="BV814" s="1"/>
      <c r="BW814" s="1"/>
      <c r="BX814" s="1"/>
      <c r="BY814" s="1"/>
      <c r="BZ814" s="1"/>
      <c r="CA814" s="1"/>
      <c r="CB814" s="1"/>
      <c r="CC814" s="1"/>
      <c r="CD814" s="1"/>
      <c r="CE814" s="1"/>
      <c r="CF814" s="1"/>
      <c r="CG814" s="1"/>
      <c r="CH814" s="1"/>
      <c r="CI814" s="1"/>
      <c r="CJ814" s="1"/>
      <c r="CK814" s="1"/>
      <c r="CL814" s="1"/>
      <c r="CM814" s="1"/>
      <c r="CN814" s="1"/>
      <c r="CO814" s="1"/>
      <c r="CP814" s="1"/>
      <c r="CQ814" s="1"/>
      <c r="CR814" s="1"/>
      <c r="CS814" s="1"/>
      <c r="CT814" s="1"/>
      <c r="CU814" s="1"/>
      <c r="CV814" s="1"/>
    </row>
    <row r="815" spans="1:100"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1"/>
      <c r="BK815" s="1"/>
      <c r="BL815" s="1"/>
      <c r="BM815" s="1"/>
      <c r="BN815" s="1"/>
      <c r="BO815" s="1"/>
      <c r="BP815" s="1"/>
      <c r="BQ815" s="1"/>
      <c r="BR815" s="1"/>
      <c r="BS815" s="1"/>
      <c r="BT815" s="1"/>
      <c r="BU815" s="1"/>
      <c r="BV815" s="1"/>
      <c r="BW815" s="1"/>
      <c r="BX815" s="1"/>
      <c r="BY815" s="1"/>
      <c r="BZ815" s="1"/>
      <c r="CA815" s="1"/>
      <c r="CB815" s="1"/>
      <c r="CC815" s="1"/>
      <c r="CD815" s="1"/>
      <c r="CE815" s="1"/>
      <c r="CF815" s="1"/>
      <c r="CG815" s="1"/>
      <c r="CH815" s="1"/>
      <c r="CI815" s="1"/>
      <c r="CJ815" s="1"/>
      <c r="CK815" s="1"/>
      <c r="CL815" s="1"/>
      <c r="CM815" s="1"/>
      <c r="CN815" s="1"/>
      <c r="CO815" s="1"/>
      <c r="CP815" s="1"/>
      <c r="CQ815" s="1"/>
      <c r="CR815" s="1"/>
      <c r="CS815" s="1"/>
      <c r="CT815" s="1"/>
      <c r="CU815" s="1"/>
      <c r="CV815" s="1"/>
    </row>
    <row r="816" spans="1:100"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1"/>
      <c r="BK816" s="1"/>
      <c r="BL816" s="1"/>
      <c r="BM816" s="1"/>
      <c r="BN816" s="1"/>
      <c r="BO816" s="1"/>
      <c r="BP816" s="1"/>
      <c r="BQ816" s="1"/>
      <c r="BR816" s="1"/>
      <c r="BS816" s="1"/>
      <c r="BT816" s="1"/>
      <c r="BU816" s="1"/>
      <c r="BV816" s="1"/>
      <c r="BW816" s="1"/>
      <c r="BX816" s="1"/>
      <c r="BY816" s="1"/>
      <c r="BZ816" s="1"/>
      <c r="CA816" s="1"/>
      <c r="CB816" s="1"/>
      <c r="CC816" s="1"/>
      <c r="CD816" s="1"/>
      <c r="CE816" s="1"/>
      <c r="CF816" s="1"/>
      <c r="CG816" s="1"/>
      <c r="CH816" s="1"/>
      <c r="CI816" s="1"/>
      <c r="CJ816" s="1"/>
      <c r="CK816" s="1"/>
      <c r="CL816" s="1"/>
      <c r="CM816" s="1"/>
      <c r="CN816" s="1"/>
      <c r="CO816" s="1"/>
      <c r="CP816" s="1"/>
      <c r="CQ816" s="1"/>
      <c r="CR816" s="1"/>
      <c r="CS816" s="1"/>
      <c r="CT816" s="1"/>
      <c r="CU816" s="1"/>
      <c r="CV816" s="1"/>
    </row>
    <row r="817" spans="1:100"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c r="BJ817" s="1"/>
      <c r="BK817" s="1"/>
      <c r="BL817" s="1"/>
      <c r="BM817" s="1"/>
      <c r="BN817" s="1"/>
      <c r="BO817" s="1"/>
      <c r="BP817" s="1"/>
      <c r="BQ817" s="1"/>
      <c r="BR817" s="1"/>
      <c r="BS817" s="1"/>
      <c r="BT817" s="1"/>
      <c r="BU817" s="1"/>
      <c r="BV817" s="1"/>
      <c r="BW817" s="1"/>
      <c r="BX817" s="1"/>
      <c r="BY817" s="1"/>
      <c r="BZ817" s="1"/>
      <c r="CA817" s="1"/>
      <c r="CB817" s="1"/>
      <c r="CC817" s="1"/>
      <c r="CD817" s="1"/>
      <c r="CE817" s="1"/>
      <c r="CF817" s="1"/>
      <c r="CG817" s="1"/>
      <c r="CH817" s="1"/>
      <c r="CI817" s="1"/>
      <c r="CJ817" s="1"/>
      <c r="CK817" s="1"/>
      <c r="CL817" s="1"/>
      <c r="CM817" s="1"/>
      <c r="CN817" s="1"/>
      <c r="CO817" s="1"/>
      <c r="CP817" s="1"/>
      <c r="CQ817" s="1"/>
      <c r="CR817" s="1"/>
      <c r="CS817" s="1"/>
      <c r="CT817" s="1"/>
      <c r="CU817" s="1"/>
      <c r="CV817" s="1"/>
    </row>
    <row r="818" spans="1:100"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c r="BI818" s="1"/>
      <c r="BJ818" s="1"/>
      <c r="BK818" s="1"/>
      <c r="BL818" s="1"/>
      <c r="BM818" s="1"/>
      <c r="BN818" s="1"/>
      <c r="BO818" s="1"/>
      <c r="BP818" s="1"/>
      <c r="BQ818" s="1"/>
      <c r="BR818" s="1"/>
      <c r="BS818" s="1"/>
      <c r="BT818" s="1"/>
      <c r="BU818" s="1"/>
      <c r="BV818" s="1"/>
      <c r="BW818" s="1"/>
      <c r="BX818" s="1"/>
      <c r="BY818" s="1"/>
      <c r="BZ818" s="1"/>
      <c r="CA818" s="1"/>
      <c r="CB818" s="1"/>
      <c r="CC818" s="1"/>
      <c r="CD818" s="1"/>
      <c r="CE818" s="1"/>
      <c r="CF818" s="1"/>
      <c r="CG818" s="1"/>
      <c r="CH818" s="1"/>
      <c r="CI818" s="1"/>
      <c r="CJ818" s="1"/>
      <c r="CK818" s="1"/>
      <c r="CL818" s="1"/>
      <c r="CM818" s="1"/>
      <c r="CN818" s="1"/>
      <c r="CO818" s="1"/>
      <c r="CP818" s="1"/>
      <c r="CQ818" s="1"/>
      <c r="CR818" s="1"/>
      <c r="CS818" s="1"/>
      <c r="CT818" s="1"/>
      <c r="CU818" s="1"/>
      <c r="CV818" s="1"/>
    </row>
    <row r="819" spans="1:100"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c r="BI819" s="1"/>
      <c r="BJ819" s="1"/>
      <c r="BK819" s="1"/>
      <c r="BL819" s="1"/>
      <c r="BM819" s="1"/>
      <c r="BN819" s="1"/>
      <c r="BO819" s="1"/>
      <c r="BP819" s="1"/>
      <c r="BQ819" s="1"/>
      <c r="BR819" s="1"/>
      <c r="BS819" s="1"/>
      <c r="BT819" s="1"/>
      <c r="BU819" s="1"/>
      <c r="BV819" s="1"/>
      <c r="BW819" s="1"/>
      <c r="BX819" s="1"/>
      <c r="BY819" s="1"/>
      <c r="BZ819" s="1"/>
      <c r="CA819" s="1"/>
      <c r="CB819" s="1"/>
      <c r="CC819" s="1"/>
      <c r="CD819" s="1"/>
      <c r="CE819" s="1"/>
      <c r="CF819" s="1"/>
      <c r="CG819" s="1"/>
      <c r="CH819" s="1"/>
      <c r="CI819" s="1"/>
      <c r="CJ819" s="1"/>
      <c r="CK819" s="1"/>
      <c r="CL819" s="1"/>
      <c r="CM819" s="1"/>
      <c r="CN819" s="1"/>
      <c r="CO819" s="1"/>
      <c r="CP819" s="1"/>
      <c r="CQ819" s="1"/>
      <c r="CR819" s="1"/>
      <c r="CS819" s="1"/>
      <c r="CT819" s="1"/>
      <c r="CU819" s="1"/>
      <c r="CV819" s="1"/>
    </row>
    <row r="820" spans="1:100"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c r="BI820" s="1"/>
      <c r="BJ820" s="1"/>
      <c r="BK820" s="1"/>
      <c r="BL820" s="1"/>
      <c r="BM820" s="1"/>
      <c r="BN820" s="1"/>
      <c r="BO820" s="1"/>
      <c r="BP820" s="1"/>
      <c r="BQ820" s="1"/>
      <c r="BR820" s="1"/>
      <c r="BS820" s="1"/>
      <c r="BT820" s="1"/>
      <c r="BU820" s="1"/>
      <c r="BV820" s="1"/>
      <c r="BW820" s="1"/>
      <c r="BX820" s="1"/>
      <c r="BY820" s="1"/>
      <c r="BZ820" s="1"/>
      <c r="CA820" s="1"/>
      <c r="CB820" s="1"/>
      <c r="CC820" s="1"/>
      <c r="CD820" s="1"/>
      <c r="CE820" s="1"/>
      <c r="CF820" s="1"/>
      <c r="CG820" s="1"/>
      <c r="CH820" s="1"/>
      <c r="CI820" s="1"/>
      <c r="CJ820" s="1"/>
      <c r="CK820" s="1"/>
      <c r="CL820" s="1"/>
      <c r="CM820" s="1"/>
      <c r="CN820" s="1"/>
      <c r="CO820" s="1"/>
      <c r="CP820" s="1"/>
      <c r="CQ820" s="1"/>
      <c r="CR820" s="1"/>
      <c r="CS820" s="1"/>
      <c r="CT820" s="1"/>
      <c r="CU820" s="1"/>
      <c r="CV820" s="1"/>
    </row>
    <row r="821" spans="1:100"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c r="BJ821" s="1"/>
      <c r="BK821" s="1"/>
      <c r="BL821" s="1"/>
      <c r="BM821" s="1"/>
      <c r="BN821" s="1"/>
      <c r="BO821" s="1"/>
      <c r="BP821" s="1"/>
      <c r="BQ821" s="1"/>
      <c r="BR821" s="1"/>
      <c r="BS821" s="1"/>
      <c r="BT821" s="1"/>
      <c r="BU821" s="1"/>
      <c r="BV821" s="1"/>
      <c r="BW821" s="1"/>
      <c r="BX821" s="1"/>
      <c r="BY821" s="1"/>
      <c r="BZ821" s="1"/>
      <c r="CA821" s="1"/>
      <c r="CB821" s="1"/>
      <c r="CC821" s="1"/>
      <c r="CD821" s="1"/>
      <c r="CE821" s="1"/>
      <c r="CF821" s="1"/>
      <c r="CG821" s="1"/>
      <c r="CH821" s="1"/>
      <c r="CI821" s="1"/>
      <c r="CJ821" s="1"/>
      <c r="CK821" s="1"/>
      <c r="CL821" s="1"/>
      <c r="CM821" s="1"/>
      <c r="CN821" s="1"/>
      <c r="CO821" s="1"/>
      <c r="CP821" s="1"/>
      <c r="CQ821" s="1"/>
      <c r="CR821" s="1"/>
      <c r="CS821" s="1"/>
      <c r="CT821" s="1"/>
      <c r="CU821" s="1"/>
      <c r="CV821" s="1"/>
    </row>
    <row r="822" spans="1:100"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c r="BI822" s="1"/>
      <c r="BJ822" s="1"/>
      <c r="BK822" s="1"/>
      <c r="BL822" s="1"/>
      <c r="BM822" s="1"/>
      <c r="BN822" s="1"/>
      <c r="BO822" s="1"/>
      <c r="BP822" s="1"/>
      <c r="BQ822" s="1"/>
      <c r="BR822" s="1"/>
      <c r="BS822" s="1"/>
      <c r="BT822" s="1"/>
      <c r="BU822" s="1"/>
      <c r="BV822" s="1"/>
      <c r="BW822" s="1"/>
      <c r="BX822" s="1"/>
      <c r="BY822" s="1"/>
      <c r="BZ822" s="1"/>
      <c r="CA822" s="1"/>
      <c r="CB822" s="1"/>
      <c r="CC822" s="1"/>
      <c r="CD822" s="1"/>
      <c r="CE822" s="1"/>
      <c r="CF822" s="1"/>
      <c r="CG822" s="1"/>
      <c r="CH822" s="1"/>
      <c r="CI822" s="1"/>
      <c r="CJ822" s="1"/>
      <c r="CK822" s="1"/>
      <c r="CL822" s="1"/>
      <c r="CM822" s="1"/>
      <c r="CN822" s="1"/>
      <c r="CO822" s="1"/>
      <c r="CP822" s="1"/>
      <c r="CQ822" s="1"/>
      <c r="CR822" s="1"/>
      <c r="CS822" s="1"/>
      <c r="CT822" s="1"/>
      <c r="CU822" s="1"/>
      <c r="CV822" s="1"/>
    </row>
    <row r="823" spans="1:100"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c r="BJ823" s="1"/>
      <c r="BK823" s="1"/>
      <c r="BL823" s="1"/>
      <c r="BM823" s="1"/>
      <c r="BN823" s="1"/>
      <c r="BO823" s="1"/>
      <c r="BP823" s="1"/>
      <c r="BQ823" s="1"/>
      <c r="BR823" s="1"/>
      <c r="BS823" s="1"/>
      <c r="BT823" s="1"/>
      <c r="BU823" s="1"/>
      <c r="BV823" s="1"/>
      <c r="BW823" s="1"/>
      <c r="BX823" s="1"/>
      <c r="BY823" s="1"/>
      <c r="BZ823" s="1"/>
      <c r="CA823" s="1"/>
      <c r="CB823" s="1"/>
      <c r="CC823" s="1"/>
      <c r="CD823" s="1"/>
      <c r="CE823" s="1"/>
      <c r="CF823" s="1"/>
      <c r="CG823" s="1"/>
      <c r="CH823" s="1"/>
      <c r="CI823" s="1"/>
      <c r="CJ823" s="1"/>
      <c r="CK823" s="1"/>
      <c r="CL823" s="1"/>
      <c r="CM823" s="1"/>
      <c r="CN823" s="1"/>
      <c r="CO823" s="1"/>
      <c r="CP823" s="1"/>
      <c r="CQ823" s="1"/>
      <c r="CR823" s="1"/>
      <c r="CS823" s="1"/>
      <c r="CT823" s="1"/>
      <c r="CU823" s="1"/>
      <c r="CV823" s="1"/>
    </row>
    <row r="824" spans="1:100"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c r="BI824" s="1"/>
      <c r="BJ824" s="1"/>
      <c r="BK824" s="1"/>
      <c r="BL824" s="1"/>
      <c r="BM824" s="1"/>
      <c r="BN824" s="1"/>
      <c r="BO824" s="1"/>
      <c r="BP824" s="1"/>
      <c r="BQ824" s="1"/>
      <c r="BR824" s="1"/>
      <c r="BS824" s="1"/>
      <c r="BT824" s="1"/>
      <c r="BU824" s="1"/>
      <c r="BV824" s="1"/>
      <c r="BW824" s="1"/>
      <c r="BX824" s="1"/>
      <c r="BY824" s="1"/>
      <c r="BZ824" s="1"/>
      <c r="CA824" s="1"/>
      <c r="CB824" s="1"/>
      <c r="CC824" s="1"/>
      <c r="CD824" s="1"/>
      <c r="CE824" s="1"/>
      <c r="CF824" s="1"/>
      <c r="CG824" s="1"/>
      <c r="CH824" s="1"/>
      <c r="CI824" s="1"/>
      <c r="CJ824" s="1"/>
      <c r="CK824" s="1"/>
      <c r="CL824" s="1"/>
      <c r="CM824" s="1"/>
      <c r="CN824" s="1"/>
      <c r="CO824" s="1"/>
      <c r="CP824" s="1"/>
      <c r="CQ824" s="1"/>
      <c r="CR824" s="1"/>
      <c r="CS824" s="1"/>
      <c r="CT824" s="1"/>
      <c r="CU824" s="1"/>
      <c r="CV824" s="1"/>
    </row>
    <row r="825" spans="1:100"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c r="BI825" s="1"/>
      <c r="BJ825" s="1"/>
      <c r="BK825" s="1"/>
      <c r="BL825" s="1"/>
      <c r="BM825" s="1"/>
      <c r="BN825" s="1"/>
      <c r="BO825" s="1"/>
      <c r="BP825" s="1"/>
      <c r="BQ825" s="1"/>
      <c r="BR825" s="1"/>
      <c r="BS825" s="1"/>
      <c r="BT825" s="1"/>
      <c r="BU825" s="1"/>
      <c r="BV825" s="1"/>
      <c r="BW825" s="1"/>
      <c r="BX825" s="1"/>
      <c r="BY825" s="1"/>
      <c r="BZ825" s="1"/>
      <c r="CA825" s="1"/>
      <c r="CB825" s="1"/>
      <c r="CC825" s="1"/>
      <c r="CD825" s="1"/>
      <c r="CE825" s="1"/>
      <c r="CF825" s="1"/>
      <c r="CG825" s="1"/>
      <c r="CH825" s="1"/>
      <c r="CI825" s="1"/>
      <c r="CJ825" s="1"/>
      <c r="CK825" s="1"/>
      <c r="CL825" s="1"/>
      <c r="CM825" s="1"/>
      <c r="CN825" s="1"/>
      <c r="CO825" s="1"/>
      <c r="CP825" s="1"/>
      <c r="CQ825" s="1"/>
      <c r="CR825" s="1"/>
      <c r="CS825" s="1"/>
      <c r="CT825" s="1"/>
      <c r="CU825" s="1"/>
      <c r="CV825" s="1"/>
    </row>
    <row r="826" spans="1:100"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c r="BJ826" s="1"/>
      <c r="BK826" s="1"/>
      <c r="BL826" s="1"/>
      <c r="BM826" s="1"/>
      <c r="BN826" s="1"/>
      <c r="BO826" s="1"/>
      <c r="BP826" s="1"/>
      <c r="BQ826" s="1"/>
      <c r="BR826" s="1"/>
      <c r="BS826" s="1"/>
      <c r="BT826" s="1"/>
      <c r="BU826" s="1"/>
      <c r="BV826" s="1"/>
      <c r="BW826" s="1"/>
      <c r="BX826" s="1"/>
      <c r="BY826" s="1"/>
      <c r="BZ826" s="1"/>
      <c r="CA826" s="1"/>
      <c r="CB826" s="1"/>
      <c r="CC826" s="1"/>
      <c r="CD826" s="1"/>
      <c r="CE826" s="1"/>
      <c r="CF826" s="1"/>
      <c r="CG826" s="1"/>
      <c r="CH826" s="1"/>
      <c r="CI826" s="1"/>
      <c r="CJ826" s="1"/>
      <c r="CK826" s="1"/>
      <c r="CL826" s="1"/>
      <c r="CM826" s="1"/>
      <c r="CN826" s="1"/>
      <c r="CO826" s="1"/>
      <c r="CP826" s="1"/>
      <c r="CQ826" s="1"/>
      <c r="CR826" s="1"/>
      <c r="CS826" s="1"/>
      <c r="CT826" s="1"/>
      <c r="CU826" s="1"/>
      <c r="CV826" s="1"/>
    </row>
    <row r="827" spans="1:100"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c r="BJ827" s="1"/>
      <c r="BK827" s="1"/>
      <c r="BL827" s="1"/>
      <c r="BM827" s="1"/>
      <c r="BN827" s="1"/>
      <c r="BO827" s="1"/>
      <c r="BP827" s="1"/>
      <c r="BQ827" s="1"/>
      <c r="BR827" s="1"/>
      <c r="BS827" s="1"/>
      <c r="BT827" s="1"/>
      <c r="BU827" s="1"/>
      <c r="BV827" s="1"/>
      <c r="BW827" s="1"/>
      <c r="BX827" s="1"/>
      <c r="BY827" s="1"/>
      <c r="BZ827" s="1"/>
      <c r="CA827" s="1"/>
      <c r="CB827" s="1"/>
      <c r="CC827" s="1"/>
      <c r="CD827" s="1"/>
      <c r="CE827" s="1"/>
      <c r="CF827" s="1"/>
      <c r="CG827" s="1"/>
      <c r="CH827" s="1"/>
      <c r="CI827" s="1"/>
      <c r="CJ827" s="1"/>
      <c r="CK827" s="1"/>
      <c r="CL827" s="1"/>
      <c r="CM827" s="1"/>
      <c r="CN827" s="1"/>
      <c r="CO827" s="1"/>
      <c r="CP827" s="1"/>
      <c r="CQ827" s="1"/>
      <c r="CR827" s="1"/>
      <c r="CS827" s="1"/>
      <c r="CT827" s="1"/>
      <c r="CU827" s="1"/>
      <c r="CV827" s="1"/>
    </row>
    <row r="828" spans="1:100"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c r="BJ828" s="1"/>
      <c r="BK828" s="1"/>
      <c r="BL828" s="1"/>
      <c r="BM828" s="1"/>
      <c r="BN828" s="1"/>
      <c r="BO828" s="1"/>
      <c r="BP828" s="1"/>
      <c r="BQ828" s="1"/>
      <c r="BR828" s="1"/>
      <c r="BS828" s="1"/>
      <c r="BT828" s="1"/>
      <c r="BU828" s="1"/>
      <c r="BV828" s="1"/>
      <c r="BW828" s="1"/>
      <c r="BX828" s="1"/>
      <c r="BY828" s="1"/>
      <c r="BZ828" s="1"/>
      <c r="CA828" s="1"/>
      <c r="CB828" s="1"/>
      <c r="CC828" s="1"/>
      <c r="CD828" s="1"/>
      <c r="CE828" s="1"/>
      <c r="CF828" s="1"/>
      <c r="CG828" s="1"/>
      <c r="CH828" s="1"/>
      <c r="CI828" s="1"/>
      <c r="CJ828" s="1"/>
      <c r="CK828" s="1"/>
      <c r="CL828" s="1"/>
      <c r="CM828" s="1"/>
      <c r="CN828" s="1"/>
      <c r="CO828" s="1"/>
      <c r="CP828" s="1"/>
      <c r="CQ828" s="1"/>
      <c r="CR828" s="1"/>
      <c r="CS828" s="1"/>
      <c r="CT828" s="1"/>
      <c r="CU828" s="1"/>
      <c r="CV828" s="1"/>
    </row>
    <row r="829" spans="1:100"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c r="BJ829" s="1"/>
      <c r="BK829" s="1"/>
      <c r="BL829" s="1"/>
      <c r="BM829" s="1"/>
      <c r="BN829" s="1"/>
      <c r="BO829" s="1"/>
      <c r="BP829" s="1"/>
      <c r="BQ829" s="1"/>
      <c r="BR829" s="1"/>
      <c r="BS829" s="1"/>
      <c r="BT829" s="1"/>
      <c r="BU829" s="1"/>
      <c r="BV829" s="1"/>
      <c r="BW829" s="1"/>
      <c r="BX829" s="1"/>
      <c r="BY829" s="1"/>
      <c r="BZ829" s="1"/>
      <c r="CA829" s="1"/>
      <c r="CB829" s="1"/>
      <c r="CC829" s="1"/>
      <c r="CD829" s="1"/>
      <c r="CE829" s="1"/>
      <c r="CF829" s="1"/>
      <c r="CG829" s="1"/>
      <c r="CH829" s="1"/>
      <c r="CI829" s="1"/>
      <c r="CJ829" s="1"/>
      <c r="CK829" s="1"/>
      <c r="CL829" s="1"/>
      <c r="CM829" s="1"/>
      <c r="CN829" s="1"/>
      <c r="CO829" s="1"/>
      <c r="CP829" s="1"/>
      <c r="CQ829" s="1"/>
      <c r="CR829" s="1"/>
      <c r="CS829" s="1"/>
      <c r="CT829" s="1"/>
      <c r="CU829" s="1"/>
      <c r="CV829" s="1"/>
    </row>
    <row r="830" spans="1:100"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c r="BE830" s="1"/>
      <c r="BF830" s="1"/>
      <c r="BG830" s="1"/>
      <c r="BH830" s="1"/>
      <c r="BI830" s="1"/>
      <c r="BJ830" s="1"/>
      <c r="BK830" s="1"/>
      <c r="BL830" s="1"/>
      <c r="BM830" s="1"/>
      <c r="BN830" s="1"/>
      <c r="BO830" s="1"/>
      <c r="BP830" s="1"/>
      <c r="BQ830" s="1"/>
      <c r="BR830" s="1"/>
      <c r="BS830" s="1"/>
      <c r="BT830" s="1"/>
      <c r="BU830" s="1"/>
      <c r="BV830" s="1"/>
      <c r="BW830" s="1"/>
      <c r="BX830" s="1"/>
      <c r="BY830" s="1"/>
      <c r="BZ830" s="1"/>
      <c r="CA830" s="1"/>
      <c r="CB830" s="1"/>
      <c r="CC830" s="1"/>
      <c r="CD830" s="1"/>
      <c r="CE830" s="1"/>
      <c r="CF830" s="1"/>
      <c r="CG830" s="1"/>
      <c r="CH830" s="1"/>
      <c r="CI830" s="1"/>
      <c r="CJ830" s="1"/>
      <c r="CK830" s="1"/>
      <c r="CL830" s="1"/>
      <c r="CM830" s="1"/>
      <c r="CN830" s="1"/>
      <c r="CO830" s="1"/>
      <c r="CP830" s="1"/>
      <c r="CQ830" s="1"/>
      <c r="CR830" s="1"/>
      <c r="CS830" s="1"/>
      <c r="CT830" s="1"/>
      <c r="CU830" s="1"/>
      <c r="CV830" s="1"/>
    </row>
    <row r="831" spans="1:100"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c r="BI831" s="1"/>
      <c r="BJ831" s="1"/>
      <c r="BK831" s="1"/>
      <c r="BL831" s="1"/>
      <c r="BM831" s="1"/>
      <c r="BN831" s="1"/>
      <c r="BO831" s="1"/>
      <c r="BP831" s="1"/>
      <c r="BQ831" s="1"/>
      <c r="BR831" s="1"/>
      <c r="BS831" s="1"/>
      <c r="BT831" s="1"/>
      <c r="BU831" s="1"/>
      <c r="BV831" s="1"/>
      <c r="BW831" s="1"/>
      <c r="BX831" s="1"/>
      <c r="BY831" s="1"/>
      <c r="BZ831" s="1"/>
      <c r="CA831" s="1"/>
      <c r="CB831" s="1"/>
      <c r="CC831" s="1"/>
      <c r="CD831" s="1"/>
      <c r="CE831" s="1"/>
      <c r="CF831" s="1"/>
      <c r="CG831" s="1"/>
      <c r="CH831" s="1"/>
      <c r="CI831" s="1"/>
      <c r="CJ831" s="1"/>
      <c r="CK831" s="1"/>
      <c r="CL831" s="1"/>
      <c r="CM831" s="1"/>
      <c r="CN831" s="1"/>
      <c r="CO831" s="1"/>
      <c r="CP831" s="1"/>
      <c r="CQ831" s="1"/>
      <c r="CR831" s="1"/>
      <c r="CS831" s="1"/>
      <c r="CT831" s="1"/>
      <c r="CU831" s="1"/>
      <c r="CV831" s="1"/>
    </row>
    <row r="832" spans="1:100"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c r="BI832" s="1"/>
      <c r="BJ832" s="1"/>
      <c r="BK832" s="1"/>
      <c r="BL832" s="1"/>
      <c r="BM832" s="1"/>
      <c r="BN832" s="1"/>
      <c r="BO832" s="1"/>
      <c r="BP832" s="1"/>
      <c r="BQ832" s="1"/>
      <c r="BR832" s="1"/>
      <c r="BS832" s="1"/>
      <c r="BT832" s="1"/>
      <c r="BU832" s="1"/>
      <c r="BV832" s="1"/>
      <c r="BW832" s="1"/>
      <c r="BX832" s="1"/>
      <c r="BY832" s="1"/>
      <c r="BZ832" s="1"/>
      <c r="CA832" s="1"/>
      <c r="CB832" s="1"/>
      <c r="CC832" s="1"/>
      <c r="CD832" s="1"/>
      <c r="CE832" s="1"/>
      <c r="CF832" s="1"/>
      <c r="CG832" s="1"/>
      <c r="CH832" s="1"/>
      <c r="CI832" s="1"/>
      <c r="CJ832" s="1"/>
      <c r="CK832" s="1"/>
      <c r="CL832" s="1"/>
      <c r="CM832" s="1"/>
      <c r="CN832" s="1"/>
      <c r="CO832" s="1"/>
      <c r="CP832" s="1"/>
      <c r="CQ832" s="1"/>
      <c r="CR832" s="1"/>
      <c r="CS832" s="1"/>
      <c r="CT832" s="1"/>
      <c r="CU832" s="1"/>
      <c r="CV832" s="1"/>
    </row>
    <row r="833" spans="1:100"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c r="BE833" s="1"/>
      <c r="BF833" s="1"/>
      <c r="BG833" s="1"/>
      <c r="BH833" s="1"/>
      <c r="BI833" s="1"/>
      <c r="BJ833" s="1"/>
      <c r="BK833" s="1"/>
      <c r="BL833" s="1"/>
      <c r="BM833" s="1"/>
      <c r="BN833" s="1"/>
      <c r="BO833" s="1"/>
      <c r="BP833" s="1"/>
      <c r="BQ833" s="1"/>
      <c r="BR833" s="1"/>
      <c r="BS833" s="1"/>
      <c r="BT833" s="1"/>
      <c r="BU833" s="1"/>
      <c r="BV833" s="1"/>
      <c r="BW833" s="1"/>
      <c r="BX833" s="1"/>
      <c r="BY833" s="1"/>
      <c r="BZ833" s="1"/>
      <c r="CA833" s="1"/>
      <c r="CB833" s="1"/>
      <c r="CC833" s="1"/>
      <c r="CD833" s="1"/>
      <c r="CE833" s="1"/>
      <c r="CF833" s="1"/>
      <c r="CG833" s="1"/>
      <c r="CH833" s="1"/>
      <c r="CI833" s="1"/>
      <c r="CJ833" s="1"/>
      <c r="CK833" s="1"/>
      <c r="CL833" s="1"/>
      <c r="CM833" s="1"/>
      <c r="CN833" s="1"/>
      <c r="CO833" s="1"/>
      <c r="CP833" s="1"/>
      <c r="CQ833" s="1"/>
      <c r="CR833" s="1"/>
      <c r="CS833" s="1"/>
      <c r="CT833" s="1"/>
      <c r="CU833" s="1"/>
      <c r="CV833" s="1"/>
    </row>
    <row r="834" spans="1:100"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c r="BJ834" s="1"/>
      <c r="BK834" s="1"/>
      <c r="BL834" s="1"/>
      <c r="BM834" s="1"/>
      <c r="BN834" s="1"/>
      <c r="BO834" s="1"/>
      <c r="BP834" s="1"/>
      <c r="BQ834" s="1"/>
      <c r="BR834" s="1"/>
      <c r="BS834" s="1"/>
      <c r="BT834" s="1"/>
      <c r="BU834" s="1"/>
      <c r="BV834" s="1"/>
      <c r="BW834" s="1"/>
      <c r="BX834" s="1"/>
      <c r="BY834" s="1"/>
      <c r="BZ834" s="1"/>
      <c r="CA834" s="1"/>
      <c r="CB834" s="1"/>
      <c r="CC834" s="1"/>
      <c r="CD834" s="1"/>
      <c r="CE834" s="1"/>
      <c r="CF834" s="1"/>
      <c r="CG834" s="1"/>
      <c r="CH834" s="1"/>
      <c r="CI834" s="1"/>
      <c r="CJ834" s="1"/>
      <c r="CK834" s="1"/>
      <c r="CL834" s="1"/>
      <c r="CM834" s="1"/>
      <c r="CN834" s="1"/>
      <c r="CO834" s="1"/>
      <c r="CP834" s="1"/>
      <c r="CQ834" s="1"/>
      <c r="CR834" s="1"/>
      <c r="CS834" s="1"/>
      <c r="CT834" s="1"/>
      <c r="CU834" s="1"/>
      <c r="CV834" s="1"/>
    </row>
    <row r="835" spans="1:100"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c r="BE835" s="1"/>
      <c r="BF835" s="1"/>
      <c r="BG835" s="1"/>
      <c r="BH835" s="1"/>
      <c r="BI835" s="1"/>
      <c r="BJ835" s="1"/>
      <c r="BK835" s="1"/>
      <c r="BL835" s="1"/>
      <c r="BM835" s="1"/>
      <c r="BN835" s="1"/>
      <c r="BO835" s="1"/>
      <c r="BP835" s="1"/>
      <c r="BQ835" s="1"/>
      <c r="BR835" s="1"/>
      <c r="BS835" s="1"/>
      <c r="BT835" s="1"/>
      <c r="BU835" s="1"/>
      <c r="BV835" s="1"/>
      <c r="BW835" s="1"/>
      <c r="BX835" s="1"/>
      <c r="BY835" s="1"/>
      <c r="BZ835" s="1"/>
      <c r="CA835" s="1"/>
      <c r="CB835" s="1"/>
      <c r="CC835" s="1"/>
      <c r="CD835" s="1"/>
      <c r="CE835" s="1"/>
      <c r="CF835" s="1"/>
      <c r="CG835" s="1"/>
      <c r="CH835" s="1"/>
      <c r="CI835" s="1"/>
      <c r="CJ835" s="1"/>
      <c r="CK835" s="1"/>
      <c r="CL835" s="1"/>
      <c r="CM835" s="1"/>
      <c r="CN835" s="1"/>
      <c r="CO835" s="1"/>
      <c r="CP835" s="1"/>
      <c r="CQ835" s="1"/>
      <c r="CR835" s="1"/>
      <c r="CS835" s="1"/>
      <c r="CT835" s="1"/>
      <c r="CU835" s="1"/>
      <c r="CV835" s="1"/>
    </row>
    <row r="836" spans="1:100"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c r="BE836" s="1"/>
      <c r="BF836" s="1"/>
      <c r="BG836" s="1"/>
      <c r="BH836" s="1"/>
      <c r="BI836" s="1"/>
      <c r="BJ836" s="1"/>
      <c r="BK836" s="1"/>
      <c r="BL836" s="1"/>
      <c r="BM836" s="1"/>
      <c r="BN836" s="1"/>
      <c r="BO836" s="1"/>
      <c r="BP836" s="1"/>
      <c r="BQ836" s="1"/>
      <c r="BR836" s="1"/>
      <c r="BS836" s="1"/>
      <c r="BT836" s="1"/>
      <c r="BU836" s="1"/>
      <c r="BV836" s="1"/>
      <c r="BW836" s="1"/>
      <c r="BX836" s="1"/>
      <c r="BY836" s="1"/>
      <c r="BZ836" s="1"/>
      <c r="CA836" s="1"/>
      <c r="CB836" s="1"/>
      <c r="CC836" s="1"/>
      <c r="CD836" s="1"/>
      <c r="CE836" s="1"/>
      <c r="CF836" s="1"/>
      <c r="CG836" s="1"/>
      <c r="CH836" s="1"/>
      <c r="CI836" s="1"/>
      <c r="CJ836" s="1"/>
      <c r="CK836" s="1"/>
      <c r="CL836" s="1"/>
      <c r="CM836" s="1"/>
      <c r="CN836" s="1"/>
      <c r="CO836" s="1"/>
      <c r="CP836" s="1"/>
      <c r="CQ836" s="1"/>
      <c r="CR836" s="1"/>
      <c r="CS836" s="1"/>
      <c r="CT836" s="1"/>
      <c r="CU836" s="1"/>
      <c r="CV836" s="1"/>
    </row>
    <row r="837" spans="1:100"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c r="BE837" s="1"/>
      <c r="BF837" s="1"/>
      <c r="BG837" s="1"/>
      <c r="BH837" s="1"/>
      <c r="BI837" s="1"/>
      <c r="BJ837" s="1"/>
      <c r="BK837" s="1"/>
      <c r="BL837" s="1"/>
      <c r="BM837" s="1"/>
      <c r="BN837" s="1"/>
      <c r="BO837" s="1"/>
      <c r="BP837" s="1"/>
      <c r="BQ837" s="1"/>
      <c r="BR837" s="1"/>
      <c r="BS837" s="1"/>
      <c r="BT837" s="1"/>
      <c r="BU837" s="1"/>
      <c r="BV837" s="1"/>
      <c r="BW837" s="1"/>
      <c r="BX837" s="1"/>
      <c r="BY837" s="1"/>
      <c r="BZ837" s="1"/>
      <c r="CA837" s="1"/>
      <c r="CB837" s="1"/>
      <c r="CC837" s="1"/>
      <c r="CD837" s="1"/>
      <c r="CE837" s="1"/>
      <c r="CF837" s="1"/>
      <c r="CG837" s="1"/>
      <c r="CH837" s="1"/>
      <c r="CI837" s="1"/>
      <c r="CJ837" s="1"/>
      <c r="CK837" s="1"/>
      <c r="CL837" s="1"/>
      <c r="CM837" s="1"/>
      <c r="CN837" s="1"/>
      <c r="CO837" s="1"/>
      <c r="CP837" s="1"/>
      <c r="CQ837" s="1"/>
      <c r="CR837" s="1"/>
      <c r="CS837" s="1"/>
      <c r="CT837" s="1"/>
      <c r="CU837" s="1"/>
      <c r="CV837" s="1"/>
    </row>
    <row r="838" spans="1:100"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c r="BJ838" s="1"/>
      <c r="BK838" s="1"/>
      <c r="BL838" s="1"/>
      <c r="BM838" s="1"/>
      <c r="BN838" s="1"/>
      <c r="BO838" s="1"/>
      <c r="BP838" s="1"/>
      <c r="BQ838" s="1"/>
      <c r="BR838" s="1"/>
      <c r="BS838" s="1"/>
      <c r="BT838" s="1"/>
      <c r="BU838" s="1"/>
      <c r="BV838" s="1"/>
      <c r="BW838" s="1"/>
      <c r="BX838" s="1"/>
      <c r="BY838" s="1"/>
      <c r="BZ838" s="1"/>
      <c r="CA838" s="1"/>
      <c r="CB838" s="1"/>
      <c r="CC838" s="1"/>
      <c r="CD838" s="1"/>
      <c r="CE838" s="1"/>
      <c r="CF838" s="1"/>
      <c r="CG838" s="1"/>
      <c r="CH838" s="1"/>
      <c r="CI838" s="1"/>
      <c r="CJ838" s="1"/>
      <c r="CK838" s="1"/>
      <c r="CL838" s="1"/>
      <c r="CM838" s="1"/>
      <c r="CN838" s="1"/>
      <c r="CO838" s="1"/>
      <c r="CP838" s="1"/>
      <c r="CQ838" s="1"/>
      <c r="CR838" s="1"/>
      <c r="CS838" s="1"/>
      <c r="CT838" s="1"/>
      <c r="CU838" s="1"/>
      <c r="CV838" s="1"/>
    </row>
    <row r="839" spans="1:100"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c r="BE839" s="1"/>
      <c r="BF839" s="1"/>
      <c r="BG839" s="1"/>
      <c r="BH839" s="1"/>
      <c r="BI839" s="1"/>
      <c r="BJ839" s="1"/>
      <c r="BK839" s="1"/>
      <c r="BL839" s="1"/>
      <c r="BM839" s="1"/>
      <c r="BN839" s="1"/>
      <c r="BO839" s="1"/>
      <c r="BP839" s="1"/>
      <c r="BQ839" s="1"/>
      <c r="BR839" s="1"/>
      <c r="BS839" s="1"/>
      <c r="BT839" s="1"/>
      <c r="BU839" s="1"/>
      <c r="BV839" s="1"/>
      <c r="BW839" s="1"/>
      <c r="BX839" s="1"/>
      <c r="BY839" s="1"/>
      <c r="BZ839" s="1"/>
      <c r="CA839" s="1"/>
      <c r="CB839" s="1"/>
      <c r="CC839" s="1"/>
      <c r="CD839" s="1"/>
      <c r="CE839" s="1"/>
      <c r="CF839" s="1"/>
      <c r="CG839" s="1"/>
      <c r="CH839" s="1"/>
      <c r="CI839" s="1"/>
      <c r="CJ839" s="1"/>
      <c r="CK839" s="1"/>
      <c r="CL839" s="1"/>
      <c r="CM839" s="1"/>
      <c r="CN839" s="1"/>
      <c r="CO839" s="1"/>
      <c r="CP839" s="1"/>
      <c r="CQ839" s="1"/>
      <c r="CR839" s="1"/>
      <c r="CS839" s="1"/>
      <c r="CT839" s="1"/>
      <c r="CU839" s="1"/>
      <c r="CV839" s="1"/>
    </row>
    <row r="840" spans="1:100"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c r="BE840" s="1"/>
      <c r="BF840" s="1"/>
      <c r="BG840" s="1"/>
      <c r="BH840" s="1"/>
      <c r="BI840" s="1"/>
      <c r="BJ840" s="1"/>
      <c r="BK840" s="1"/>
      <c r="BL840" s="1"/>
      <c r="BM840" s="1"/>
      <c r="BN840" s="1"/>
      <c r="BO840" s="1"/>
      <c r="BP840" s="1"/>
      <c r="BQ840" s="1"/>
      <c r="BR840" s="1"/>
      <c r="BS840" s="1"/>
      <c r="BT840" s="1"/>
      <c r="BU840" s="1"/>
      <c r="BV840" s="1"/>
      <c r="BW840" s="1"/>
      <c r="BX840" s="1"/>
      <c r="BY840" s="1"/>
      <c r="BZ840" s="1"/>
      <c r="CA840" s="1"/>
      <c r="CB840" s="1"/>
      <c r="CC840" s="1"/>
      <c r="CD840" s="1"/>
      <c r="CE840" s="1"/>
      <c r="CF840" s="1"/>
      <c r="CG840" s="1"/>
      <c r="CH840" s="1"/>
      <c r="CI840" s="1"/>
      <c r="CJ840" s="1"/>
      <c r="CK840" s="1"/>
      <c r="CL840" s="1"/>
      <c r="CM840" s="1"/>
      <c r="CN840" s="1"/>
      <c r="CO840" s="1"/>
      <c r="CP840" s="1"/>
      <c r="CQ840" s="1"/>
      <c r="CR840" s="1"/>
      <c r="CS840" s="1"/>
      <c r="CT840" s="1"/>
      <c r="CU840" s="1"/>
      <c r="CV840" s="1"/>
    </row>
    <row r="841" spans="1:100"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c r="BE841" s="1"/>
      <c r="BF841" s="1"/>
      <c r="BG841" s="1"/>
      <c r="BH841" s="1"/>
      <c r="BI841" s="1"/>
      <c r="BJ841" s="1"/>
      <c r="BK841" s="1"/>
      <c r="BL841" s="1"/>
      <c r="BM841" s="1"/>
      <c r="BN841" s="1"/>
      <c r="BO841" s="1"/>
      <c r="BP841" s="1"/>
      <c r="BQ841" s="1"/>
      <c r="BR841" s="1"/>
      <c r="BS841" s="1"/>
      <c r="BT841" s="1"/>
      <c r="BU841" s="1"/>
      <c r="BV841" s="1"/>
      <c r="BW841" s="1"/>
      <c r="BX841" s="1"/>
      <c r="BY841" s="1"/>
      <c r="BZ841" s="1"/>
      <c r="CA841" s="1"/>
      <c r="CB841" s="1"/>
      <c r="CC841" s="1"/>
      <c r="CD841" s="1"/>
      <c r="CE841" s="1"/>
      <c r="CF841" s="1"/>
      <c r="CG841" s="1"/>
      <c r="CH841" s="1"/>
      <c r="CI841" s="1"/>
      <c r="CJ841" s="1"/>
      <c r="CK841" s="1"/>
      <c r="CL841" s="1"/>
      <c r="CM841" s="1"/>
      <c r="CN841" s="1"/>
      <c r="CO841" s="1"/>
      <c r="CP841" s="1"/>
      <c r="CQ841" s="1"/>
      <c r="CR841" s="1"/>
      <c r="CS841" s="1"/>
      <c r="CT841" s="1"/>
      <c r="CU841" s="1"/>
      <c r="CV841" s="1"/>
    </row>
    <row r="842" spans="1:100"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c r="BE842" s="1"/>
      <c r="BF842" s="1"/>
      <c r="BG842" s="1"/>
      <c r="BH842" s="1"/>
      <c r="BI842" s="1"/>
      <c r="BJ842" s="1"/>
      <c r="BK842" s="1"/>
      <c r="BL842" s="1"/>
      <c r="BM842" s="1"/>
      <c r="BN842" s="1"/>
      <c r="BO842" s="1"/>
      <c r="BP842" s="1"/>
      <c r="BQ842" s="1"/>
      <c r="BR842" s="1"/>
      <c r="BS842" s="1"/>
      <c r="BT842" s="1"/>
      <c r="BU842" s="1"/>
      <c r="BV842" s="1"/>
      <c r="BW842" s="1"/>
      <c r="BX842" s="1"/>
      <c r="BY842" s="1"/>
      <c r="BZ842" s="1"/>
      <c r="CA842" s="1"/>
      <c r="CB842" s="1"/>
      <c r="CC842" s="1"/>
      <c r="CD842" s="1"/>
      <c r="CE842" s="1"/>
      <c r="CF842" s="1"/>
      <c r="CG842" s="1"/>
      <c r="CH842" s="1"/>
      <c r="CI842" s="1"/>
      <c r="CJ842" s="1"/>
      <c r="CK842" s="1"/>
      <c r="CL842" s="1"/>
      <c r="CM842" s="1"/>
      <c r="CN842" s="1"/>
      <c r="CO842" s="1"/>
      <c r="CP842" s="1"/>
      <c r="CQ842" s="1"/>
      <c r="CR842" s="1"/>
      <c r="CS842" s="1"/>
      <c r="CT842" s="1"/>
      <c r="CU842" s="1"/>
      <c r="CV842" s="1"/>
    </row>
    <row r="843" spans="1:100"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c r="BE843" s="1"/>
      <c r="BF843" s="1"/>
      <c r="BG843" s="1"/>
      <c r="BH843" s="1"/>
      <c r="BI843" s="1"/>
      <c r="BJ843" s="1"/>
      <c r="BK843" s="1"/>
      <c r="BL843" s="1"/>
      <c r="BM843" s="1"/>
      <c r="BN843" s="1"/>
      <c r="BO843" s="1"/>
      <c r="BP843" s="1"/>
      <c r="BQ843" s="1"/>
      <c r="BR843" s="1"/>
      <c r="BS843" s="1"/>
      <c r="BT843" s="1"/>
      <c r="BU843" s="1"/>
      <c r="BV843" s="1"/>
      <c r="BW843" s="1"/>
      <c r="BX843" s="1"/>
      <c r="BY843" s="1"/>
      <c r="BZ843" s="1"/>
      <c r="CA843" s="1"/>
      <c r="CB843" s="1"/>
      <c r="CC843" s="1"/>
      <c r="CD843" s="1"/>
      <c r="CE843" s="1"/>
      <c r="CF843" s="1"/>
      <c r="CG843" s="1"/>
      <c r="CH843" s="1"/>
      <c r="CI843" s="1"/>
      <c r="CJ843" s="1"/>
      <c r="CK843" s="1"/>
      <c r="CL843" s="1"/>
      <c r="CM843" s="1"/>
      <c r="CN843" s="1"/>
      <c r="CO843" s="1"/>
      <c r="CP843" s="1"/>
      <c r="CQ843" s="1"/>
      <c r="CR843" s="1"/>
      <c r="CS843" s="1"/>
      <c r="CT843" s="1"/>
      <c r="CU843" s="1"/>
      <c r="CV843" s="1"/>
    </row>
    <row r="844" spans="1:100"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c r="BI844" s="1"/>
      <c r="BJ844" s="1"/>
      <c r="BK844" s="1"/>
      <c r="BL844" s="1"/>
      <c r="BM844" s="1"/>
      <c r="BN844" s="1"/>
      <c r="BO844" s="1"/>
      <c r="BP844" s="1"/>
      <c r="BQ844" s="1"/>
      <c r="BR844" s="1"/>
      <c r="BS844" s="1"/>
      <c r="BT844" s="1"/>
      <c r="BU844" s="1"/>
      <c r="BV844" s="1"/>
      <c r="BW844" s="1"/>
      <c r="BX844" s="1"/>
      <c r="BY844" s="1"/>
      <c r="BZ844" s="1"/>
      <c r="CA844" s="1"/>
      <c r="CB844" s="1"/>
      <c r="CC844" s="1"/>
      <c r="CD844" s="1"/>
      <c r="CE844" s="1"/>
      <c r="CF844" s="1"/>
      <c r="CG844" s="1"/>
      <c r="CH844" s="1"/>
      <c r="CI844" s="1"/>
      <c r="CJ844" s="1"/>
      <c r="CK844" s="1"/>
      <c r="CL844" s="1"/>
      <c r="CM844" s="1"/>
      <c r="CN844" s="1"/>
      <c r="CO844" s="1"/>
      <c r="CP844" s="1"/>
      <c r="CQ844" s="1"/>
      <c r="CR844" s="1"/>
      <c r="CS844" s="1"/>
      <c r="CT844" s="1"/>
      <c r="CU844" s="1"/>
      <c r="CV844" s="1"/>
    </row>
    <row r="845" spans="1:100"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c r="BI845" s="1"/>
      <c r="BJ845" s="1"/>
      <c r="BK845" s="1"/>
      <c r="BL845" s="1"/>
      <c r="BM845" s="1"/>
      <c r="BN845" s="1"/>
      <c r="BO845" s="1"/>
      <c r="BP845" s="1"/>
      <c r="BQ845" s="1"/>
      <c r="BR845" s="1"/>
      <c r="BS845" s="1"/>
      <c r="BT845" s="1"/>
      <c r="BU845" s="1"/>
      <c r="BV845" s="1"/>
      <c r="BW845" s="1"/>
      <c r="BX845" s="1"/>
      <c r="BY845" s="1"/>
      <c r="BZ845" s="1"/>
      <c r="CA845" s="1"/>
      <c r="CB845" s="1"/>
      <c r="CC845" s="1"/>
      <c r="CD845" s="1"/>
      <c r="CE845" s="1"/>
      <c r="CF845" s="1"/>
      <c r="CG845" s="1"/>
      <c r="CH845" s="1"/>
      <c r="CI845" s="1"/>
      <c r="CJ845" s="1"/>
      <c r="CK845" s="1"/>
      <c r="CL845" s="1"/>
      <c r="CM845" s="1"/>
      <c r="CN845" s="1"/>
      <c r="CO845" s="1"/>
      <c r="CP845" s="1"/>
      <c r="CQ845" s="1"/>
      <c r="CR845" s="1"/>
      <c r="CS845" s="1"/>
      <c r="CT845" s="1"/>
      <c r="CU845" s="1"/>
      <c r="CV845" s="1"/>
    </row>
    <row r="846" spans="1:100"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c r="BE846" s="1"/>
      <c r="BF846" s="1"/>
      <c r="BG846" s="1"/>
      <c r="BH846" s="1"/>
      <c r="BI846" s="1"/>
      <c r="BJ846" s="1"/>
      <c r="BK846" s="1"/>
      <c r="BL846" s="1"/>
      <c r="BM846" s="1"/>
      <c r="BN846" s="1"/>
      <c r="BO846" s="1"/>
      <c r="BP846" s="1"/>
      <c r="BQ846" s="1"/>
      <c r="BR846" s="1"/>
      <c r="BS846" s="1"/>
      <c r="BT846" s="1"/>
      <c r="BU846" s="1"/>
      <c r="BV846" s="1"/>
      <c r="BW846" s="1"/>
      <c r="BX846" s="1"/>
      <c r="BY846" s="1"/>
      <c r="BZ846" s="1"/>
      <c r="CA846" s="1"/>
      <c r="CB846" s="1"/>
      <c r="CC846" s="1"/>
      <c r="CD846" s="1"/>
      <c r="CE846" s="1"/>
      <c r="CF846" s="1"/>
      <c r="CG846" s="1"/>
      <c r="CH846" s="1"/>
      <c r="CI846" s="1"/>
      <c r="CJ846" s="1"/>
      <c r="CK846" s="1"/>
      <c r="CL846" s="1"/>
      <c r="CM846" s="1"/>
      <c r="CN846" s="1"/>
      <c r="CO846" s="1"/>
      <c r="CP846" s="1"/>
      <c r="CQ846" s="1"/>
      <c r="CR846" s="1"/>
      <c r="CS846" s="1"/>
      <c r="CT846" s="1"/>
      <c r="CU846" s="1"/>
      <c r="CV846" s="1"/>
    </row>
    <row r="847" spans="1:100"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c r="BE847" s="1"/>
      <c r="BF847" s="1"/>
      <c r="BG847" s="1"/>
      <c r="BH847" s="1"/>
      <c r="BI847" s="1"/>
      <c r="BJ847" s="1"/>
      <c r="BK847" s="1"/>
      <c r="BL847" s="1"/>
      <c r="BM847" s="1"/>
      <c r="BN847" s="1"/>
      <c r="BO847" s="1"/>
      <c r="BP847" s="1"/>
      <c r="BQ847" s="1"/>
      <c r="BR847" s="1"/>
      <c r="BS847" s="1"/>
      <c r="BT847" s="1"/>
      <c r="BU847" s="1"/>
      <c r="BV847" s="1"/>
      <c r="BW847" s="1"/>
      <c r="BX847" s="1"/>
      <c r="BY847" s="1"/>
      <c r="BZ847" s="1"/>
      <c r="CA847" s="1"/>
      <c r="CB847" s="1"/>
      <c r="CC847" s="1"/>
      <c r="CD847" s="1"/>
      <c r="CE847" s="1"/>
      <c r="CF847" s="1"/>
      <c r="CG847" s="1"/>
      <c r="CH847" s="1"/>
      <c r="CI847" s="1"/>
      <c r="CJ847" s="1"/>
      <c r="CK847" s="1"/>
      <c r="CL847" s="1"/>
      <c r="CM847" s="1"/>
      <c r="CN847" s="1"/>
      <c r="CO847" s="1"/>
      <c r="CP847" s="1"/>
      <c r="CQ847" s="1"/>
      <c r="CR847" s="1"/>
      <c r="CS847" s="1"/>
      <c r="CT847" s="1"/>
      <c r="CU847" s="1"/>
      <c r="CV847" s="1"/>
    </row>
    <row r="848" spans="1:100"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c r="BE848" s="1"/>
      <c r="BF848" s="1"/>
      <c r="BG848" s="1"/>
      <c r="BH848" s="1"/>
      <c r="BI848" s="1"/>
      <c r="BJ848" s="1"/>
      <c r="BK848" s="1"/>
      <c r="BL848" s="1"/>
      <c r="BM848" s="1"/>
      <c r="BN848" s="1"/>
      <c r="BO848" s="1"/>
      <c r="BP848" s="1"/>
      <c r="BQ848" s="1"/>
      <c r="BR848" s="1"/>
      <c r="BS848" s="1"/>
      <c r="BT848" s="1"/>
      <c r="BU848" s="1"/>
      <c r="BV848" s="1"/>
      <c r="BW848" s="1"/>
      <c r="BX848" s="1"/>
      <c r="BY848" s="1"/>
      <c r="BZ848" s="1"/>
      <c r="CA848" s="1"/>
      <c r="CB848" s="1"/>
      <c r="CC848" s="1"/>
      <c r="CD848" s="1"/>
      <c r="CE848" s="1"/>
      <c r="CF848" s="1"/>
      <c r="CG848" s="1"/>
      <c r="CH848" s="1"/>
      <c r="CI848" s="1"/>
      <c r="CJ848" s="1"/>
      <c r="CK848" s="1"/>
      <c r="CL848" s="1"/>
      <c r="CM848" s="1"/>
      <c r="CN848" s="1"/>
      <c r="CO848" s="1"/>
      <c r="CP848" s="1"/>
      <c r="CQ848" s="1"/>
      <c r="CR848" s="1"/>
      <c r="CS848" s="1"/>
      <c r="CT848" s="1"/>
      <c r="CU848" s="1"/>
      <c r="CV848" s="1"/>
    </row>
    <row r="849" spans="1:100"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c r="BE849" s="1"/>
      <c r="BF849" s="1"/>
      <c r="BG849" s="1"/>
      <c r="BH849" s="1"/>
      <c r="BI849" s="1"/>
      <c r="BJ849" s="1"/>
      <c r="BK849" s="1"/>
      <c r="BL849" s="1"/>
      <c r="BM849" s="1"/>
      <c r="BN849" s="1"/>
      <c r="BO849" s="1"/>
      <c r="BP849" s="1"/>
      <c r="BQ849" s="1"/>
      <c r="BR849" s="1"/>
      <c r="BS849" s="1"/>
      <c r="BT849" s="1"/>
      <c r="BU849" s="1"/>
      <c r="BV849" s="1"/>
      <c r="BW849" s="1"/>
      <c r="BX849" s="1"/>
      <c r="BY849" s="1"/>
      <c r="BZ849" s="1"/>
      <c r="CA849" s="1"/>
      <c r="CB849" s="1"/>
      <c r="CC849" s="1"/>
      <c r="CD849" s="1"/>
      <c r="CE849" s="1"/>
      <c r="CF849" s="1"/>
      <c r="CG849" s="1"/>
      <c r="CH849" s="1"/>
      <c r="CI849" s="1"/>
      <c r="CJ849" s="1"/>
      <c r="CK849" s="1"/>
      <c r="CL849" s="1"/>
      <c r="CM849" s="1"/>
      <c r="CN849" s="1"/>
      <c r="CO849" s="1"/>
      <c r="CP849" s="1"/>
      <c r="CQ849" s="1"/>
      <c r="CR849" s="1"/>
      <c r="CS849" s="1"/>
      <c r="CT849" s="1"/>
      <c r="CU849" s="1"/>
      <c r="CV849" s="1"/>
    </row>
    <row r="850" spans="1:100"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c r="BE850" s="1"/>
      <c r="BF850" s="1"/>
      <c r="BG850" s="1"/>
      <c r="BH850" s="1"/>
      <c r="BI850" s="1"/>
      <c r="BJ850" s="1"/>
      <c r="BK850" s="1"/>
      <c r="BL850" s="1"/>
      <c r="BM850" s="1"/>
      <c r="BN850" s="1"/>
      <c r="BO850" s="1"/>
      <c r="BP850" s="1"/>
      <c r="BQ850" s="1"/>
      <c r="BR850" s="1"/>
      <c r="BS850" s="1"/>
      <c r="BT850" s="1"/>
      <c r="BU850" s="1"/>
      <c r="BV850" s="1"/>
      <c r="BW850" s="1"/>
      <c r="BX850" s="1"/>
      <c r="BY850" s="1"/>
      <c r="BZ850" s="1"/>
      <c r="CA850" s="1"/>
      <c r="CB850" s="1"/>
      <c r="CC850" s="1"/>
      <c r="CD850" s="1"/>
      <c r="CE850" s="1"/>
      <c r="CF850" s="1"/>
      <c r="CG850" s="1"/>
      <c r="CH850" s="1"/>
      <c r="CI850" s="1"/>
      <c r="CJ850" s="1"/>
      <c r="CK850" s="1"/>
      <c r="CL850" s="1"/>
      <c r="CM850" s="1"/>
      <c r="CN850" s="1"/>
      <c r="CO850" s="1"/>
      <c r="CP850" s="1"/>
      <c r="CQ850" s="1"/>
      <c r="CR850" s="1"/>
      <c r="CS850" s="1"/>
      <c r="CT850" s="1"/>
      <c r="CU850" s="1"/>
      <c r="CV850" s="1"/>
    </row>
    <row r="851" spans="1:100"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c r="BE851" s="1"/>
      <c r="BF851" s="1"/>
      <c r="BG851" s="1"/>
      <c r="BH851" s="1"/>
      <c r="BI851" s="1"/>
      <c r="BJ851" s="1"/>
      <c r="BK851" s="1"/>
      <c r="BL851" s="1"/>
      <c r="BM851" s="1"/>
      <c r="BN851" s="1"/>
      <c r="BO851" s="1"/>
      <c r="BP851" s="1"/>
      <c r="BQ851" s="1"/>
      <c r="BR851" s="1"/>
      <c r="BS851" s="1"/>
      <c r="BT851" s="1"/>
      <c r="BU851" s="1"/>
      <c r="BV851" s="1"/>
      <c r="BW851" s="1"/>
      <c r="BX851" s="1"/>
      <c r="BY851" s="1"/>
      <c r="BZ851" s="1"/>
      <c r="CA851" s="1"/>
      <c r="CB851" s="1"/>
      <c r="CC851" s="1"/>
      <c r="CD851" s="1"/>
      <c r="CE851" s="1"/>
      <c r="CF851" s="1"/>
      <c r="CG851" s="1"/>
      <c r="CH851" s="1"/>
      <c r="CI851" s="1"/>
      <c r="CJ851" s="1"/>
      <c r="CK851" s="1"/>
      <c r="CL851" s="1"/>
      <c r="CM851" s="1"/>
      <c r="CN851" s="1"/>
      <c r="CO851" s="1"/>
      <c r="CP851" s="1"/>
      <c r="CQ851" s="1"/>
      <c r="CR851" s="1"/>
      <c r="CS851" s="1"/>
      <c r="CT851" s="1"/>
      <c r="CU851" s="1"/>
      <c r="CV851" s="1"/>
    </row>
    <row r="852" spans="1:100"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c r="BE852" s="1"/>
      <c r="BF852" s="1"/>
      <c r="BG852" s="1"/>
      <c r="BH852" s="1"/>
      <c r="BI852" s="1"/>
      <c r="BJ852" s="1"/>
      <c r="BK852" s="1"/>
      <c r="BL852" s="1"/>
      <c r="BM852" s="1"/>
      <c r="BN852" s="1"/>
      <c r="BO852" s="1"/>
      <c r="BP852" s="1"/>
      <c r="BQ852" s="1"/>
      <c r="BR852" s="1"/>
      <c r="BS852" s="1"/>
      <c r="BT852" s="1"/>
      <c r="BU852" s="1"/>
      <c r="BV852" s="1"/>
      <c r="BW852" s="1"/>
      <c r="BX852" s="1"/>
      <c r="BY852" s="1"/>
      <c r="BZ852" s="1"/>
      <c r="CA852" s="1"/>
      <c r="CB852" s="1"/>
      <c r="CC852" s="1"/>
      <c r="CD852" s="1"/>
      <c r="CE852" s="1"/>
      <c r="CF852" s="1"/>
      <c r="CG852" s="1"/>
      <c r="CH852" s="1"/>
      <c r="CI852" s="1"/>
      <c r="CJ852" s="1"/>
      <c r="CK852" s="1"/>
      <c r="CL852" s="1"/>
      <c r="CM852" s="1"/>
      <c r="CN852" s="1"/>
      <c r="CO852" s="1"/>
      <c r="CP852" s="1"/>
      <c r="CQ852" s="1"/>
      <c r="CR852" s="1"/>
      <c r="CS852" s="1"/>
      <c r="CT852" s="1"/>
      <c r="CU852" s="1"/>
      <c r="CV852" s="1"/>
    </row>
    <row r="853" spans="1:100"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c r="BE853" s="1"/>
      <c r="BF853" s="1"/>
      <c r="BG853" s="1"/>
      <c r="BH853" s="1"/>
      <c r="BI853" s="1"/>
      <c r="BJ853" s="1"/>
      <c r="BK853" s="1"/>
      <c r="BL853" s="1"/>
      <c r="BM853" s="1"/>
      <c r="BN853" s="1"/>
      <c r="BO853" s="1"/>
      <c r="BP853" s="1"/>
      <c r="BQ853" s="1"/>
      <c r="BR853" s="1"/>
      <c r="BS853" s="1"/>
      <c r="BT853" s="1"/>
      <c r="BU853" s="1"/>
      <c r="BV853" s="1"/>
      <c r="BW853" s="1"/>
      <c r="BX853" s="1"/>
      <c r="BY853" s="1"/>
      <c r="BZ853" s="1"/>
      <c r="CA853" s="1"/>
      <c r="CB853" s="1"/>
      <c r="CC853" s="1"/>
      <c r="CD853" s="1"/>
      <c r="CE853" s="1"/>
      <c r="CF853" s="1"/>
      <c r="CG853" s="1"/>
      <c r="CH853" s="1"/>
      <c r="CI853" s="1"/>
      <c r="CJ853" s="1"/>
      <c r="CK853" s="1"/>
      <c r="CL853" s="1"/>
      <c r="CM853" s="1"/>
      <c r="CN853" s="1"/>
      <c r="CO853" s="1"/>
      <c r="CP853" s="1"/>
      <c r="CQ853" s="1"/>
      <c r="CR853" s="1"/>
      <c r="CS853" s="1"/>
      <c r="CT853" s="1"/>
      <c r="CU853" s="1"/>
      <c r="CV853" s="1"/>
    </row>
    <row r="854" spans="1:100"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c r="BE854" s="1"/>
      <c r="BF854" s="1"/>
      <c r="BG854" s="1"/>
      <c r="BH854" s="1"/>
      <c r="BI854" s="1"/>
      <c r="BJ854" s="1"/>
      <c r="BK854" s="1"/>
      <c r="BL854" s="1"/>
      <c r="BM854" s="1"/>
      <c r="BN854" s="1"/>
      <c r="BO854" s="1"/>
      <c r="BP854" s="1"/>
      <c r="BQ854" s="1"/>
      <c r="BR854" s="1"/>
      <c r="BS854" s="1"/>
      <c r="BT854" s="1"/>
      <c r="BU854" s="1"/>
      <c r="BV854" s="1"/>
      <c r="BW854" s="1"/>
      <c r="BX854" s="1"/>
      <c r="BY854" s="1"/>
      <c r="BZ854" s="1"/>
      <c r="CA854" s="1"/>
      <c r="CB854" s="1"/>
      <c r="CC854" s="1"/>
      <c r="CD854" s="1"/>
      <c r="CE854" s="1"/>
      <c r="CF854" s="1"/>
      <c r="CG854" s="1"/>
      <c r="CH854" s="1"/>
      <c r="CI854" s="1"/>
      <c r="CJ854" s="1"/>
      <c r="CK854" s="1"/>
      <c r="CL854" s="1"/>
      <c r="CM854" s="1"/>
      <c r="CN854" s="1"/>
      <c r="CO854" s="1"/>
      <c r="CP854" s="1"/>
      <c r="CQ854" s="1"/>
      <c r="CR854" s="1"/>
      <c r="CS854" s="1"/>
      <c r="CT854" s="1"/>
      <c r="CU854" s="1"/>
      <c r="CV854" s="1"/>
    </row>
    <row r="855" spans="1:100"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c r="BE855" s="1"/>
      <c r="BF855" s="1"/>
      <c r="BG855" s="1"/>
      <c r="BH855" s="1"/>
      <c r="BI855" s="1"/>
      <c r="BJ855" s="1"/>
      <c r="BK855" s="1"/>
      <c r="BL855" s="1"/>
      <c r="BM855" s="1"/>
      <c r="BN855" s="1"/>
      <c r="BO855" s="1"/>
      <c r="BP855" s="1"/>
      <c r="BQ855" s="1"/>
      <c r="BR855" s="1"/>
      <c r="BS855" s="1"/>
      <c r="BT855" s="1"/>
      <c r="BU855" s="1"/>
      <c r="BV855" s="1"/>
      <c r="BW855" s="1"/>
      <c r="BX855" s="1"/>
      <c r="BY855" s="1"/>
      <c r="BZ855" s="1"/>
      <c r="CA855" s="1"/>
      <c r="CB855" s="1"/>
      <c r="CC855" s="1"/>
      <c r="CD855" s="1"/>
      <c r="CE855" s="1"/>
      <c r="CF855" s="1"/>
      <c r="CG855" s="1"/>
      <c r="CH855" s="1"/>
      <c r="CI855" s="1"/>
      <c r="CJ855" s="1"/>
      <c r="CK855" s="1"/>
      <c r="CL855" s="1"/>
      <c r="CM855" s="1"/>
      <c r="CN855" s="1"/>
      <c r="CO855" s="1"/>
      <c r="CP855" s="1"/>
      <c r="CQ855" s="1"/>
      <c r="CR855" s="1"/>
      <c r="CS855" s="1"/>
      <c r="CT855" s="1"/>
      <c r="CU855" s="1"/>
      <c r="CV855" s="1"/>
    </row>
    <row r="856" spans="1:100"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c r="BI856" s="1"/>
      <c r="BJ856" s="1"/>
      <c r="BK856" s="1"/>
      <c r="BL856" s="1"/>
      <c r="BM856" s="1"/>
      <c r="BN856" s="1"/>
      <c r="BO856" s="1"/>
      <c r="BP856" s="1"/>
      <c r="BQ856" s="1"/>
      <c r="BR856" s="1"/>
      <c r="BS856" s="1"/>
      <c r="BT856" s="1"/>
      <c r="BU856" s="1"/>
      <c r="BV856" s="1"/>
      <c r="BW856" s="1"/>
      <c r="BX856" s="1"/>
      <c r="BY856" s="1"/>
      <c r="BZ856" s="1"/>
      <c r="CA856" s="1"/>
      <c r="CB856" s="1"/>
      <c r="CC856" s="1"/>
      <c r="CD856" s="1"/>
      <c r="CE856" s="1"/>
      <c r="CF856" s="1"/>
      <c r="CG856" s="1"/>
      <c r="CH856" s="1"/>
      <c r="CI856" s="1"/>
      <c r="CJ856" s="1"/>
      <c r="CK856" s="1"/>
      <c r="CL856" s="1"/>
      <c r="CM856" s="1"/>
      <c r="CN856" s="1"/>
      <c r="CO856" s="1"/>
      <c r="CP856" s="1"/>
      <c r="CQ856" s="1"/>
      <c r="CR856" s="1"/>
      <c r="CS856" s="1"/>
      <c r="CT856" s="1"/>
      <c r="CU856" s="1"/>
      <c r="CV856" s="1"/>
    </row>
    <row r="857" spans="1:100"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c r="BE857" s="1"/>
      <c r="BF857" s="1"/>
      <c r="BG857" s="1"/>
      <c r="BH857" s="1"/>
      <c r="BI857" s="1"/>
      <c r="BJ857" s="1"/>
      <c r="BK857" s="1"/>
      <c r="BL857" s="1"/>
      <c r="BM857" s="1"/>
      <c r="BN857" s="1"/>
      <c r="BO857" s="1"/>
      <c r="BP857" s="1"/>
      <c r="BQ857" s="1"/>
      <c r="BR857" s="1"/>
      <c r="BS857" s="1"/>
      <c r="BT857" s="1"/>
      <c r="BU857" s="1"/>
      <c r="BV857" s="1"/>
      <c r="BW857" s="1"/>
      <c r="BX857" s="1"/>
      <c r="BY857" s="1"/>
      <c r="BZ857" s="1"/>
      <c r="CA857" s="1"/>
      <c r="CB857" s="1"/>
      <c r="CC857" s="1"/>
      <c r="CD857" s="1"/>
      <c r="CE857" s="1"/>
      <c r="CF857" s="1"/>
      <c r="CG857" s="1"/>
      <c r="CH857" s="1"/>
      <c r="CI857" s="1"/>
      <c r="CJ857" s="1"/>
      <c r="CK857" s="1"/>
      <c r="CL857" s="1"/>
      <c r="CM857" s="1"/>
      <c r="CN857" s="1"/>
      <c r="CO857" s="1"/>
      <c r="CP857" s="1"/>
      <c r="CQ857" s="1"/>
      <c r="CR857" s="1"/>
      <c r="CS857" s="1"/>
      <c r="CT857" s="1"/>
      <c r="CU857" s="1"/>
      <c r="CV857" s="1"/>
    </row>
    <row r="858" spans="1:100"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c r="BI858" s="1"/>
      <c r="BJ858" s="1"/>
      <c r="BK858" s="1"/>
      <c r="BL858" s="1"/>
      <c r="BM858" s="1"/>
      <c r="BN858" s="1"/>
      <c r="BO858" s="1"/>
      <c r="BP858" s="1"/>
      <c r="BQ858" s="1"/>
      <c r="BR858" s="1"/>
      <c r="BS858" s="1"/>
      <c r="BT858" s="1"/>
      <c r="BU858" s="1"/>
      <c r="BV858" s="1"/>
      <c r="BW858" s="1"/>
      <c r="BX858" s="1"/>
      <c r="BY858" s="1"/>
      <c r="BZ858" s="1"/>
      <c r="CA858" s="1"/>
      <c r="CB858" s="1"/>
      <c r="CC858" s="1"/>
      <c r="CD858" s="1"/>
      <c r="CE858" s="1"/>
      <c r="CF858" s="1"/>
      <c r="CG858" s="1"/>
      <c r="CH858" s="1"/>
      <c r="CI858" s="1"/>
      <c r="CJ858" s="1"/>
      <c r="CK858" s="1"/>
      <c r="CL858" s="1"/>
      <c r="CM858" s="1"/>
      <c r="CN858" s="1"/>
      <c r="CO858" s="1"/>
      <c r="CP858" s="1"/>
      <c r="CQ858" s="1"/>
      <c r="CR858" s="1"/>
      <c r="CS858" s="1"/>
      <c r="CT858" s="1"/>
      <c r="CU858" s="1"/>
      <c r="CV858" s="1"/>
    </row>
    <row r="859" spans="1:100"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c r="BF859" s="1"/>
      <c r="BG859" s="1"/>
      <c r="BH859" s="1"/>
      <c r="BI859" s="1"/>
      <c r="BJ859" s="1"/>
      <c r="BK859" s="1"/>
      <c r="BL859" s="1"/>
      <c r="BM859" s="1"/>
      <c r="BN859" s="1"/>
      <c r="BO859" s="1"/>
      <c r="BP859" s="1"/>
      <c r="BQ859" s="1"/>
      <c r="BR859" s="1"/>
      <c r="BS859" s="1"/>
      <c r="BT859" s="1"/>
      <c r="BU859" s="1"/>
      <c r="BV859" s="1"/>
      <c r="BW859" s="1"/>
      <c r="BX859" s="1"/>
      <c r="BY859" s="1"/>
      <c r="BZ859" s="1"/>
      <c r="CA859" s="1"/>
      <c r="CB859" s="1"/>
      <c r="CC859" s="1"/>
      <c r="CD859" s="1"/>
      <c r="CE859" s="1"/>
      <c r="CF859" s="1"/>
      <c r="CG859" s="1"/>
      <c r="CH859" s="1"/>
      <c r="CI859" s="1"/>
      <c r="CJ859" s="1"/>
      <c r="CK859" s="1"/>
      <c r="CL859" s="1"/>
      <c r="CM859" s="1"/>
      <c r="CN859" s="1"/>
      <c r="CO859" s="1"/>
      <c r="CP859" s="1"/>
      <c r="CQ859" s="1"/>
      <c r="CR859" s="1"/>
      <c r="CS859" s="1"/>
      <c r="CT859" s="1"/>
      <c r="CU859" s="1"/>
      <c r="CV859" s="1"/>
    </row>
    <row r="860" spans="1:100"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c r="BF860" s="1"/>
      <c r="BG860" s="1"/>
      <c r="BH860" s="1"/>
      <c r="BI860" s="1"/>
      <c r="BJ860" s="1"/>
      <c r="BK860" s="1"/>
      <c r="BL860" s="1"/>
      <c r="BM860" s="1"/>
      <c r="BN860" s="1"/>
      <c r="BO860" s="1"/>
      <c r="BP860" s="1"/>
      <c r="BQ860" s="1"/>
      <c r="BR860" s="1"/>
      <c r="BS860" s="1"/>
      <c r="BT860" s="1"/>
      <c r="BU860" s="1"/>
      <c r="BV860" s="1"/>
      <c r="BW860" s="1"/>
      <c r="BX860" s="1"/>
      <c r="BY860" s="1"/>
      <c r="BZ860" s="1"/>
      <c r="CA860" s="1"/>
      <c r="CB860" s="1"/>
      <c r="CC860" s="1"/>
      <c r="CD860" s="1"/>
      <c r="CE860" s="1"/>
      <c r="CF860" s="1"/>
      <c r="CG860" s="1"/>
      <c r="CH860" s="1"/>
      <c r="CI860" s="1"/>
      <c r="CJ860" s="1"/>
      <c r="CK860" s="1"/>
      <c r="CL860" s="1"/>
      <c r="CM860" s="1"/>
      <c r="CN860" s="1"/>
      <c r="CO860" s="1"/>
      <c r="CP860" s="1"/>
      <c r="CQ860" s="1"/>
      <c r="CR860" s="1"/>
      <c r="CS860" s="1"/>
      <c r="CT860" s="1"/>
      <c r="CU860" s="1"/>
      <c r="CV860" s="1"/>
    </row>
    <row r="861" spans="1:100"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c r="BF861" s="1"/>
      <c r="BG861" s="1"/>
      <c r="BH861" s="1"/>
      <c r="BI861" s="1"/>
      <c r="BJ861" s="1"/>
      <c r="BK861" s="1"/>
      <c r="BL861" s="1"/>
      <c r="BM861" s="1"/>
      <c r="BN861" s="1"/>
      <c r="BO861" s="1"/>
      <c r="BP861" s="1"/>
      <c r="BQ861" s="1"/>
      <c r="BR861" s="1"/>
      <c r="BS861" s="1"/>
      <c r="BT861" s="1"/>
      <c r="BU861" s="1"/>
      <c r="BV861" s="1"/>
      <c r="BW861" s="1"/>
      <c r="BX861" s="1"/>
      <c r="BY861" s="1"/>
      <c r="BZ861" s="1"/>
      <c r="CA861" s="1"/>
      <c r="CB861" s="1"/>
      <c r="CC861" s="1"/>
      <c r="CD861" s="1"/>
      <c r="CE861" s="1"/>
      <c r="CF861" s="1"/>
      <c r="CG861" s="1"/>
      <c r="CH861" s="1"/>
      <c r="CI861" s="1"/>
      <c r="CJ861" s="1"/>
      <c r="CK861" s="1"/>
      <c r="CL861" s="1"/>
      <c r="CM861" s="1"/>
      <c r="CN861" s="1"/>
      <c r="CO861" s="1"/>
      <c r="CP861" s="1"/>
      <c r="CQ861" s="1"/>
      <c r="CR861" s="1"/>
      <c r="CS861" s="1"/>
      <c r="CT861" s="1"/>
      <c r="CU861" s="1"/>
      <c r="CV861" s="1"/>
    </row>
    <row r="862" spans="1:100"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c r="BF862" s="1"/>
      <c r="BG862" s="1"/>
      <c r="BH862" s="1"/>
      <c r="BI862" s="1"/>
      <c r="BJ862" s="1"/>
      <c r="BK862" s="1"/>
      <c r="BL862" s="1"/>
      <c r="BM862" s="1"/>
      <c r="BN862" s="1"/>
      <c r="BO862" s="1"/>
      <c r="BP862" s="1"/>
      <c r="BQ862" s="1"/>
      <c r="BR862" s="1"/>
      <c r="BS862" s="1"/>
      <c r="BT862" s="1"/>
      <c r="BU862" s="1"/>
      <c r="BV862" s="1"/>
      <c r="BW862" s="1"/>
      <c r="BX862" s="1"/>
      <c r="BY862" s="1"/>
      <c r="BZ862" s="1"/>
      <c r="CA862" s="1"/>
      <c r="CB862" s="1"/>
      <c r="CC862" s="1"/>
      <c r="CD862" s="1"/>
      <c r="CE862" s="1"/>
      <c r="CF862" s="1"/>
      <c r="CG862" s="1"/>
      <c r="CH862" s="1"/>
      <c r="CI862" s="1"/>
      <c r="CJ862" s="1"/>
      <c r="CK862" s="1"/>
      <c r="CL862" s="1"/>
      <c r="CM862" s="1"/>
      <c r="CN862" s="1"/>
      <c r="CO862" s="1"/>
      <c r="CP862" s="1"/>
      <c r="CQ862" s="1"/>
      <c r="CR862" s="1"/>
      <c r="CS862" s="1"/>
      <c r="CT862" s="1"/>
      <c r="CU862" s="1"/>
      <c r="CV862" s="1"/>
    </row>
    <row r="863" spans="1:100"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c r="BE863" s="1"/>
      <c r="BF863" s="1"/>
      <c r="BG863" s="1"/>
      <c r="BH863" s="1"/>
      <c r="BI863" s="1"/>
      <c r="BJ863" s="1"/>
      <c r="BK863" s="1"/>
      <c r="BL863" s="1"/>
      <c r="BM863" s="1"/>
      <c r="BN863" s="1"/>
      <c r="BO863" s="1"/>
      <c r="BP863" s="1"/>
      <c r="BQ863" s="1"/>
      <c r="BR863" s="1"/>
      <c r="BS863" s="1"/>
      <c r="BT863" s="1"/>
      <c r="BU863" s="1"/>
      <c r="BV863" s="1"/>
      <c r="BW863" s="1"/>
      <c r="BX863" s="1"/>
      <c r="BY863" s="1"/>
      <c r="BZ863" s="1"/>
      <c r="CA863" s="1"/>
      <c r="CB863" s="1"/>
      <c r="CC863" s="1"/>
      <c r="CD863" s="1"/>
      <c r="CE863" s="1"/>
      <c r="CF863" s="1"/>
      <c r="CG863" s="1"/>
      <c r="CH863" s="1"/>
      <c r="CI863" s="1"/>
      <c r="CJ863" s="1"/>
      <c r="CK863" s="1"/>
      <c r="CL863" s="1"/>
      <c r="CM863" s="1"/>
      <c r="CN863" s="1"/>
      <c r="CO863" s="1"/>
      <c r="CP863" s="1"/>
      <c r="CQ863" s="1"/>
      <c r="CR863" s="1"/>
      <c r="CS863" s="1"/>
      <c r="CT863" s="1"/>
      <c r="CU863" s="1"/>
      <c r="CV863" s="1"/>
    </row>
    <row r="864" spans="1:100"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c r="BE864" s="1"/>
      <c r="BF864" s="1"/>
      <c r="BG864" s="1"/>
      <c r="BH864" s="1"/>
      <c r="BI864" s="1"/>
      <c r="BJ864" s="1"/>
      <c r="BK864" s="1"/>
      <c r="BL864" s="1"/>
      <c r="BM864" s="1"/>
      <c r="BN864" s="1"/>
      <c r="BO864" s="1"/>
      <c r="BP864" s="1"/>
      <c r="BQ864" s="1"/>
      <c r="BR864" s="1"/>
      <c r="BS864" s="1"/>
      <c r="BT864" s="1"/>
      <c r="BU864" s="1"/>
      <c r="BV864" s="1"/>
      <c r="BW864" s="1"/>
      <c r="BX864" s="1"/>
      <c r="BY864" s="1"/>
      <c r="BZ864" s="1"/>
      <c r="CA864" s="1"/>
      <c r="CB864" s="1"/>
      <c r="CC864" s="1"/>
      <c r="CD864" s="1"/>
      <c r="CE864" s="1"/>
      <c r="CF864" s="1"/>
      <c r="CG864" s="1"/>
      <c r="CH864" s="1"/>
      <c r="CI864" s="1"/>
      <c r="CJ864" s="1"/>
      <c r="CK864" s="1"/>
      <c r="CL864" s="1"/>
      <c r="CM864" s="1"/>
      <c r="CN864" s="1"/>
      <c r="CO864" s="1"/>
      <c r="CP864" s="1"/>
      <c r="CQ864" s="1"/>
      <c r="CR864" s="1"/>
      <c r="CS864" s="1"/>
      <c r="CT864" s="1"/>
      <c r="CU864" s="1"/>
      <c r="CV864" s="1"/>
    </row>
    <row r="865" spans="1:100"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c r="BE865" s="1"/>
      <c r="BF865" s="1"/>
      <c r="BG865" s="1"/>
      <c r="BH865" s="1"/>
      <c r="BI865" s="1"/>
      <c r="BJ865" s="1"/>
      <c r="BK865" s="1"/>
      <c r="BL865" s="1"/>
      <c r="BM865" s="1"/>
      <c r="BN865" s="1"/>
      <c r="BO865" s="1"/>
      <c r="BP865" s="1"/>
      <c r="BQ865" s="1"/>
      <c r="BR865" s="1"/>
      <c r="BS865" s="1"/>
      <c r="BT865" s="1"/>
      <c r="BU865" s="1"/>
      <c r="BV865" s="1"/>
      <c r="BW865" s="1"/>
      <c r="BX865" s="1"/>
      <c r="BY865" s="1"/>
      <c r="BZ865" s="1"/>
      <c r="CA865" s="1"/>
      <c r="CB865" s="1"/>
      <c r="CC865" s="1"/>
      <c r="CD865" s="1"/>
      <c r="CE865" s="1"/>
      <c r="CF865" s="1"/>
      <c r="CG865" s="1"/>
      <c r="CH865" s="1"/>
      <c r="CI865" s="1"/>
      <c r="CJ865" s="1"/>
      <c r="CK865" s="1"/>
      <c r="CL865" s="1"/>
      <c r="CM865" s="1"/>
      <c r="CN865" s="1"/>
      <c r="CO865" s="1"/>
      <c r="CP865" s="1"/>
      <c r="CQ865" s="1"/>
      <c r="CR865" s="1"/>
      <c r="CS865" s="1"/>
      <c r="CT865" s="1"/>
      <c r="CU865" s="1"/>
      <c r="CV865" s="1"/>
    </row>
    <row r="866" spans="1:100"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c r="BF866" s="1"/>
      <c r="BG866" s="1"/>
      <c r="BH866" s="1"/>
      <c r="BI866" s="1"/>
      <c r="BJ866" s="1"/>
      <c r="BK866" s="1"/>
      <c r="BL866" s="1"/>
      <c r="BM866" s="1"/>
      <c r="BN866" s="1"/>
      <c r="BO866" s="1"/>
      <c r="BP866" s="1"/>
      <c r="BQ866" s="1"/>
      <c r="BR866" s="1"/>
      <c r="BS866" s="1"/>
      <c r="BT866" s="1"/>
      <c r="BU866" s="1"/>
      <c r="BV866" s="1"/>
      <c r="BW866" s="1"/>
      <c r="BX866" s="1"/>
      <c r="BY866" s="1"/>
      <c r="BZ866" s="1"/>
      <c r="CA866" s="1"/>
      <c r="CB866" s="1"/>
      <c r="CC866" s="1"/>
      <c r="CD866" s="1"/>
      <c r="CE866" s="1"/>
      <c r="CF866" s="1"/>
      <c r="CG866" s="1"/>
      <c r="CH866" s="1"/>
      <c r="CI866" s="1"/>
      <c r="CJ866" s="1"/>
      <c r="CK866" s="1"/>
      <c r="CL866" s="1"/>
      <c r="CM866" s="1"/>
      <c r="CN866" s="1"/>
      <c r="CO866" s="1"/>
      <c r="CP866" s="1"/>
      <c r="CQ866" s="1"/>
      <c r="CR866" s="1"/>
      <c r="CS866" s="1"/>
      <c r="CT866" s="1"/>
      <c r="CU866" s="1"/>
      <c r="CV866" s="1"/>
    </row>
    <row r="867" spans="1:100"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c r="BE867" s="1"/>
      <c r="BF867" s="1"/>
      <c r="BG867" s="1"/>
      <c r="BH867" s="1"/>
      <c r="BI867" s="1"/>
      <c r="BJ867" s="1"/>
      <c r="BK867" s="1"/>
      <c r="BL867" s="1"/>
      <c r="BM867" s="1"/>
      <c r="BN867" s="1"/>
      <c r="BO867" s="1"/>
      <c r="BP867" s="1"/>
      <c r="BQ867" s="1"/>
      <c r="BR867" s="1"/>
      <c r="BS867" s="1"/>
      <c r="BT867" s="1"/>
      <c r="BU867" s="1"/>
      <c r="BV867" s="1"/>
      <c r="BW867" s="1"/>
      <c r="BX867" s="1"/>
      <c r="BY867" s="1"/>
      <c r="BZ867" s="1"/>
      <c r="CA867" s="1"/>
      <c r="CB867" s="1"/>
      <c r="CC867" s="1"/>
      <c r="CD867" s="1"/>
      <c r="CE867" s="1"/>
      <c r="CF867" s="1"/>
      <c r="CG867" s="1"/>
      <c r="CH867" s="1"/>
      <c r="CI867" s="1"/>
      <c r="CJ867" s="1"/>
      <c r="CK867" s="1"/>
      <c r="CL867" s="1"/>
      <c r="CM867" s="1"/>
      <c r="CN867" s="1"/>
      <c r="CO867" s="1"/>
      <c r="CP867" s="1"/>
      <c r="CQ867" s="1"/>
      <c r="CR867" s="1"/>
      <c r="CS867" s="1"/>
      <c r="CT867" s="1"/>
      <c r="CU867" s="1"/>
      <c r="CV867" s="1"/>
    </row>
    <row r="868" spans="1:100"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c r="BF868" s="1"/>
      <c r="BG868" s="1"/>
      <c r="BH868" s="1"/>
      <c r="BI868" s="1"/>
      <c r="BJ868" s="1"/>
      <c r="BK868" s="1"/>
      <c r="BL868" s="1"/>
      <c r="BM868" s="1"/>
      <c r="BN868" s="1"/>
      <c r="BO868" s="1"/>
      <c r="BP868" s="1"/>
      <c r="BQ868" s="1"/>
      <c r="BR868" s="1"/>
      <c r="BS868" s="1"/>
      <c r="BT868" s="1"/>
      <c r="BU868" s="1"/>
      <c r="BV868" s="1"/>
      <c r="BW868" s="1"/>
      <c r="BX868" s="1"/>
      <c r="BY868" s="1"/>
      <c r="BZ868" s="1"/>
      <c r="CA868" s="1"/>
      <c r="CB868" s="1"/>
      <c r="CC868" s="1"/>
      <c r="CD868" s="1"/>
      <c r="CE868" s="1"/>
      <c r="CF868" s="1"/>
      <c r="CG868" s="1"/>
      <c r="CH868" s="1"/>
      <c r="CI868" s="1"/>
      <c r="CJ868" s="1"/>
      <c r="CK868" s="1"/>
      <c r="CL868" s="1"/>
      <c r="CM868" s="1"/>
      <c r="CN868" s="1"/>
      <c r="CO868" s="1"/>
      <c r="CP868" s="1"/>
      <c r="CQ868" s="1"/>
      <c r="CR868" s="1"/>
      <c r="CS868" s="1"/>
      <c r="CT868" s="1"/>
      <c r="CU868" s="1"/>
      <c r="CV868" s="1"/>
    </row>
    <row r="869" spans="1:100"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c r="BF869" s="1"/>
      <c r="BG869" s="1"/>
      <c r="BH869" s="1"/>
      <c r="BI869" s="1"/>
      <c r="BJ869" s="1"/>
      <c r="BK869" s="1"/>
      <c r="BL869" s="1"/>
      <c r="BM869" s="1"/>
      <c r="BN869" s="1"/>
      <c r="BO869" s="1"/>
      <c r="BP869" s="1"/>
      <c r="BQ869" s="1"/>
      <c r="BR869" s="1"/>
      <c r="BS869" s="1"/>
      <c r="BT869" s="1"/>
      <c r="BU869" s="1"/>
      <c r="BV869" s="1"/>
      <c r="BW869" s="1"/>
      <c r="BX869" s="1"/>
      <c r="BY869" s="1"/>
      <c r="BZ869" s="1"/>
      <c r="CA869" s="1"/>
      <c r="CB869" s="1"/>
      <c r="CC869" s="1"/>
      <c r="CD869" s="1"/>
      <c r="CE869" s="1"/>
      <c r="CF869" s="1"/>
      <c r="CG869" s="1"/>
      <c r="CH869" s="1"/>
      <c r="CI869" s="1"/>
      <c r="CJ869" s="1"/>
      <c r="CK869" s="1"/>
      <c r="CL869" s="1"/>
      <c r="CM869" s="1"/>
      <c r="CN869" s="1"/>
      <c r="CO869" s="1"/>
      <c r="CP869" s="1"/>
      <c r="CQ869" s="1"/>
      <c r="CR869" s="1"/>
      <c r="CS869" s="1"/>
      <c r="CT869" s="1"/>
      <c r="CU869" s="1"/>
      <c r="CV869" s="1"/>
    </row>
    <row r="870" spans="1:100"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c r="BF870" s="1"/>
      <c r="BG870" s="1"/>
      <c r="BH870" s="1"/>
      <c r="BI870" s="1"/>
      <c r="BJ870" s="1"/>
      <c r="BK870" s="1"/>
      <c r="BL870" s="1"/>
      <c r="BM870" s="1"/>
      <c r="BN870" s="1"/>
      <c r="BO870" s="1"/>
      <c r="BP870" s="1"/>
      <c r="BQ870" s="1"/>
      <c r="BR870" s="1"/>
      <c r="BS870" s="1"/>
      <c r="BT870" s="1"/>
      <c r="BU870" s="1"/>
      <c r="BV870" s="1"/>
      <c r="BW870" s="1"/>
      <c r="BX870" s="1"/>
      <c r="BY870" s="1"/>
      <c r="BZ870" s="1"/>
      <c r="CA870" s="1"/>
      <c r="CB870" s="1"/>
      <c r="CC870" s="1"/>
      <c r="CD870" s="1"/>
      <c r="CE870" s="1"/>
      <c r="CF870" s="1"/>
      <c r="CG870" s="1"/>
      <c r="CH870" s="1"/>
      <c r="CI870" s="1"/>
      <c r="CJ870" s="1"/>
      <c r="CK870" s="1"/>
      <c r="CL870" s="1"/>
      <c r="CM870" s="1"/>
      <c r="CN870" s="1"/>
      <c r="CO870" s="1"/>
      <c r="CP870" s="1"/>
      <c r="CQ870" s="1"/>
      <c r="CR870" s="1"/>
      <c r="CS870" s="1"/>
      <c r="CT870" s="1"/>
      <c r="CU870" s="1"/>
      <c r="CV870" s="1"/>
    </row>
    <row r="871" spans="1:100"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c r="BF871" s="1"/>
      <c r="BG871" s="1"/>
      <c r="BH871" s="1"/>
      <c r="BI871" s="1"/>
      <c r="BJ871" s="1"/>
      <c r="BK871" s="1"/>
      <c r="BL871" s="1"/>
      <c r="BM871" s="1"/>
      <c r="BN871" s="1"/>
      <c r="BO871" s="1"/>
      <c r="BP871" s="1"/>
      <c r="BQ871" s="1"/>
      <c r="BR871" s="1"/>
      <c r="BS871" s="1"/>
      <c r="BT871" s="1"/>
      <c r="BU871" s="1"/>
      <c r="BV871" s="1"/>
      <c r="BW871" s="1"/>
      <c r="BX871" s="1"/>
      <c r="BY871" s="1"/>
      <c r="BZ871" s="1"/>
      <c r="CA871" s="1"/>
      <c r="CB871" s="1"/>
      <c r="CC871" s="1"/>
      <c r="CD871" s="1"/>
      <c r="CE871" s="1"/>
      <c r="CF871" s="1"/>
      <c r="CG871" s="1"/>
      <c r="CH871" s="1"/>
      <c r="CI871" s="1"/>
      <c r="CJ871" s="1"/>
      <c r="CK871" s="1"/>
      <c r="CL871" s="1"/>
      <c r="CM871" s="1"/>
      <c r="CN871" s="1"/>
      <c r="CO871" s="1"/>
      <c r="CP871" s="1"/>
      <c r="CQ871" s="1"/>
      <c r="CR871" s="1"/>
      <c r="CS871" s="1"/>
      <c r="CT871" s="1"/>
      <c r="CU871" s="1"/>
      <c r="CV871" s="1"/>
    </row>
    <row r="872" spans="1:100"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c r="BF872" s="1"/>
      <c r="BG872" s="1"/>
      <c r="BH872" s="1"/>
      <c r="BI872" s="1"/>
      <c r="BJ872" s="1"/>
      <c r="BK872" s="1"/>
      <c r="BL872" s="1"/>
      <c r="BM872" s="1"/>
      <c r="BN872" s="1"/>
      <c r="BO872" s="1"/>
      <c r="BP872" s="1"/>
      <c r="BQ872" s="1"/>
      <c r="BR872" s="1"/>
      <c r="BS872" s="1"/>
      <c r="BT872" s="1"/>
      <c r="BU872" s="1"/>
      <c r="BV872" s="1"/>
      <c r="BW872" s="1"/>
      <c r="BX872" s="1"/>
      <c r="BY872" s="1"/>
      <c r="BZ872" s="1"/>
      <c r="CA872" s="1"/>
      <c r="CB872" s="1"/>
      <c r="CC872" s="1"/>
      <c r="CD872" s="1"/>
      <c r="CE872" s="1"/>
      <c r="CF872" s="1"/>
      <c r="CG872" s="1"/>
      <c r="CH872" s="1"/>
      <c r="CI872" s="1"/>
      <c r="CJ872" s="1"/>
      <c r="CK872" s="1"/>
      <c r="CL872" s="1"/>
      <c r="CM872" s="1"/>
      <c r="CN872" s="1"/>
      <c r="CO872" s="1"/>
      <c r="CP872" s="1"/>
      <c r="CQ872" s="1"/>
      <c r="CR872" s="1"/>
      <c r="CS872" s="1"/>
      <c r="CT872" s="1"/>
      <c r="CU872" s="1"/>
      <c r="CV872" s="1"/>
    </row>
    <row r="873" spans="1:100"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c r="BF873" s="1"/>
      <c r="BG873" s="1"/>
      <c r="BH873" s="1"/>
      <c r="BI873" s="1"/>
      <c r="BJ873" s="1"/>
      <c r="BK873" s="1"/>
      <c r="BL873" s="1"/>
      <c r="BM873" s="1"/>
      <c r="BN873" s="1"/>
      <c r="BO873" s="1"/>
      <c r="BP873" s="1"/>
      <c r="BQ873" s="1"/>
      <c r="BR873" s="1"/>
      <c r="BS873" s="1"/>
      <c r="BT873" s="1"/>
      <c r="BU873" s="1"/>
      <c r="BV873" s="1"/>
      <c r="BW873" s="1"/>
      <c r="BX873" s="1"/>
      <c r="BY873" s="1"/>
      <c r="BZ873" s="1"/>
      <c r="CA873" s="1"/>
      <c r="CB873" s="1"/>
      <c r="CC873" s="1"/>
      <c r="CD873" s="1"/>
      <c r="CE873" s="1"/>
      <c r="CF873" s="1"/>
      <c r="CG873" s="1"/>
      <c r="CH873" s="1"/>
      <c r="CI873" s="1"/>
      <c r="CJ873" s="1"/>
      <c r="CK873" s="1"/>
      <c r="CL873" s="1"/>
      <c r="CM873" s="1"/>
      <c r="CN873" s="1"/>
      <c r="CO873" s="1"/>
      <c r="CP873" s="1"/>
      <c r="CQ873" s="1"/>
      <c r="CR873" s="1"/>
      <c r="CS873" s="1"/>
      <c r="CT873" s="1"/>
      <c r="CU873" s="1"/>
      <c r="CV873" s="1"/>
    </row>
    <row r="874" spans="1:100"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c r="BE874" s="1"/>
      <c r="BF874" s="1"/>
      <c r="BG874" s="1"/>
      <c r="BH874" s="1"/>
      <c r="BI874" s="1"/>
      <c r="BJ874" s="1"/>
      <c r="BK874" s="1"/>
      <c r="BL874" s="1"/>
      <c r="BM874" s="1"/>
      <c r="BN874" s="1"/>
      <c r="BO874" s="1"/>
      <c r="BP874" s="1"/>
      <c r="BQ874" s="1"/>
      <c r="BR874" s="1"/>
      <c r="BS874" s="1"/>
      <c r="BT874" s="1"/>
      <c r="BU874" s="1"/>
      <c r="BV874" s="1"/>
      <c r="BW874" s="1"/>
      <c r="BX874" s="1"/>
      <c r="BY874" s="1"/>
      <c r="BZ874" s="1"/>
      <c r="CA874" s="1"/>
      <c r="CB874" s="1"/>
      <c r="CC874" s="1"/>
      <c r="CD874" s="1"/>
      <c r="CE874" s="1"/>
      <c r="CF874" s="1"/>
      <c r="CG874" s="1"/>
      <c r="CH874" s="1"/>
      <c r="CI874" s="1"/>
      <c r="CJ874" s="1"/>
      <c r="CK874" s="1"/>
      <c r="CL874" s="1"/>
      <c r="CM874" s="1"/>
      <c r="CN874" s="1"/>
      <c r="CO874" s="1"/>
      <c r="CP874" s="1"/>
      <c r="CQ874" s="1"/>
      <c r="CR874" s="1"/>
      <c r="CS874" s="1"/>
      <c r="CT874" s="1"/>
      <c r="CU874" s="1"/>
      <c r="CV874" s="1"/>
    </row>
    <row r="875" spans="1:100"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c r="BE875" s="1"/>
      <c r="BF875" s="1"/>
      <c r="BG875" s="1"/>
      <c r="BH875" s="1"/>
      <c r="BI875" s="1"/>
      <c r="BJ875" s="1"/>
      <c r="BK875" s="1"/>
      <c r="BL875" s="1"/>
      <c r="BM875" s="1"/>
      <c r="BN875" s="1"/>
      <c r="BO875" s="1"/>
      <c r="BP875" s="1"/>
      <c r="BQ875" s="1"/>
      <c r="BR875" s="1"/>
      <c r="BS875" s="1"/>
      <c r="BT875" s="1"/>
      <c r="BU875" s="1"/>
      <c r="BV875" s="1"/>
      <c r="BW875" s="1"/>
      <c r="BX875" s="1"/>
      <c r="BY875" s="1"/>
      <c r="BZ875" s="1"/>
      <c r="CA875" s="1"/>
      <c r="CB875" s="1"/>
      <c r="CC875" s="1"/>
      <c r="CD875" s="1"/>
      <c r="CE875" s="1"/>
      <c r="CF875" s="1"/>
      <c r="CG875" s="1"/>
      <c r="CH875" s="1"/>
      <c r="CI875" s="1"/>
      <c r="CJ875" s="1"/>
      <c r="CK875" s="1"/>
      <c r="CL875" s="1"/>
      <c r="CM875" s="1"/>
      <c r="CN875" s="1"/>
      <c r="CO875" s="1"/>
      <c r="CP875" s="1"/>
      <c r="CQ875" s="1"/>
      <c r="CR875" s="1"/>
      <c r="CS875" s="1"/>
      <c r="CT875" s="1"/>
      <c r="CU875" s="1"/>
      <c r="CV875" s="1"/>
    </row>
    <row r="876" spans="1:100"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c r="BE876" s="1"/>
      <c r="BF876" s="1"/>
      <c r="BG876" s="1"/>
      <c r="BH876" s="1"/>
      <c r="BI876" s="1"/>
      <c r="BJ876" s="1"/>
      <c r="BK876" s="1"/>
      <c r="BL876" s="1"/>
      <c r="BM876" s="1"/>
      <c r="BN876" s="1"/>
      <c r="BO876" s="1"/>
      <c r="BP876" s="1"/>
      <c r="BQ876" s="1"/>
      <c r="BR876" s="1"/>
      <c r="BS876" s="1"/>
      <c r="BT876" s="1"/>
      <c r="BU876" s="1"/>
      <c r="BV876" s="1"/>
      <c r="BW876" s="1"/>
      <c r="BX876" s="1"/>
      <c r="BY876" s="1"/>
      <c r="BZ876" s="1"/>
      <c r="CA876" s="1"/>
      <c r="CB876" s="1"/>
      <c r="CC876" s="1"/>
      <c r="CD876" s="1"/>
      <c r="CE876" s="1"/>
      <c r="CF876" s="1"/>
      <c r="CG876" s="1"/>
      <c r="CH876" s="1"/>
      <c r="CI876" s="1"/>
      <c r="CJ876" s="1"/>
      <c r="CK876" s="1"/>
      <c r="CL876" s="1"/>
      <c r="CM876" s="1"/>
      <c r="CN876" s="1"/>
      <c r="CO876" s="1"/>
      <c r="CP876" s="1"/>
      <c r="CQ876" s="1"/>
      <c r="CR876" s="1"/>
      <c r="CS876" s="1"/>
      <c r="CT876" s="1"/>
      <c r="CU876" s="1"/>
      <c r="CV876" s="1"/>
    </row>
    <row r="877" spans="1:100"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c r="BE877" s="1"/>
      <c r="BF877" s="1"/>
      <c r="BG877" s="1"/>
      <c r="BH877" s="1"/>
      <c r="BI877" s="1"/>
      <c r="BJ877" s="1"/>
      <c r="BK877" s="1"/>
      <c r="BL877" s="1"/>
      <c r="BM877" s="1"/>
      <c r="BN877" s="1"/>
      <c r="BO877" s="1"/>
      <c r="BP877" s="1"/>
      <c r="BQ877" s="1"/>
      <c r="BR877" s="1"/>
      <c r="BS877" s="1"/>
      <c r="BT877" s="1"/>
      <c r="BU877" s="1"/>
      <c r="BV877" s="1"/>
      <c r="BW877" s="1"/>
      <c r="BX877" s="1"/>
      <c r="BY877" s="1"/>
      <c r="BZ877" s="1"/>
      <c r="CA877" s="1"/>
      <c r="CB877" s="1"/>
      <c r="CC877" s="1"/>
      <c r="CD877" s="1"/>
      <c r="CE877" s="1"/>
      <c r="CF877" s="1"/>
      <c r="CG877" s="1"/>
      <c r="CH877" s="1"/>
      <c r="CI877" s="1"/>
      <c r="CJ877" s="1"/>
      <c r="CK877" s="1"/>
      <c r="CL877" s="1"/>
      <c r="CM877" s="1"/>
      <c r="CN877" s="1"/>
      <c r="CO877" s="1"/>
      <c r="CP877" s="1"/>
      <c r="CQ877" s="1"/>
      <c r="CR877" s="1"/>
      <c r="CS877" s="1"/>
      <c r="CT877" s="1"/>
      <c r="CU877" s="1"/>
      <c r="CV877" s="1"/>
    </row>
    <row r="878" spans="1:100"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c r="BE878" s="1"/>
      <c r="BF878" s="1"/>
      <c r="BG878" s="1"/>
      <c r="BH878" s="1"/>
      <c r="BI878" s="1"/>
      <c r="BJ878" s="1"/>
      <c r="BK878" s="1"/>
      <c r="BL878" s="1"/>
      <c r="BM878" s="1"/>
      <c r="BN878" s="1"/>
      <c r="BO878" s="1"/>
      <c r="BP878" s="1"/>
      <c r="BQ878" s="1"/>
      <c r="BR878" s="1"/>
      <c r="BS878" s="1"/>
      <c r="BT878" s="1"/>
      <c r="BU878" s="1"/>
      <c r="BV878" s="1"/>
      <c r="BW878" s="1"/>
      <c r="BX878" s="1"/>
      <c r="BY878" s="1"/>
      <c r="BZ878" s="1"/>
      <c r="CA878" s="1"/>
      <c r="CB878" s="1"/>
      <c r="CC878" s="1"/>
      <c r="CD878" s="1"/>
      <c r="CE878" s="1"/>
      <c r="CF878" s="1"/>
      <c r="CG878" s="1"/>
      <c r="CH878" s="1"/>
      <c r="CI878" s="1"/>
      <c r="CJ878" s="1"/>
      <c r="CK878" s="1"/>
      <c r="CL878" s="1"/>
      <c r="CM878" s="1"/>
      <c r="CN878" s="1"/>
      <c r="CO878" s="1"/>
      <c r="CP878" s="1"/>
      <c r="CQ878" s="1"/>
      <c r="CR878" s="1"/>
      <c r="CS878" s="1"/>
      <c r="CT878" s="1"/>
      <c r="CU878" s="1"/>
      <c r="CV878" s="1"/>
    </row>
    <row r="879" spans="1:100"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c r="BE879" s="1"/>
      <c r="BF879" s="1"/>
      <c r="BG879" s="1"/>
      <c r="BH879" s="1"/>
      <c r="BI879" s="1"/>
      <c r="BJ879" s="1"/>
      <c r="BK879" s="1"/>
      <c r="BL879" s="1"/>
      <c r="BM879" s="1"/>
      <c r="BN879" s="1"/>
      <c r="BO879" s="1"/>
      <c r="BP879" s="1"/>
      <c r="BQ879" s="1"/>
      <c r="BR879" s="1"/>
      <c r="BS879" s="1"/>
      <c r="BT879" s="1"/>
      <c r="BU879" s="1"/>
      <c r="BV879" s="1"/>
      <c r="BW879" s="1"/>
      <c r="BX879" s="1"/>
      <c r="BY879" s="1"/>
      <c r="BZ879" s="1"/>
      <c r="CA879" s="1"/>
      <c r="CB879" s="1"/>
      <c r="CC879" s="1"/>
      <c r="CD879" s="1"/>
      <c r="CE879" s="1"/>
      <c r="CF879" s="1"/>
      <c r="CG879" s="1"/>
      <c r="CH879" s="1"/>
      <c r="CI879" s="1"/>
      <c r="CJ879" s="1"/>
      <c r="CK879" s="1"/>
      <c r="CL879" s="1"/>
      <c r="CM879" s="1"/>
      <c r="CN879" s="1"/>
      <c r="CO879" s="1"/>
      <c r="CP879" s="1"/>
      <c r="CQ879" s="1"/>
      <c r="CR879" s="1"/>
      <c r="CS879" s="1"/>
      <c r="CT879" s="1"/>
      <c r="CU879" s="1"/>
      <c r="CV879" s="1"/>
    </row>
    <row r="880" spans="1:100"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c r="BE880" s="1"/>
      <c r="BF880" s="1"/>
      <c r="BG880" s="1"/>
      <c r="BH880" s="1"/>
      <c r="BI880" s="1"/>
      <c r="BJ880" s="1"/>
      <c r="BK880" s="1"/>
      <c r="BL880" s="1"/>
      <c r="BM880" s="1"/>
      <c r="BN880" s="1"/>
      <c r="BO880" s="1"/>
      <c r="BP880" s="1"/>
      <c r="BQ880" s="1"/>
      <c r="BR880" s="1"/>
      <c r="BS880" s="1"/>
      <c r="BT880" s="1"/>
      <c r="BU880" s="1"/>
      <c r="BV880" s="1"/>
      <c r="BW880" s="1"/>
      <c r="BX880" s="1"/>
      <c r="BY880" s="1"/>
      <c r="BZ880" s="1"/>
      <c r="CA880" s="1"/>
      <c r="CB880" s="1"/>
      <c r="CC880" s="1"/>
      <c r="CD880" s="1"/>
      <c r="CE880" s="1"/>
      <c r="CF880" s="1"/>
      <c r="CG880" s="1"/>
      <c r="CH880" s="1"/>
      <c r="CI880" s="1"/>
      <c r="CJ880" s="1"/>
      <c r="CK880" s="1"/>
      <c r="CL880" s="1"/>
      <c r="CM880" s="1"/>
      <c r="CN880" s="1"/>
      <c r="CO880" s="1"/>
      <c r="CP880" s="1"/>
      <c r="CQ880" s="1"/>
      <c r="CR880" s="1"/>
      <c r="CS880" s="1"/>
      <c r="CT880" s="1"/>
      <c r="CU880" s="1"/>
      <c r="CV880" s="1"/>
    </row>
    <row r="881" spans="1:100"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c r="BE881" s="1"/>
      <c r="BF881" s="1"/>
      <c r="BG881" s="1"/>
      <c r="BH881" s="1"/>
      <c r="BI881" s="1"/>
      <c r="BJ881" s="1"/>
      <c r="BK881" s="1"/>
      <c r="BL881" s="1"/>
      <c r="BM881" s="1"/>
      <c r="BN881" s="1"/>
      <c r="BO881" s="1"/>
      <c r="BP881" s="1"/>
      <c r="BQ881" s="1"/>
      <c r="BR881" s="1"/>
      <c r="BS881" s="1"/>
      <c r="BT881" s="1"/>
      <c r="BU881" s="1"/>
      <c r="BV881" s="1"/>
      <c r="BW881" s="1"/>
      <c r="BX881" s="1"/>
      <c r="BY881" s="1"/>
      <c r="BZ881" s="1"/>
      <c r="CA881" s="1"/>
      <c r="CB881" s="1"/>
      <c r="CC881" s="1"/>
      <c r="CD881" s="1"/>
      <c r="CE881" s="1"/>
      <c r="CF881" s="1"/>
      <c r="CG881" s="1"/>
      <c r="CH881" s="1"/>
      <c r="CI881" s="1"/>
      <c r="CJ881" s="1"/>
      <c r="CK881" s="1"/>
      <c r="CL881" s="1"/>
      <c r="CM881" s="1"/>
      <c r="CN881" s="1"/>
      <c r="CO881" s="1"/>
      <c r="CP881" s="1"/>
      <c r="CQ881" s="1"/>
      <c r="CR881" s="1"/>
      <c r="CS881" s="1"/>
      <c r="CT881" s="1"/>
      <c r="CU881" s="1"/>
      <c r="CV881" s="1"/>
    </row>
    <row r="882" spans="1:100"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c r="BE882" s="1"/>
      <c r="BF882" s="1"/>
      <c r="BG882" s="1"/>
      <c r="BH882" s="1"/>
      <c r="BI882" s="1"/>
      <c r="BJ882" s="1"/>
      <c r="BK882" s="1"/>
      <c r="BL882" s="1"/>
      <c r="BM882" s="1"/>
      <c r="BN882" s="1"/>
      <c r="BO882" s="1"/>
      <c r="BP882" s="1"/>
      <c r="BQ882" s="1"/>
      <c r="BR882" s="1"/>
      <c r="BS882" s="1"/>
      <c r="BT882" s="1"/>
      <c r="BU882" s="1"/>
      <c r="BV882" s="1"/>
      <c r="BW882" s="1"/>
      <c r="BX882" s="1"/>
      <c r="BY882" s="1"/>
      <c r="BZ882" s="1"/>
      <c r="CA882" s="1"/>
      <c r="CB882" s="1"/>
      <c r="CC882" s="1"/>
      <c r="CD882" s="1"/>
      <c r="CE882" s="1"/>
      <c r="CF882" s="1"/>
      <c r="CG882" s="1"/>
      <c r="CH882" s="1"/>
      <c r="CI882" s="1"/>
      <c r="CJ882" s="1"/>
      <c r="CK882" s="1"/>
      <c r="CL882" s="1"/>
      <c r="CM882" s="1"/>
      <c r="CN882" s="1"/>
      <c r="CO882" s="1"/>
      <c r="CP882" s="1"/>
      <c r="CQ882" s="1"/>
      <c r="CR882" s="1"/>
      <c r="CS882" s="1"/>
      <c r="CT882" s="1"/>
      <c r="CU882" s="1"/>
      <c r="CV882" s="1"/>
    </row>
    <row r="883" spans="1:100"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c r="BE883" s="1"/>
      <c r="BF883" s="1"/>
      <c r="BG883" s="1"/>
      <c r="BH883" s="1"/>
      <c r="BI883" s="1"/>
      <c r="BJ883" s="1"/>
      <c r="BK883" s="1"/>
      <c r="BL883" s="1"/>
      <c r="BM883" s="1"/>
      <c r="BN883" s="1"/>
      <c r="BO883" s="1"/>
      <c r="BP883" s="1"/>
      <c r="BQ883" s="1"/>
      <c r="BR883" s="1"/>
      <c r="BS883" s="1"/>
      <c r="BT883" s="1"/>
      <c r="BU883" s="1"/>
      <c r="BV883" s="1"/>
      <c r="BW883" s="1"/>
      <c r="BX883" s="1"/>
      <c r="BY883" s="1"/>
      <c r="BZ883" s="1"/>
      <c r="CA883" s="1"/>
      <c r="CB883" s="1"/>
      <c r="CC883" s="1"/>
      <c r="CD883" s="1"/>
      <c r="CE883" s="1"/>
      <c r="CF883" s="1"/>
      <c r="CG883" s="1"/>
      <c r="CH883" s="1"/>
      <c r="CI883" s="1"/>
      <c r="CJ883" s="1"/>
      <c r="CK883" s="1"/>
      <c r="CL883" s="1"/>
      <c r="CM883" s="1"/>
      <c r="CN883" s="1"/>
      <c r="CO883" s="1"/>
      <c r="CP883" s="1"/>
      <c r="CQ883" s="1"/>
      <c r="CR883" s="1"/>
      <c r="CS883" s="1"/>
      <c r="CT883" s="1"/>
      <c r="CU883" s="1"/>
      <c r="CV883" s="1"/>
    </row>
    <row r="884" spans="1:100"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c r="BE884" s="1"/>
      <c r="BF884" s="1"/>
      <c r="BG884" s="1"/>
      <c r="BH884" s="1"/>
      <c r="BI884" s="1"/>
      <c r="BJ884" s="1"/>
      <c r="BK884" s="1"/>
      <c r="BL884" s="1"/>
      <c r="BM884" s="1"/>
      <c r="BN884" s="1"/>
      <c r="BO884" s="1"/>
      <c r="BP884" s="1"/>
      <c r="BQ884" s="1"/>
      <c r="BR884" s="1"/>
      <c r="BS884" s="1"/>
      <c r="BT884" s="1"/>
      <c r="BU884" s="1"/>
      <c r="BV884" s="1"/>
      <c r="BW884" s="1"/>
      <c r="BX884" s="1"/>
      <c r="BY884" s="1"/>
      <c r="BZ884" s="1"/>
      <c r="CA884" s="1"/>
      <c r="CB884" s="1"/>
      <c r="CC884" s="1"/>
      <c r="CD884" s="1"/>
      <c r="CE884" s="1"/>
      <c r="CF884" s="1"/>
      <c r="CG884" s="1"/>
      <c r="CH884" s="1"/>
      <c r="CI884" s="1"/>
      <c r="CJ884" s="1"/>
      <c r="CK884" s="1"/>
      <c r="CL884" s="1"/>
      <c r="CM884" s="1"/>
      <c r="CN884" s="1"/>
      <c r="CO884" s="1"/>
      <c r="CP884" s="1"/>
      <c r="CQ884" s="1"/>
      <c r="CR884" s="1"/>
      <c r="CS884" s="1"/>
      <c r="CT884" s="1"/>
      <c r="CU884" s="1"/>
      <c r="CV884" s="1"/>
    </row>
    <row r="885" spans="1:100"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c r="BE885" s="1"/>
      <c r="BF885" s="1"/>
      <c r="BG885" s="1"/>
      <c r="BH885" s="1"/>
      <c r="BI885" s="1"/>
      <c r="BJ885" s="1"/>
      <c r="BK885" s="1"/>
      <c r="BL885" s="1"/>
      <c r="BM885" s="1"/>
      <c r="BN885" s="1"/>
      <c r="BO885" s="1"/>
      <c r="BP885" s="1"/>
      <c r="BQ885" s="1"/>
      <c r="BR885" s="1"/>
      <c r="BS885" s="1"/>
      <c r="BT885" s="1"/>
      <c r="BU885" s="1"/>
      <c r="BV885" s="1"/>
      <c r="BW885" s="1"/>
      <c r="BX885" s="1"/>
      <c r="BY885" s="1"/>
      <c r="BZ885" s="1"/>
      <c r="CA885" s="1"/>
      <c r="CB885" s="1"/>
      <c r="CC885" s="1"/>
      <c r="CD885" s="1"/>
      <c r="CE885" s="1"/>
      <c r="CF885" s="1"/>
      <c r="CG885" s="1"/>
      <c r="CH885" s="1"/>
      <c r="CI885" s="1"/>
      <c r="CJ885" s="1"/>
      <c r="CK885" s="1"/>
      <c r="CL885" s="1"/>
      <c r="CM885" s="1"/>
      <c r="CN885" s="1"/>
      <c r="CO885" s="1"/>
      <c r="CP885" s="1"/>
      <c r="CQ885" s="1"/>
      <c r="CR885" s="1"/>
      <c r="CS885" s="1"/>
      <c r="CT885" s="1"/>
      <c r="CU885" s="1"/>
      <c r="CV885" s="1"/>
    </row>
    <row r="886" spans="1:100"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c r="BI886" s="1"/>
      <c r="BJ886" s="1"/>
      <c r="BK886" s="1"/>
      <c r="BL886" s="1"/>
      <c r="BM886" s="1"/>
      <c r="BN886" s="1"/>
      <c r="BO886" s="1"/>
      <c r="BP886" s="1"/>
      <c r="BQ886" s="1"/>
      <c r="BR886" s="1"/>
      <c r="BS886" s="1"/>
      <c r="BT886" s="1"/>
      <c r="BU886" s="1"/>
      <c r="BV886" s="1"/>
      <c r="BW886" s="1"/>
      <c r="BX886" s="1"/>
      <c r="BY886" s="1"/>
      <c r="BZ886" s="1"/>
      <c r="CA886" s="1"/>
      <c r="CB886" s="1"/>
      <c r="CC886" s="1"/>
      <c r="CD886" s="1"/>
      <c r="CE886" s="1"/>
      <c r="CF886" s="1"/>
      <c r="CG886" s="1"/>
      <c r="CH886" s="1"/>
      <c r="CI886" s="1"/>
      <c r="CJ886" s="1"/>
      <c r="CK886" s="1"/>
      <c r="CL886" s="1"/>
      <c r="CM886" s="1"/>
      <c r="CN886" s="1"/>
      <c r="CO886" s="1"/>
      <c r="CP886" s="1"/>
      <c r="CQ886" s="1"/>
      <c r="CR886" s="1"/>
      <c r="CS886" s="1"/>
      <c r="CT886" s="1"/>
      <c r="CU886" s="1"/>
      <c r="CV886" s="1"/>
    </row>
    <row r="887" spans="1:100"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c r="BE887" s="1"/>
      <c r="BF887" s="1"/>
      <c r="BG887" s="1"/>
      <c r="BH887" s="1"/>
      <c r="BI887" s="1"/>
      <c r="BJ887" s="1"/>
      <c r="BK887" s="1"/>
      <c r="BL887" s="1"/>
      <c r="BM887" s="1"/>
      <c r="BN887" s="1"/>
      <c r="BO887" s="1"/>
      <c r="BP887" s="1"/>
      <c r="BQ887" s="1"/>
      <c r="BR887" s="1"/>
      <c r="BS887" s="1"/>
      <c r="BT887" s="1"/>
      <c r="BU887" s="1"/>
      <c r="BV887" s="1"/>
      <c r="BW887" s="1"/>
      <c r="BX887" s="1"/>
      <c r="BY887" s="1"/>
      <c r="BZ887" s="1"/>
      <c r="CA887" s="1"/>
      <c r="CB887" s="1"/>
      <c r="CC887" s="1"/>
      <c r="CD887" s="1"/>
      <c r="CE887" s="1"/>
      <c r="CF887" s="1"/>
      <c r="CG887" s="1"/>
      <c r="CH887" s="1"/>
      <c r="CI887" s="1"/>
      <c r="CJ887" s="1"/>
      <c r="CK887" s="1"/>
      <c r="CL887" s="1"/>
      <c r="CM887" s="1"/>
      <c r="CN887" s="1"/>
      <c r="CO887" s="1"/>
      <c r="CP887" s="1"/>
      <c r="CQ887" s="1"/>
      <c r="CR887" s="1"/>
      <c r="CS887" s="1"/>
      <c r="CT887" s="1"/>
      <c r="CU887" s="1"/>
      <c r="CV887" s="1"/>
    </row>
    <row r="888" spans="1:100"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c r="BE888" s="1"/>
      <c r="BF888" s="1"/>
      <c r="BG888" s="1"/>
      <c r="BH888" s="1"/>
      <c r="BI888" s="1"/>
      <c r="BJ888" s="1"/>
      <c r="BK888" s="1"/>
      <c r="BL888" s="1"/>
      <c r="BM888" s="1"/>
      <c r="BN888" s="1"/>
      <c r="BO888" s="1"/>
      <c r="BP888" s="1"/>
      <c r="BQ888" s="1"/>
      <c r="BR888" s="1"/>
      <c r="BS888" s="1"/>
      <c r="BT888" s="1"/>
      <c r="BU888" s="1"/>
      <c r="BV888" s="1"/>
      <c r="BW888" s="1"/>
      <c r="BX888" s="1"/>
      <c r="BY888" s="1"/>
      <c r="BZ888" s="1"/>
      <c r="CA888" s="1"/>
      <c r="CB888" s="1"/>
      <c r="CC888" s="1"/>
      <c r="CD888" s="1"/>
      <c r="CE888" s="1"/>
      <c r="CF888" s="1"/>
      <c r="CG888" s="1"/>
      <c r="CH888" s="1"/>
      <c r="CI888" s="1"/>
      <c r="CJ888" s="1"/>
      <c r="CK888" s="1"/>
      <c r="CL888" s="1"/>
      <c r="CM888" s="1"/>
      <c r="CN888" s="1"/>
      <c r="CO888" s="1"/>
      <c r="CP888" s="1"/>
      <c r="CQ888" s="1"/>
      <c r="CR888" s="1"/>
      <c r="CS888" s="1"/>
      <c r="CT888" s="1"/>
      <c r="CU888" s="1"/>
      <c r="CV888" s="1"/>
    </row>
    <row r="889" spans="1:100"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c r="BE889" s="1"/>
      <c r="BF889" s="1"/>
      <c r="BG889" s="1"/>
      <c r="BH889" s="1"/>
      <c r="BI889" s="1"/>
      <c r="BJ889" s="1"/>
      <c r="BK889" s="1"/>
      <c r="BL889" s="1"/>
      <c r="BM889" s="1"/>
      <c r="BN889" s="1"/>
      <c r="BO889" s="1"/>
      <c r="BP889" s="1"/>
      <c r="BQ889" s="1"/>
      <c r="BR889" s="1"/>
      <c r="BS889" s="1"/>
      <c r="BT889" s="1"/>
      <c r="BU889" s="1"/>
      <c r="BV889" s="1"/>
      <c r="BW889" s="1"/>
      <c r="BX889" s="1"/>
      <c r="BY889" s="1"/>
      <c r="BZ889" s="1"/>
      <c r="CA889" s="1"/>
      <c r="CB889" s="1"/>
      <c r="CC889" s="1"/>
      <c r="CD889" s="1"/>
      <c r="CE889" s="1"/>
      <c r="CF889" s="1"/>
      <c r="CG889" s="1"/>
      <c r="CH889" s="1"/>
      <c r="CI889" s="1"/>
      <c r="CJ889" s="1"/>
      <c r="CK889" s="1"/>
      <c r="CL889" s="1"/>
      <c r="CM889" s="1"/>
      <c r="CN889" s="1"/>
      <c r="CO889" s="1"/>
      <c r="CP889" s="1"/>
      <c r="CQ889" s="1"/>
      <c r="CR889" s="1"/>
      <c r="CS889" s="1"/>
      <c r="CT889" s="1"/>
      <c r="CU889" s="1"/>
      <c r="CV889" s="1"/>
    </row>
    <row r="890" spans="1:100"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c r="BE890" s="1"/>
      <c r="BF890" s="1"/>
      <c r="BG890" s="1"/>
      <c r="BH890" s="1"/>
      <c r="BI890" s="1"/>
      <c r="BJ890" s="1"/>
      <c r="BK890" s="1"/>
      <c r="BL890" s="1"/>
      <c r="BM890" s="1"/>
      <c r="BN890" s="1"/>
      <c r="BO890" s="1"/>
      <c r="BP890" s="1"/>
      <c r="BQ890" s="1"/>
      <c r="BR890" s="1"/>
      <c r="BS890" s="1"/>
      <c r="BT890" s="1"/>
      <c r="BU890" s="1"/>
      <c r="BV890" s="1"/>
      <c r="BW890" s="1"/>
      <c r="BX890" s="1"/>
      <c r="BY890" s="1"/>
      <c r="BZ890" s="1"/>
      <c r="CA890" s="1"/>
      <c r="CB890" s="1"/>
      <c r="CC890" s="1"/>
      <c r="CD890" s="1"/>
      <c r="CE890" s="1"/>
      <c r="CF890" s="1"/>
      <c r="CG890" s="1"/>
      <c r="CH890" s="1"/>
      <c r="CI890" s="1"/>
      <c r="CJ890" s="1"/>
      <c r="CK890" s="1"/>
      <c r="CL890" s="1"/>
      <c r="CM890" s="1"/>
      <c r="CN890" s="1"/>
      <c r="CO890" s="1"/>
      <c r="CP890" s="1"/>
      <c r="CQ890" s="1"/>
      <c r="CR890" s="1"/>
      <c r="CS890" s="1"/>
      <c r="CT890" s="1"/>
      <c r="CU890" s="1"/>
      <c r="CV890" s="1"/>
    </row>
    <row r="891" spans="1:100"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c r="BE891" s="1"/>
      <c r="BF891" s="1"/>
      <c r="BG891" s="1"/>
      <c r="BH891" s="1"/>
      <c r="BI891" s="1"/>
      <c r="BJ891" s="1"/>
      <c r="BK891" s="1"/>
      <c r="BL891" s="1"/>
      <c r="BM891" s="1"/>
      <c r="BN891" s="1"/>
      <c r="BO891" s="1"/>
      <c r="BP891" s="1"/>
      <c r="BQ891" s="1"/>
      <c r="BR891" s="1"/>
      <c r="BS891" s="1"/>
      <c r="BT891" s="1"/>
      <c r="BU891" s="1"/>
      <c r="BV891" s="1"/>
      <c r="BW891" s="1"/>
      <c r="BX891" s="1"/>
      <c r="BY891" s="1"/>
      <c r="BZ891" s="1"/>
      <c r="CA891" s="1"/>
      <c r="CB891" s="1"/>
      <c r="CC891" s="1"/>
      <c r="CD891" s="1"/>
      <c r="CE891" s="1"/>
      <c r="CF891" s="1"/>
      <c r="CG891" s="1"/>
      <c r="CH891" s="1"/>
      <c r="CI891" s="1"/>
      <c r="CJ891" s="1"/>
      <c r="CK891" s="1"/>
      <c r="CL891" s="1"/>
      <c r="CM891" s="1"/>
      <c r="CN891" s="1"/>
      <c r="CO891" s="1"/>
      <c r="CP891" s="1"/>
      <c r="CQ891" s="1"/>
      <c r="CR891" s="1"/>
      <c r="CS891" s="1"/>
      <c r="CT891" s="1"/>
      <c r="CU891" s="1"/>
      <c r="CV891" s="1"/>
    </row>
    <row r="892" spans="1:100"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c r="BE892" s="1"/>
      <c r="BF892" s="1"/>
      <c r="BG892" s="1"/>
      <c r="BH892" s="1"/>
      <c r="BI892" s="1"/>
      <c r="BJ892" s="1"/>
      <c r="BK892" s="1"/>
      <c r="BL892" s="1"/>
      <c r="BM892" s="1"/>
      <c r="BN892" s="1"/>
      <c r="BO892" s="1"/>
      <c r="BP892" s="1"/>
      <c r="BQ892" s="1"/>
      <c r="BR892" s="1"/>
      <c r="BS892" s="1"/>
      <c r="BT892" s="1"/>
      <c r="BU892" s="1"/>
      <c r="BV892" s="1"/>
      <c r="BW892" s="1"/>
      <c r="BX892" s="1"/>
      <c r="BY892" s="1"/>
      <c r="BZ892" s="1"/>
      <c r="CA892" s="1"/>
      <c r="CB892" s="1"/>
      <c r="CC892" s="1"/>
      <c r="CD892" s="1"/>
      <c r="CE892" s="1"/>
      <c r="CF892" s="1"/>
      <c r="CG892" s="1"/>
      <c r="CH892" s="1"/>
      <c r="CI892" s="1"/>
      <c r="CJ892" s="1"/>
      <c r="CK892" s="1"/>
      <c r="CL892" s="1"/>
      <c r="CM892" s="1"/>
      <c r="CN892" s="1"/>
      <c r="CO892" s="1"/>
      <c r="CP892" s="1"/>
      <c r="CQ892" s="1"/>
      <c r="CR892" s="1"/>
      <c r="CS892" s="1"/>
      <c r="CT892" s="1"/>
      <c r="CU892" s="1"/>
      <c r="CV892" s="1"/>
    </row>
    <row r="893" spans="1:100"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c r="BE893" s="1"/>
      <c r="BF893" s="1"/>
      <c r="BG893" s="1"/>
      <c r="BH893" s="1"/>
      <c r="BI893" s="1"/>
      <c r="BJ893" s="1"/>
      <c r="BK893" s="1"/>
      <c r="BL893" s="1"/>
      <c r="BM893" s="1"/>
      <c r="BN893" s="1"/>
      <c r="BO893" s="1"/>
      <c r="BP893" s="1"/>
      <c r="BQ893" s="1"/>
      <c r="BR893" s="1"/>
      <c r="BS893" s="1"/>
      <c r="BT893" s="1"/>
      <c r="BU893" s="1"/>
      <c r="BV893" s="1"/>
      <c r="BW893" s="1"/>
      <c r="BX893" s="1"/>
      <c r="BY893" s="1"/>
      <c r="BZ893" s="1"/>
      <c r="CA893" s="1"/>
      <c r="CB893" s="1"/>
      <c r="CC893" s="1"/>
      <c r="CD893" s="1"/>
      <c r="CE893" s="1"/>
      <c r="CF893" s="1"/>
      <c r="CG893" s="1"/>
      <c r="CH893" s="1"/>
      <c r="CI893" s="1"/>
      <c r="CJ893" s="1"/>
      <c r="CK893" s="1"/>
      <c r="CL893" s="1"/>
      <c r="CM893" s="1"/>
      <c r="CN893" s="1"/>
      <c r="CO893" s="1"/>
      <c r="CP893" s="1"/>
      <c r="CQ893" s="1"/>
      <c r="CR893" s="1"/>
      <c r="CS893" s="1"/>
      <c r="CT893" s="1"/>
      <c r="CU893" s="1"/>
      <c r="CV893" s="1"/>
    </row>
    <row r="894" spans="1:100"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c r="BE894" s="1"/>
      <c r="BF894" s="1"/>
      <c r="BG894" s="1"/>
      <c r="BH894" s="1"/>
      <c r="BI894" s="1"/>
      <c r="BJ894" s="1"/>
      <c r="BK894" s="1"/>
      <c r="BL894" s="1"/>
      <c r="BM894" s="1"/>
      <c r="BN894" s="1"/>
      <c r="BO894" s="1"/>
      <c r="BP894" s="1"/>
      <c r="BQ894" s="1"/>
      <c r="BR894" s="1"/>
      <c r="BS894" s="1"/>
      <c r="BT894" s="1"/>
      <c r="BU894" s="1"/>
      <c r="BV894" s="1"/>
      <c r="BW894" s="1"/>
      <c r="BX894" s="1"/>
      <c r="BY894" s="1"/>
      <c r="BZ894" s="1"/>
      <c r="CA894" s="1"/>
      <c r="CB894" s="1"/>
      <c r="CC894" s="1"/>
      <c r="CD894" s="1"/>
      <c r="CE894" s="1"/>
      <c r="CF894" s="1"/>
      <c r="CG894" s="1"/>
      <c r="CH894" s="1"/>
      <c r="CI894" s="1"/>
      <c r="CJ894" s="1"/>
      <c r="CK894" s="1"/>
      <c r="CL894" s="1"/>
      <c r="CM894" s="1"/>
      <c r="CN894" s="1"/>
      <c r="CO894" s="1"/>
      <c r="CP894" s="1"/>
      <c r="CQ894" s="1"/>
      <c r="CR894" s="1"/>
      <c r="CS894" s="1"/>
      <c r="CT894" s="1"/>
      <c r="CU894" s="1"/>
      <c r="CV894" s="1"/>
    </row>
    <row r="895" spans="1:100"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c r="BE895" s="1"/>
      <c r="BF895" s="1"/>
      <c r="BG895" s="1"/>
      <c r="BH895" s="1"/>
      <c r="BI895" s="1"/>
      <c r="BJ895" s="1"/>
      <c r="BK895" s="1"/>
      <c r="BL895" s="1"/>
      <c r="BM895" s="1"/>
      <c r="BN895" s="1"/>
      <c r="BO895" s="1"/>
      <c r="BP895" s="1"/>
      <c r="BQ895" s="1"/>
      <c r="BR895" s="1"/>
      <c r="BS895" s="1"/>
      <c r="BT895" s="1"/>
      <c r="BU895" s="1"/>
      <c r="BV895" s="1"/>
      <c r="BW895" s="1"/>
      <c r="BX895" s="1"/>
      <c r="BY895" s="1"/>
      <c r="BZ895" s="1"/>
      <c r="CA895" s="1"/>
      <c r="CB895" s="1"/>
      <c r="CC895" s="1"/>
      <c r="CD895" s="1"/>
      <c r="CE895" s="1"/>
      <c r="CF895" s="1"/>
      <c r="CG895" s="1"/>
      <c r="CH895" s="1"/>
      <c r="CI895" s="1"/>
      <c r="CJ895" s="1"/>
      <c r="CK895" s="1"/>
      <c r="CL895" s="1"/>
      <c r="CM895" s="1"/>
      <c r="CN895" s="1"/>
      <c r="CO895" s="1"/>
      <c r="CP895" s="1"/>
      <c r="CQ895" s="1"/>
      <c r="CR895" s="1"/>
      <c r="CS895" s="1"/>
      <c r="CT895" s="1"/>
      <c r="CU895" s="1"/>
      <c r="CV895" s="1"/>
    </row>
    <row r="896" spans="1:100"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c r="BE896" s="1"/>
      <c r="BF896" s="1"/>
      <c r="BG896" s="1"/>
      <c r="BH896" s="1"/>
      <c r="BI896" s="1"/>
      <c r="BJ896" s="1"/>
      <c r="BK896" s="1"/>
      <c r="BL896" s="1"/>
      <c r="BM896" s="1"/>
      <c r="BN896" s="1"/>
      <c r="BO896" s="1"/>
      <c r="BP896" s="1"/>
      <c r="BQ896" s="1"/>
      <c r="BR896" s="1"/>
      <c r="BS896" s="1"/>
      <c r="BT896" s="1"/>
      <c r="BU896" s="1"/>
      <c r="BV896" s="1"/>
      <c r="BW896" s="1"/>
      <c r="BX896" s="1"/>
      <c r="BY896" s="1"/>
      <c r="BZ896" s="1"/>
      <c r="CA896" s="1"/>
      <c r="CB896" s="1"/>
      <c r="CC896" s="1"/>
      <c r="CD896" s="1"/>
      <c r="CE896" s="1"/>
      <c r="CF896" s="1"/>
      <c r="CG896" s="1"/>
      <c r="CH896" s="1"/>
      <c r="CI896" s="1"/>
      <c r="CJ896" s="1"/>
      <c r="CK896" s="1"/>
      <c r="CL896" s="1"/>
      <c r="CM896" s="1"/>
      <c r="CN896" s="1"/>
      <c r="CO896" s="1"/>
      <c r="CP896" s="1"/>
      <c r="CQ896" s="1"/>
      <c r="CR896" s="1"/>
      <c r="CS896" s="1"/>
      <c r="CT896" s="1"/>
      <c r="CU896" s="1"/>
      <c r="CV896" s="1"/>
    </row>
    <row r="897" spans="1:100"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c r="BE897" s="1"/>
      <c r="BF897" s="1"/>
      <c r="BG897" s="1"/>
      <c r="BH897" s="1"/>
      <c r="BI897" s="1"/>
      <c r="BJ897" s="1"/>
      <c r="BK897" s="1"/>
      <c r="BL897" s="1"/>
      <c r="BM897" s="1"/>
      <c r="BN897" s="1"/>
      <c r="BO897" s="1"/>
      <c r="BP897" s="1"/>
      <c r="BQ897" s="1"/>
      <c r="BR897" s="1"/>
      <c r="BS897" s="1"/>
      <c r="BT897" s="1"/>
      <c r="BU897" s="1"/>
      <c r="BV897" s="1"/>
      <c r="BW897" s="1"/>
      <c r="BX897" s="1"/>
      <c r="BY897" s="1"/>
      <c r="BZ897" s="1"/>
      <c r="CA897" s="1"/>
      <c r="CB897" s="1"/>
      <c r="CC897" s="1"/>
      <c r="CD897" s="1"/>
      <c r="CE897" s="1"/>
      <c r="CF897" s="1"/>
      <c r="CG897" s="1"/>
      <c r="CH897" s="1"/>
      <c r="CI897" s="1"/>
      <c r="CJ897" s="1"/>
      <c r="CK897" s="1"/>
      <c r="CL897" s="1"/>
      <c r="CM897" s="1"/>
      <c r="CN897" s="1"/>
      <c r="CO897" s="1"/>
      <c r="CP897" s="1"/>
      <c r="CQ897" s="1"/>
      <c r="CR897" s="1"/>
      <c r="CS897" s="1"/>
      <c r="CT897" s="1"/>
      <c r="CU897" s="1"/>
      <c r="CV897" s="1"/>
    </row>
    <row r="898" spans="1:100"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c r="BI898" s="1"/>
      <c r="BJ898" s="1"/>
      <c r="BK898" s="1"/>
      <c r="BL898" s="1"/>
      <c r="BM898" s="1"/>
      <c r="BN898" s="1"/>
      <c r="BO898" s="1"/>
      <c r="BP898" s="1"/>
      <c r="BQ898" s="1"/>
      <c r="BR898" s="1"/>
      <c r="BS898" s="1"/>
      <c r="BT898" s="1"/>
      <c r="BU898" s="1"/>
      <c r="BV898" s="1"/>
      <c r="BW898" s="1"/>
      <c r="BX898" s="1"/>
      <c r="BY898" s="1"/>
      <c r="BZ898" s="1"/>
      <c r="CA898" s="1"/>
      <c r="CB898" s="1"/>
      <c r="CC898" s="1"/>
      <c r="CD898" s="1"/>
      <c r="CE898" s="1"/>
      <c r="CF898" s="1"/>
      <c r="CG898" s="1"/>
      <c r="CH898" s="1"/>
      <c r="CI898" s="1"/>
      <c r="CJ898" s="1"/>
      <c r="CK898" s="1"/>
      <c r="CL898" s="1"/>
      <c r="CM898" s="1"/>
      <c r="CN898" s="1"/>
      <c r="CO898" s="1"/>
      <c r="CP898" s="1"/>
      <c r="CQ898" s="1"/>
      <c r="CR898" s="1"/>
      <c r="CS898" s="1"/>
      <c r="CT898" s="1"/>
      <c r="CU898" s="1"/>
      <c r="CV898" s="1"/>
    </row>
    <row r="899" spans="1:100"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c r="BE899" s="1"/>
      <c r="BF899" s="1"/>
      <c r="BG899" s="1"/>
      <c r="BH899" s="1"/>
      <c r="BI899" s="1"/>
      <c r="BJ899" s="1"/>
      <c r="BK899" s="1"/>
      <c r="BL899" s="1"/>
      <c r="BM899" s="1"/>
      <c r="BN899" s="1"/>
      <c r="BO899" s="1"/>
      <c r="BP899" s="1"/>
      <c r="BQ899" s="1"/>
      <c r="BR899" s="1"/>
      <c r="BS899" s="1"/>
      <c r="BT899" s="1"/>
      <c r="BU899" s="1"/>
      <c r="BV899" s="1"/>
      <c r="BW899" s="1"/>
      <c r="BX899" s="1"/>
      <c r="BY899" s="1"/>
      <c r="BZ899" s="1"/>
      <c r="CA899" s="1"/>
      <c r="CB899" s="1"/>
      <c r="CC899" s="1"/>
      <c r="CD899" s="1"/>
      <c r="CE899" s="1"/>
      <c r="CF899" s="1"/>
      <c r="CG899" s="1"/>
      <c r="CH899" s="1"/>
      <c r="CI899" s="1"/>
      <c r="CJ899" s="1"/>
      <c r="CK899" s="1"/>
      <c r="CL899" s="1"/>
      <c r="CM899" s="1"/>
      <c r="CN899" s="1"/>
      <c r="CO899" s="1"/>
      <c r="CP899" s="1"/>
      <c r="CQ899" s="1"/>
      <c r="CR899" s="1"/>
      <c r="CS899" s="1"/>
      <c r="CT899" s="1"/>
      <c r="CU899" s="1"/>
      <c r="CV899" s="1"/>
    </row>
    <row r="900" spans="1:100"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c r="BI900" s="1"/>
      <c r="BJ900" s="1"/>
      <c r="BK900" s="1"/>
      <c r="BL900" s="1"/>
      <c r="BM900" s="1"/>
      <c r="BN900" s="1"/>
      <c r="BO900" s="1"/>
      <c r="BP900" s="1"/>
      <c r="BQ900" s="1"/>
      <c r="BR900" s="1"/>
      <c r="BS900" s="1"/>
      <c r="BT900" s="1"/>
      <c r="BU900" s="1"/>
      <c r="BV900" s="1"/>
      <c r="BW900" s="1"/>
      <c r="BX900" s="1"/>
      <c r="BY900" s="1"/>
      <c r="BZ900" s="1"/>
      <c r="CA900" s="1"/>
      <c r="CB900" s="1"/>
      <c r="CC900" s="1"/>
      <c r="CD900" s="1"/>
      <c r="CE900" s="1"/>
      <c r="CF900" s="1"/>
      <c r="CG900" s="1"/>
      <c r="CH900" s="1"/>
      <c r="CI900" s="1"/>
      <c r="CJ900" s="1"/>
      <c r="CK900" s="1"/>
      <c r="CL900" s="1"/>
      <c r="CM900" s="1"/>
      <c r="CN900" s="1"/>
      <c r="CO900" s="1"/>
      <c r="CP900" s="1"/>
      <c r="CQ900" s="1"/>
      <c r="CR900" s="1"/>
      <c r="CS900" s="1"/>
      <c r="CT900" s="1"/>
      <c r="CU900" s="1"/>
      <c r="CV900" s="1"/>
    </row>
    <row r="901" spans="1:100"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c r="BE901" s="1"/>
      <c r="BF901" s="1"/>
      <c r="BG901" s="1"/>
      <c r="BH901" s="1"/>
      <c r="BI901" s="1"/>
      <c r="BJ901" s="1"/>
      <c r="BK901" s="1"/>
      <c r="BL901" s="1"/>
      <c r="BM901" s="1"/>
      <c r="BN901" s="1"/>
      <c r="BO901" s="1"/>
      <c r="BP901" s="1"/>
      <c r="BQ901" s="1"/>
      <c r="BR901" s="1"/>
      <c r="BS901" s="1"/>
      <c r="BT901" s="1"/>
      <c r="BU901" s="1"/>
      <c r="BV901" s="1"/>
      <c r="BW901" s="1"/>
      <c r="BX901" s="1"/>
      <c r="BY901" s="1"/>
      <c r="BZ901" s="1"/>
      <c r="CA901" s="1"/>
      <c r="CB901" s="1"/>
      <c r="CC901" s="1"/>
      <c r="CD901" s="1"/>
      <c r="CE901" s="1"/>
      <c r="CF901" s="1"/>
      <c r="CG901" s="1"/>
      <c r="CH901" s="1"/>
      <c r="CI901" s="1"/>
      <c r="CJ901" s="1"/>
      <c r="CK901" s="1"/>
      <c r="CL901" s="1"/>
      <c r="CM901" s="1"/>
      <c r="CN901" s="1"/>
      <c r="CO901" s="1"/>
      <c r="CP901" s="1"/>
      <c r="CQ901" s="1"/>
      <c r="CR901" s="1"/>
      <c r="CS901" s="1"/>
      <c r="CT901" s="1"/>
      <c r="CU901" s="1"/>
      <c r="CV901" s="1"/>
    </row>
    <row r="902" spans="1:100"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c r="BE902" s="1"/>
      <c r="BF902" s="1"/>
      <c r="BG902" s="1"/>
      <c r="BH902" s="1"/>
      <c r="BI902" s="1"/>
      <c r="BJ902" s="1"/>
      <c r="BK902" s="1"/>
      <c r="BL902" s="1"/>
      <c r="BM902" s="1"/>
      <c r="BN902" s="1"/>
      <c r="BO902" s="1"/>
      <c r="BP902" s="1"/>
      <c r="BQ902" s="1"/>
      <c r="BR902" s="1"/>
      <c r="BS902" s="1"/>
      <c r="BT902" s="1"/>
      <c r="BU902" s="1"/>
      <c r="BV902" s="1"/>
      <c r="BW902" s="1"/>
      <c r="BX902" s="1"/>
      <c r="BY902" s="1"/>
      <c r="BZ902" s="1"/>
      <c r="CA902" s="1"/>
      <c r="CB902" s="1"/>
      <c r="CC902" s="1"/>
      <c r="CD902" s="1"/>
      <c r="CE902" s="1"/>
      <c r="CF902" s="1"/>
      <c r="CG902" s="1"/>
      <c r="CH902" s="1"/>
      <c r="CI902" s="1"/>
      <c r="CJ902" s="1"/>
      <c r="CK902" s="1"/>
      <c r="CL902" s="1"/>
      <c r="CM902" s="1"/>
      <c r="CN902" s="1"/>
      <c r="CO902" s="1"/>
      <c r="CP902" s="1"/>
      <c r="CQ902" s="1"/>
      <c r="CR902" s="1"/>
      <c r="CS902" s="1"/>
      <c r="CT902" s="1"/>
      <c r="CU902" s="1"/>
      <c r="CV902" s="1"/>
    </row>
    <row r="903" spans="1:100"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c r="BE903" s="1"/>
      <c r="BF903" s="1"/>
      <c r="BG903" s="1"/>
      <c r="BH903" s="1"/>
      <c r="BI903" s="1"/>
      <c r="BJ903" s="1"/>
      <c r="BK903" s="1"/>
      <c r="BL903" s="1"/>
      <c r="BM903" s="1"/>
      <c r="BN903" s="1"/>
      <c r="BO903" s="1"/>
      <c r="BP903" s="1"/>
      <c r="BQ903" s="1"/>
      <c r="BR903" s="1"/>
      <c r="BS903" s="1"/>
      <c r="BT903" s="1"/>
      <c r="BU903" s="1"/>
      <c r="BV903" s="1"/>
      <c r="BW903" s="1"/>
      <c r="BX903" s="1"/>
      <c r="BY903" s="1"/>
      <c r="BZ903" s="1"/>
      <c r="CA903" s="1"/>
      <c r="CB903" s="1"/>
      <c r="CC903" s="1"/>
      <c r="CD903" s="1"/>
      <c r="CE903" s="1"/>
      <c r="CF903" s="1"/>
      <c r="CG903" s="1"/>
      <c r="CH903" s="1"/>
      <c r="CI903" s="1"/>
      <c r="CJ903" s="1"/>
      <c r="CK903" s="1"/>
      <c r="CL903" s="1"/>
      <c r="CM903" s="1"/>
      <c r="CN903" s="1"/>
      <c r="CO903" s="1"/>
      <c r="CP903" s="1"/>
      <c r="CQ903" s="1"/>
      <c r="CR903" s="1"/>
      <c r="CS903" s="1"/>
      <c r="CT903" s="1"/>
      <c r="CU903" s="1"/>
      <c r="CV903" s="1"/>
    </row>
    <row r="904" spans="1:100"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c r="BE904" s="1"/>
      <c r="BF904" s="1"/>
      <c r="BG904" s="1"/>
      <c r="BH904" s="1"/>
      <c r="BI904" s="1"/>
      <c r="BJ904" s="1"/>
      <c r="BK904" s="1"/>
      <c r="BL904" s="1"/>
      <c r="BM904" s="1"/>
      <c r="BN904" s="1"/>
      <c r="BO904" s="1"/>
      <c r="BP904" s="1"/>
      <c r="BQ904" s="1"/>
      <c r="BR904" s="1"/>
      <c r="BS904" s="1"/>
      <c r="BT904" s="1"/>
      <c r="BU904" s="1"/>
      <c r="BV904" s="1"/>
      <c r="BW904" s="1"/>
      <c r="BX904" s="1"/>
      <c r="BY904" s="1"/>
      <c r="BZ904" s="1"/>
      <c r="CA904" s="1"/>
      <c r="CB904" s="1"/>
      <c r="CC904" s="1"/>
      <c r="CD904" s="1"/>
      <c r="CE904" s="1"/>
      <c r="CF904" s="1"/>
      <c r="CG904" s="1"/>
      <c r="CH904" s="1"/>
      <c r="CI904" s="1"/>
      <c r="CJ904" s="1"/>
      <c r="CK904" s="1"/>
      <c r="CL904" s="1"/>
      <c r="CM904" s="1"/>
      <c r="CN904" s="1"/>
      <c r="CO904" s="1"/>
      <c r="CP904" s="1"/>
      <c r="CQ904" s="1"/>
      <c r="CR904" s="1"/>
      <c r="CS904" s="1"/>
      <c r="CT904" s="1"/>
      <c r="CU904" s="1"/>
      <c r="CV904" s="1"/>
    </row>
    <row r="905" spans="1:100"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c r="BI905" s="1"/>
      <c r="BJ905" s="1"/>
      <c r="BK905" s="1"/>
      <c r="BL905" s="1"/>
      <c r="BM905" s="1"/>
      <c r="BN905" s="1"/>
      <c r="BO905" s="1"/>
      <c r="BP905" s="1"/>
      <c r="BQ905" s="1"/>
      <c r="BR905" s="1"/>
      <c r="BS905" s="1"/>
      <c r="BT905" s="1"/>
      <c r="BU905" s="1"/>
      <c r="BV905" s="1"/>
      <c r="BW905" s="1"/>
      <c r="BX905" s="1"/>
      <c r="BY905" s="1"/>
      <c r="BZ905" s="1"/>
      <c r="CA905" s="1"/>
      <c r="CB905" s="1"/>
      <c r="CC905" s="1"/>
      <c r="CD905" s="1"/>
      <c r="CE905" s="1"/>
      <c r="CF905" s="1"/>
      <c r="CG905" s="1"/>
      <c r="CH905" s="1"/>
      <c r="CI905" s="1"/>
      <c r="CJ905" s="1"/>
      <c r="CK905" s="1"/>
      <c r="CL905" s="1"/>
      <c r="CM905" s="1"/>
      <c r="CN905" s="1"/>
      <c r="CO905" s="1"/>
      <c r="CP905" s="1"/>
      <c r="CQ905" s="1"/>
      <c r="CR905" s="1"/>
      <c r="CS905" s="1"/>
      <c r="CT905" s="1"/>
      <c r="CU905" s="1"/>
      <c r="CV905" s="1"/>
    </row>
    <row r="906" spans="1:100"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c r="BE906" s="1"/>
      <c r="BF906" s="1"/>
      <c r="BG906" s="1"/>
      <c r="BH906" s="1"/>
      <c r="BI906" s="1"/>
      <c r="BJ906" s="1"/>
      <c r="BK906" s="1"/>
      <c r="BL906" s="1"/>
      <c r="BM906" s="1"/>
      <c r="BN906" s="1"/>
      <c r="BO906" s="1"/>
      <c r="BP906" s="1"/>
      <c r="BQ906" s="1"/>
      <c r="BR906" s="1"/>
      <c r="BS906" s="1"/>
      <c r="BT906" s="1"/>
      <c r="BU906" s="1"/>
      <c r="BV906" s="1"/>
      <c r="BW906" s="1"/>
      <c r="BX906" s="1"/>
      <c r="BY906" s="1"/>
      <c r="BZ906" s="1"/>
      <c r="CA906" s="1"/>
      <c r="CB906" s="1"/>
      <c r="CC906" s="1"/>
      <c r="CD906" s="1"/>
      <c r="CE906" s="1"/>
      <c r="CF906" s="1"/>
      <c r="CG906" s="1"/>
      <c r="CH906" s="1"/>
      <c r="CI906" s="1"/>
      <c r="CJ906" s="1"/>
      <c r="CK906" s="1"/>
      <c r="CL906" s="1"/>
      <c r="CM906" s="1"/>
      <c r="CN906" s="1"/>
      <c r="CO906" s="1"/>
      <c r="CP906" s="1"/>
      <c r="CQ906" s="1"/>
      <c r="CR906" s="1"/>
      <c r="CS906" s="1"/>
      <c r="CT906" s="1"/>
      <c r="CU906" s="1"/>
      <c r="CV906" s="1"/>
    </row>
    <row r="907" spans="1:100"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c r="BE907" s="1"/>
      <c r="BF907" s="1"/>
      <c r="BG907" s="1"/>
      <c r="BH907" s="1"/>
      <c r="BI907" s="1"/>
      <c r="BJ907" s="1"/>
      <c r="BK907" s="1"/>
      <c r="BL907" s="1"/>
      <c r="BM907" s="1"/>
      <c r="BN907" s="1"/>
      <c r="BO907" s="1"/>
      <c r="BP907" s="1"/>
      <c r="BQ907" s="1"/>
      <c r="BR907" s="1"/>
      <c r="BS907" s="1"/>
      <c r="BT907" s="1"/>
      <c r="BU907" s="1"/>
      <c r="BV907" s="1"/>
      <c r="BW907" s="1"/>
      <c r="BX907" s="1"/>
      <c r="BY907" s="1"/>
      <c r="BZ907" s="1"/>
      <c r="CA907" s="1"/>
      <c r="CB907" s="1"/>
      <c r="CC907" s="1"/>
      <c r="CD907" s="1"/>
      <c r="CE907" s="1"/>
      <c r="CF907" s="1"/>
      <c r="CG907" s="1"/>
      <c r="CH907" s="1"/>
      <c r="CI907" s="1"/>
      <c r="CJ907" s="1"/>
      <c r="CK907" s="1"/>
      <c r="CL907" s="1"/>
      <c r="CM907" s="1"/>
      <c r="CN907" s="1"/>
      <c r="CO907" s="1"/>
      <c r="CP907" s="1"/>
      <c r="CQ907" s="1"/>
      <c r="CR907" s="1"/>
      <c r="CS907" s="1"/>
      <c r="CT907" s="1"/>
      <c r="CU907" s="1"/>
      <c r="CV907" s="1"/>
    </row>
    <row r="908" spans="1:100"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c r="BE908" s="1"/>
      <c r="BF908" s="1"/>
      <c r="BG908" s="1"/>
      <c r="BH908" s="1"/>
      <c r="BI908" s="1"/>
      <c r="BJ908" s="1"/>
      <c r="BK908" s="1"/>
      <c r="BL908" s="1"/>
      <c r="BM908" s="1"/>
      <c r="BN908" s="1"/>
      <c r="BO908" s="1"/>
      <c r="BP908" s="1"/>
      <c r="BQ908" s="1"/>
      <c r="BR908" s="1"/>
      <c r="BS908" s="1"/>
      <c r="BT908" s="1"/>
      <c r="BU908" s="1"/>
      <c r="BV908" s="1"/>
      <c r="BW908" s="1"/>
      <c r="BX908" s="1"/>
      <c r="BY908" s="1"/>
      <c r="BZ908" s="1"/>
      <c r="CA908" s="1"/>
      <c r="CB908" s="1"/>
      <c r="CC908" s="1"/>
      <c r="CD908" s="1"/>
      <c r="CE908" s="1"/>
      <c r="CF908" s="1"/>
      <c r="CG908" s="1"/>
      <c r="CH908" s="1"/>
      <c r="CI908" s="1"/>
      <c r="CJ908" s="1"/>
      <c r="CK908" s="1"/>
      <c r="CL908" s="1"/>
      <c r="CM908" s="1"/>
      <c r="CN908" s="1"/>
      <c r="CO908" s="1"/>
      <c r="CP908" s="1"/>
      <c r="CQ908" s="1"/>
      <c r="CR908" s="1"/>
      <c r="CS908" s="1"/>
      <c r="CT908" s="1"/>
      <c r="CU908" s="1"/>
      <c r="CV908" s="1"/>
    </row>
    <row r="909" spans="1:100"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c r="BI909" s="1"/>
      <c r="BJ909" s="1"/>
      <c r="BK909" s="1"/>
      <c r="BL909" s="1"/>
      <c r="BM909" s="1"/>
      <c r="BN909" s="1"/>
      <c r="BO909" s="1"/>
      <c r="BP909" s="1"/>
      <c r="BQ909" s="1"/>
      <c r="BR909" s="1"/>
      <c r="BS909" s="1"/>
      <c r="BT909" s="1"/>
      <c r="BU909" s="1"/>
      <c r="BV909" s="1"/>
      <c r="BW909" s="1"/>
      <c r="BX909" s="1"/>
      <c r="BY909" s="1"/>
      <c r="BZ909" s="1"/>
      <c r="CA909" s="1"/>
      <c r="CB909" s="1"/>
      <c r="CC909" s="1"/>
      <c r="CD909" s="1"/>
      <c r="CE909" s="1"/>
      <c r="CF909" s="1"/>
      <c r="CG909" s="1"/>
      <c r="CH909" s="1"/>
      <c r="CI909" s="1"/>
      <c r="CJ909" s="1"/>
      <c r="CK909" s="1"/>
      <c r="CL909" s="1"/>
      <c r="CM909" s="1"/>
      <c r="CN909" s="1"/>
      <c r="CO909" s="1"/>
      <c r="CP909" s="1"/>
      <c r="CQ909" s="1"/>
      <c r="CR909" s="1"/>
      <c r="CS909" s="1"/>
      <c r="CT909" s="1"/>
      <c r="CU909" s="1"/>
      <c r="CV909" s="1"/>
    </row>
    <row r="910" spans="1:100"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c r="BE910" s="1"/>
      <c r="BF910" s="1"/>
      <c r="BG910" s="1"/>
      <c r="BH910" s="1"/>
      <c r="BI910" s="1"/>
      <c r="BJ910" s="1"/>
      <c r="BK910" s="1"/>
      <c r="BL910" s="1"/>
      <c r="BM910" s="1"/>
      <c r="BN910" s="1"/>
      <c r="BO910" s="1"/>
      <c r="BP910" s="1"/>
      <c r="BQ910" s="1"/>
      <c r="BR910" s="1"/>
      <c r="BS910" s="1"/>
      <c r="BT910" s="1"/>
      <c r="BU910" s="1"/>
      <c r="BV910" s="1"/>
      <c r="BW910" s="1"/>
      <c r="BX910" s="1"/>
      <c r="BY910" s="1"/>
      <c r="BZ910" s="1"/>
      <c r="CA910" s="1"/>
      <c r="CB910" s="1"/>
      <c r="CC910" s="1"/>
      <c r="CD910" s="1"/>
      <c r="CE910" s="1"/>
      <c r="CF910" s="1"/>
      <c r="CG910" s="1"/>
      <c r="CH910" s="1"/>
      <c r="CI910" s="1"/>
      <c r="CJ910" s="1"/>
      <c r="CK910" s="1"/>
      <c r="CL910" s="1"/>
      <c r="CM910" s="1"/>
      <c r="CN910" s="1"/>
      <c r="CO910" s="1"/>
      <c r="CP910" s="1"/>
      <c r="CQ910" s="1"/>
      <c r="CR910" s="1"/>
      <c r="CS910" s="1"/>
      <c r="CT910" s="1"/>
      <c r="CU910" s="1"/>
      <c r="CV910" s="1"/>
    </row>
    <row r="911" spans="1:100"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c r="BE911" s="1"/>
      <c r="BF911" s="1"/>
      <c r="BG911" s="1"/>
      <c r="BH911" s="1"/>
      <c r="BI911" s="1"/>
      <c r="BJ911" s="1"/>
      <c r="BK911" s="1"/>
      <c r="BL911" s="1"/>
      <c r="BM911" s="1"/>
      <c r="BN911" s="1"/>
      <c r="BO911" s="1"/>
      <c r="BP911" s="1"/>
      <c r="BQ911" s="1"/>
      <c r="BR911" s="1"/>
      <c r="BS911" s="1"/>
      <c r="BT911" s="1"/>
      <c r="BU911" s="1"/>
      <c r="BV911" s="1"/>
      <c r="BW911" s="1"/>
      <c r="BX911" s="1"/>
      <c r="BY911" s="1"/>
      <c r="BZ911" s="1"/>
      <c r="CA911" s="1"/>
      <c r="CB911" s="1"/>
      <c r="CC911" s="1"/>
      <c r="CD911" s="1"/>
      <c r="CE911" s="1"/>
      <c r="CF911" s="1"/>
      <c r="CG911" s="1"/>
      <c r="CH911" s="1"/>
      <c r="CI911" s="1"/>
      <c r="CJ911" s="1"/>
      <c r="CK911" s="1"/>
      <c r="CL911" s="1"/>
      <c r="CM911" s="1"/>
      <c r="CN911" s="1"/>
      <c r="CO911" s="1"/>
      <c r="CP911" s="1"/>
      <c r="CQ911" s="1"/>
      <c r="CR911" s="1"/>
      <c r="CS911" s="1"/>
      <c r="CT911" s="1"/>
      <c r="CU911" s="1"/>
      <c r="CV911" s="1"/>
    </row>
    <row r="912" spans="1:100"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c r="BI912" s="1"/>
      <c r="BJ912" s="1"/>
      <c r="BK912" s="1"/>
      <c r="BL912" s="1"/>
      <c r="BM912" s="1"/>
      <c r="BN912" s="1"/>
      <c r="BO912" s="1"/>
      <c r="BP912" s="1"/>
      <c r="BQ912" s="1"/>
      <c r="BR912" s="1"/>
      <c r="BS912" s="1"/>
      <c r="BT912" s="1"/>
      <c r="BU912" s="1"/>
      <c r="BV912" s="1"/>
      <c r="BW912" s="1"/>
      <c r="BX912" s="1"/>
      <c r="BY912" s="1"/>
      <c r="BZ912" s="1"/>
      <c r="CA912" s="1"/>
      <c r="CB912" s="1"/>
      <c r="CC912" s="1"/>
      <c r="CD912" s="1"/>
      <c r="CE912" s="1"/>
      <c r="CF912" s="1"/>
      <c r="CG912" s="1"/>
      <c r="CH912" s="1"/>
      <c r="CI912" s="1"/>
      <c r="CJ912" s="1"/>
      <c r="CK912" s="1"/>
      <c r="CL912" s="1"/>
      <c r="CM912" s="1"/>
      <c r="CN912" s="1"/>
      <c r="CO912" s="1"/>
      <c r="CP912" s="1"/>
      <c r="CQ912" s="1"/>
      <c r="CR912" s="1"/>
      <c r="CS912" s="1"/>
      <c r="CT912" s="1"/>
      <c r="CU912" s="1"/>
      <c r="CV912" s="1"/>
    </row>
    <row r="913" spans="1:100"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c r="BI913" s="1"/>
      <c r="BJ913" s="1"/>
      <c r="BK913" s="1"/>
      <c r="BL913" s="1"/>
      <c r="BM913" s="1"/>
      <c r="BN913" s="1"/>
      <c r="BO913" s="1"/>
      <c r="BP913" s="1"/>
      <c r="BQ913" s="1"/>
      <c r="BR913" s="1"/>
      <c r="BS913" s="1"/>
      <c r="BT913" s="1"/>
      <c r="BU913" s="1"/>
      <c r="BV913" s="1"/>
      <c r="BW913" s="1"/>
      <c r="BX913" s="1"/>
      <c r="BY913" s="1"/>
      <c r="BZ913" s="1"/>
      <c r="CA913" s="1"/>
      <c r="CB913" s="1"/>
      <c r="CC913" s="1"/>
      <c r="CD913" s="1"/>
      <c r="CE913" s="1"/>
      <c r="CF913" s="1"/>
      <c r="CG913" s="1"/>
      <c r="CH913" s="1"/>
      <c r="CI913" s="1"/>
      <c r="CJ913" s="1"/>
      <c r="CK913" s="1"/>
      <c r="CL913" s="1"/>
      <c r="CM913" s="1"/>
      <c r="CN913" s="1"/>
      <c r="CO913" s="1"/>
      <c r="CP913" s="1"/>
      <c r="CQ913" s="1"/>
      <c r="CR913" s="1"/>
      <c r="CS913" s="1"/>
      <c r="CT913" s="1"/>
      <c r="CU913" s="1"/>
      <c r="CV913" s="1"/>
    </row>
    <row r="914" spans="1:100"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c r="BE914" s="1"/>
      <c r="BF914" s="1"/>
      <c r="BG914" s="1"/>
      <c r="BH914" s="1"/>
      <c r="BI914" s="1"/>
      <c r="BJ914" s="1"/>
      <c r="BK914" s="1"/>
      <c r="BL914" s="1"/>
      <c r="BM914" s="1"/>
      <c r="BN914" s="1"/>
      <c r="BO914" s="1"/>
      <c r="BP914" s="1"/>
      <c r="BQ914" s="1"/>
      <c r="BR914" s="1"/>
      <c r="BS914" s="1"/>
      <c r="BT914" s="1"/>
      <c r="BU914" s="1"/>
      <c r="BV914" s="1"/>
      <c r="BW914" s="1"/>
      <c r="BX914" s="1"/>
      <c r="BY914" s="1"/>
      <c r="BZ914" s="1"/>
      <c r="CA914" s="1"/>
      <c r="CB914" s="1"/>
      <c r="CC914" s="1"/>
      <c r="CD914" s="1"/>
      <c r="CE914" s="1"/>
      <c r="CF914" s="1"/>
      <c r="CG914" s="1"/>
      <c r="CH914" s="1"/>
      <c r="CI914" s="1"/>
      <c r="CJ914" s="1"/>
      <c r="CK914" s="1"/>
      <c r="CL914" s="1"/>
      <c r="CM914" s="1"/>
      <c r="CN914" s="1"/>
      <c r="CO914" s="1"/>
      <c r="CP914" s="1"/>
      <c r="CQ914" s="1"/>
      <c r="CR914" s="1"/>
      <c r="CS914" s="1"/>
      <c r="CT914" s="1"/>
      <c r="CU914" s="1"/>
      <c r="CV914" s="1"/>
    </row>
    <row r="915" spans="1:100"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c r="BE915" s="1"/>
      <c r="BF915" s="1"/>
      <c r="BG915" s="1"/>
      <c r="BH915" s="1"/>
      <c r="BI915" s="1"/>
      <c r="BJ915" s="1"/>
      <c r="BK915" s="1"/>
      <c r="BL915" s="1"/>
      <c r="BM915" s="1"/>
      <c r="BN915" s="1"/>
      <c r="BO915" s="1"/>
      <c r="BP915" s="1"/>
      <c r="BQ915" s="1"/>
      <c r="BR915" s="1"/>
      <c r="BS915" s="1"/>
      <c r="BT915" s="1"/>
      <c r="BU915" s="1"/>
      <c r="BV915" s="1"/>
      <c r="BW915" s="1"/>
      <c r="BX915" s="1"/>
      <c r="BY915" s="1"/>
      <c r="BZ915" s="1"/>
      <c r="CA915" s="1"/>
      <c r="CB915" s="1"/>
      <c r="CC915" s="1"/>
      <c r="CD915" s="1"/>
      <c r="CE915" s="1"/>
      <c r="CF915" s="1"/>
      <c r="CG915" s="1"/>
      <c r="CH915" s="1"/>
      <c r="CI915" s="1"/>
      <c r="CJ915" s="1"/>
      <c r="CK915" s="1"/>
      <c r="CL915" s="1"/>
      <c r="CM915" s="1"/>
      <c r="CN915" s="1"/>
      <c r="CO915" s="1"/>
      <c r="CP915" s="1"/>
      <c r="CQ915" s="1"/>
      <c r="CR915" s="1"/>
      <c r="CS915" s="1"/>
      <c r="CT915" s="1"/>
      <c r="CU915" s="1"/>
      <c r="CV915" s="1"/>
    </row>
    <row r="916" spans="1:100"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c r="BE916" s="1"/>
      <c r="BF916" s="1"/>
      <c r="BG916" s="1"/>
      <c r="BH916" s="1"/>
      <c r="BI916" s="1"/>
      <c r="BJ916" s="1"/>
      <c r="BK916" s="1"/>
      <c r="BL916" s="1"/>
      <c r="BM916" s="1"/>
      <c r="BN916" s="1"/>
      <c r="BO916" s="1"/>
      <c r="BP916" s="1"/>
      <c r="BQ916" s="1"/>
      <c r="BR916" s="1"/>
      <c r="BS916" s="1"/>
      <c r="BT916" s="1"/>
      <c r="BU916" s="1"/>
      <c r="BV916" s="1"/>
      <c r="BW916" s="1"/>
      <c r="BX916" s="1"/>
      <c r="BY916" s="1"/>
      <c r="BZ916" s="1"/>
      <c r="CA916" s="1"/>
      <c r="CB916" s="1"/>
      <c r="CC916" s="1"/>
      <c r="CD916" s="1"/>
      <c r="CE916" s="1"/>
      <c r="CF916" s="1"/>
      <c r="CG916" s="1"/>
      <c r="CH916" s="1"/>
      <c r="CI916" s="1"/>
      <c r="CJ916" s="1"/>
      <c r="CK916" s="1"/>
      <c r="CL916" s="1"/>
      <c r="CM916" s="1"/>
      <c r="CN916" s="1"/>
      <c r="CO916" s="1"/>
      <c r="CP916" s="1"/>
      <c r="CQ916" s="1"/>
      <c r="CR916" s="1"/>
      <c r="CS916" s="1"/>
      <c r="CT916" s="1"/>
      <c r="CU916" s="1"/>
      <c r="CV916" s="1"/>
    </row>
    <row r="917" spans="1:100"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c r="BI917" s="1"/>
      <c r="BJ917" s="1"/>
      <c r="BK917" s="1"/>
      <c r="BL917" s="1"/>
      <c r="BM917" s="1"/>
      <c r="BN917" s="1"/>
      <c r="BO917" s="1"/>
      <c r="BP917" s="1"/>
      <c r="BQ917" s="1"/>
      <c r="BR917" s="1"/>
      <c r="BS917" s="1"/>
      <c r="BT917" s="1"/>
      <c r="BU917" s="1"/>
      <c r="BV917" s="1"/>
      <c r="BW917" s="1"/>
      <c r="BX917" s="1"/>
      <c r="BY917" s="1"/>
      <c r="BZ917" s="1"/>
      <c r="CA917" s="1"/>
      <c r="CB917" s="1"/>
      <c r="CC917" s="1"/>
      <c r="CD917" s="1"/>
      <c r="CE917" s="1"/>
      <c r="CF917" s="1"/>
      <c r="CG917" s="1"/>
      <c r="CH917" s="1"/>
      <c r="CI917" s="1"/>
      <c r="CJ917" s="1"/>
      <c r="CK917" s="1"/>
      <c r="CL917" s="1"/>
      <c r="CM917" s="1"/>
      <c r="CN917" s="1"/>
      <c r="CO917" s="1"/>
      <c r="CP917" s="1"/>
      <c r="CQ917" s="1"/>
      <c r="CR917" s="1"/>
      <c r="CS917" s="1"/>
      <c r="CT917" s="1"/>
      <c r="CU917" s="1"/>
      <c r="CV917" s="1"/>
    </row>
    <row r="918" spans="1:100"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c r="BF918" s="1"/>
      <c r="BG918" s="1"/>
      <c r="BH918" s="1"/>
      <c r="BI918" s="1"/>
      <c r="BJ918" s="1"/>
      <c r="BK918" s="1"/>
      <c r="BL918" s="1"/>
      <c r="BM918" s="1"/>
      <c r="BN918" s="1"/>
      <c r="BO918" s="1"/>
      <c r="BP918" s="1"/>
      <c r="BQ918" s="1"/>
      <c r="BR918" s="1"/>
      <c r="BS918" s="1"/>
      <c r="BT918" s="1"/>
      <c r="BU918" s="1"/>
      <c r="BV918" s="1"/>
      <c r="BW918" s="1"/>
      <c r="BX918" s="1"/>
      <c r="BY918" s="1"/>
      <c r="BZ918" s="1"/>
      <c r="CA918" s="1"/>
      <c r="CB918" s="1"/>
      <c r="CC918" s="1"/>
      <c r="CD918" s="1"/>
      <c r="CE918" s="1"/>
      <c r="CF918" s="1"/>
      <c r="CG918" s="1"/>
      <c r="CH918" s="1"/>
      <c r="CI918" s="1"/>
      <c r="CJ918" s="1"/>
      <c r="CK918" s="1"/>
      <c r="CL918" s="1"/>
      <c r="CM918" s="1"/>
      <c r="CN918" s="1"/>
      <c r="CO918" s="1"/>
      <c r="CP918" s="1"/>
      <c r="CQ918" s="1"/>
      <c r="CR918" s="1"/>
      <c r="CS918" s="1"/>
      <c r="CT918" s="1"/>
      <c r="CU918" s="1"/>
      <c r="CV918" s="1"/>
    </row>
    <row r="919" spans="1:100"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c r="BF919" s="1"/>
      <c r="BG919" s="1"/>
      <c r="BH919" s="1"/>
      <c r="BI919" s="1"/>
      <c r="BJ919" s="1"/>
      <c r="BK919" s="1"/>
      <c r="BL919" s="1"/>
      <c r="BM919" s="1"/>
      <c r="BN919" s="1"/>
      <c r="BO919" s="1"/>
      <c r="BP919" s="1"/>
      <c r="BQ919" s="1"/>
      <c r="BR919" s="1"/>
      <c r="BS919" s="1"/>
      <c r="BT919" s="1"/>
      <c r="BU919" s="1"/>
      <c r="BV919" s="1"/>
      <c r="BW919" s="1"/>
      <c r="BX919" s="1"/>
      <c r="BY919" s="1"/>
      <c r="BZ919" s="1"/>
      <c r="CA919" s="1"/>
      <c r="CB919" s="1"/>
      <c r="CC919" s="1"/>
      <c r="CD919" s="1"/>
      <c r="CE919" s="1"/>
      <c r="CF919" s="1"/>
      <c r="CG919" s="1"/>
      <c r="CH919" s="1"/>
      <c r="CI919" s="1"/>
      <c r="CJ919" s="1"/>
      <c r="CK919" s="1"/>
      <c r="CL919" s="1"/>
      <c r="CM919" s="1"/>
      <c r="CN919" s="1"/>
      <c r="CO919" s="1"/>
      <c r="CP919" s="1"/>
      <c r="CQ919" s="1"/>
      <c r="CR919" s="1"/>
      <c r="CS919" s="1"/>
      <c r="CT919" s="1"/>
      <c r="CU919" s="1"/>
      <c r="CV919" s="1"/>
    </row>
    <row r="920" spans="1:100"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c r="BF920" s="1"/>
      <c r="BG920" s="1"/>
      <c r="BH920" s="1"/>
      <c r="BI920" s="1"/>
      <c r="BJ920" s="1"/>
      <c r="BK920" s="1"/>
      <c r="BL920" s="1"/>
      <c r="BM920" s="1"/>
      <c r="BN920" s="1"/>
      <c r="BO920" s="1"/>
      <c r="BP920" s="1"/>
      <c r="BQ920" s="1"/>
      <c r="BR920" s="1"/>
      <c r="BS920" s="1"/>
      <c r="BT920" s="1"/>
      <c r="BU920" s="1"/>
      <c r="BV920" s="1"/>
      <c r="BW920" s="1"/>
      <c r="BX920" s="1"/>
      <c r="BY920" s="1"/>
      <c r="BZ920" s="1"/>
      <c r="CA920" s="1"/>
      <c r="CB920" s="1"/>
      <c r="CC920" s="1"/>
      <c r="CD920" s="1"/>
      <c r="CE920" s="1"/>
      <c r="CF920" s="1"/>
      <c r="CG920" s="1"/>
      <c r="CH920" s="1"/>
      <c r="CI920" s="1"/>
      <c r="CJ920" s="1"/>
      <c r="CK920" s="1"/>
      <c r="CL920" s="1"/>
      <c r="CM920" s="1"/>
      <c r="CN920" s="1"/>
      <c r="CO920" s="1"/>
      <c r="CP920" s="1"/>
      <c r="CQ920" s="1"/>
      <c r="CR920" s="1"/>
      <c r="CS920" s="1"/>
      <c r="CT920" s="1"/>
      <c r="CU920" s="1"/>
      <c r="CV920" s="1"/>
    </row>
    <row r="921" spans="1:100"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c r="BF921" s="1"/>
      <c r="BG921" s="1"/>
      <c r="BH921" s="1"/>
      <c r="BI921" s="1"/>
      <c r="BJ921" s="1"/>
      <c r="BK921" s="1"/>
      <c r="BL921" s="1"/>
      <c r="BM921" s="1"/>
      <c r="BN921" s="1"/>
      <c r="BO921" s="1"/>
      <c r="BP921" s="1"/>
      <c r="BQ921" s="1"/>
      <c r="BR921" s="1"/>
      <c r="BS921" s="1"/>
      <c r="BT921" s="1"/>
      <c r="BU921" s="1"/>
      <c r="BV921" s="1"/>
      <c r="BW921" s="1"/>
      <c r="BX921" s="1"/>
      <c r="BY921" s="1"/>
      <c r="BZ921" s="1"/>
      <c r="CA921" s="1"/>
      <c r="CB921" s="1"/>
      <c r="CC921" s="1"/>
      <c r="CD921" s="1"/>
      <c r="CE921" s="1"/>
      <c r="CF921" s="1"/>
      <c r="CG921" s="1"/>
      <c r="CH921" s="1"/>
      <c r="CI921" s="1"/>
      <c r="CJ921" s="1"/>
      <c r="CK921" s="1"/>
      <c r="CL921" s="1"/>
      <c r="CM921" s="1"/>
      <c r="CN921" s="1"/>
      <c r="CO921" s="1"/>
      <c r="CP921" s="1"/>
      <c r="CQ921" s="1"/>
      <c r="CR921" s="1"/>
      <c r="CS921" s="1"/>
      <c r="CT921" s="1"/>
      <c r="CU921" s="1"/>
      <c r="CV921" s="1"/>
    </row>
    <row r="922" spans="1:100"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c r="BF922" s="1"/>
      <c r="BG922" s="1"/>
      <c r="BH922" s="1"/>
      <c r="BI922" s="1"/>
      <c r="BJ922" s="1"/>
      <c r="BK922" s="1"/>
      <c r="BL922" s="1"/>
      <c r="BM922" s="1"/>
      <c r="BN922" s="1"/>
      <c r="BO922" s="1"/>
      <c r="BP922" s="1"/>
      <c r="BQ922" s="1"/>
      <c r="BR922" s="1"/>
      <c r="BS922" s="1"/>
      <c r="BT922" s="1"/>
      <c r="BU922" s="1"/>
      <c r="BV922" s="1"/>
      <c r="BW922" s="1"/>
      <c r="BX922" s="1"/>
      <c r="BY922" s="1"/>
      <c r="BZ922" s="1"/>
      <c r="CA922" s="1"/>
      <c r="CB922" s="1"/>
      <c r="CC922" s="1"/>
      <c r="CD922" s="1"/>
      <c r="CE922" s="1"/>
      <c r="CF922" s="1"/>
      <c r="CG922" s="1"/>
      <c r="CH922" s="1"/>
      <c r="CI922" s="1"/>
      <c r="CJ922" s="1"/>
      <c r="CK922" s="1"/>
      <c r="CL922" s="1"/>
      <c r="CM922" s="1"/>
      <c r="CN922" s="1"/>
      <c r="CO922" s="1"/>
      <c r="CP922" s="1"/>
      <c r="CQ922" s="1"/>
      <c r="CR922" s="1"/>
      <c r="CS922" s="1"/>
      <c r="CT922" s="1"/>
      <c r="CU922" s="1"/>
      <c r="CV922" s="1"/>
    </row>
    <row r="923" spans="1:100"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c r="BF923" s="1"/>
      <c r="BG923" s="1"/>
      <c r="BH923" s="1"/>
      <c r="BI923" s="1"/>
      <c r="BJ923" s="1"/>
      <c r="BK923" s="1"/>
      <c r="BL923" s="1"/>
      <c r="BM923" s="1"/>
      <c r="BN923" s="1"/>
      <c r="BO923" s="1"/>
      <c r="BP923" s="1"/>
      <c r="BQ923" s="1"/>
      <c r="BR923" s="1"/>
      <c r="BS923" s="1"/>
      <c r="BT923" s="1"/>
      <c r="BU923" s="1"/>
      <c r="BV923" s="1"/>
      <c r="BW923" s="1"/>
      <c r="BX923" s="1"/>
      <c r="BY923" s="1"/>
      <c r="BZ923" s="1"/>
      <c r="CA923" s="1"/>
      <c r="CB923" s="1"/>
      <c r="CC923" s="1"/>
      <c r="CD923" s="1"/>
      <c r="CE923" s="1"/>
      <c r="CF923" s="1"/>
      <c r="CG923" s="1"/>
      <c r="CH923" s="1"/>
      <c r="CI923" s="1"/>
      <c r="CJ923" s="1"/>
      <c r="CK923" s="1"/>
      <c r="CL923" s="1"/>
      <c r="CM923" s="1"/>
      <c r="CN923" s="1"/>
      <c r="CO923" s="1"/>
      <c r="CP923" s="1"/>
      <c r="CQ923" s="1"/>
      <c r="CR923" s="1"/>
      <c r="CS923" s="1"/>
      <c r="CT923" s="1"/>
      <c r="CU923" s="1"/>
      <c r="CV923" s="1"/>
    </row>
    <row r="924" spans="1:100"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c r="BF924" s="1"/>
      <c r="BG924" s="1"/>
      <c r="BH924" s="1"/>
      <c r="BI924" s="1"/>
      <c r="BJ924" s="1"/>
      <c r="BK924" s="1"/>
      <c r="BL924" s="1"/>
      <c r="BM924" s="1"/>
      <c r="BN924" s="1"/>
      <c r="BO924" s="1"/>
      <c r="BP924" s="1"/>
      <c r="BQ924" s="1"/>
      <c r="BR924" s="1"/>
      <c r="BS924" s="1"/>
      <c r="BT924" s="1"/>
      <c r="BU924" s="1"/>
      <c r="BV924" s="1"/>
      <c r="BW924" s="1"/>
      <c r="BX924" s="1"/>
      <c r="BY924" s="1"/>
      <c r="BZ924" s="1"/>
      <c r="CA924" s="1"/>
      <c r="CB924" s="1"/>
      <c r="CC924" s="1"/>
      <c r="CD924" s="1"/>
      <c r="CE924" s="1"/>
      <c r="CF924" s="1"/>
      <c r="CG924" s="1"/>
      <c r="CH924" s="1"/>
      <c r="CI924" s="1"/>
      <c r="CJ924" s="1"/>
      <c r="CK924" s="1"/>
      <c r="CL924" s="1"/>
      <c r="CM924" s="1"/>
      <c r="CN924" s="1"/>
      <c r="CO924" s="1"/>
      <c r="CP924" s="1"/>
      <c r="CQ924" s="1"/>
      <c r="CR924" s="1"/>
      <c r="CS924" s="1"/>
      <c r="CT924" s="1"/>
      <c r="CU924" s="1"/>
      <c r="CV924" s="1"/>
    </row>
    <row r="925" spans="1:100"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c r="BF925" s="1"/>
      <c r="BG925" s="1"/>
      <c r="BH925" s="1"/>
      <c r="BI925" s="1"/>
      <c r="BJ925" s="1"/>
      <c r="BK925" s="1"/>
      <c r="BL925" s="1"/>
      <c r="BM925" s="1"/>
      <c r="BN925" s="1"/>
      <c r="BO925" s="1"/>
      <c r="BP925" s="1"/>
      <c r="BQ925" s="1"/>
      <c r="BR925" s="1"/>
      <c r="BS925" s="1"/>
      <c r="BT925" s="1"/>
      <c r="BU925" s="1"/>
      <c r="BV925" s="1"/>
      <c r="BW925" s="1"/>
      <c r="BX925" s="1"/>
      <c r="BY925" s="1"/>
      <c r="BZ925" s="1"/>
      <c r="CA925" s="1"/>
      <c r="CB925" s="1"/>
      <c r="CC925" s="1"/>
      <c r="CD925" s="1"/>
      <c r="CE925" s="1"/>
      <c r="CF925" s="1"/>
      <c r="CG925" s="1"/>
      <c r="CH925" s="1"/>
      <c r="CI925" s="1"/>
      <c r="CJ925" s="1"/>
      <c r="CK925" s="1"/>
      <c r="CL925" s="1"/>
      <c r="CM925" s="1"/>
      <c r="CN925" s="1"/>
      <c r="CO925" s="1"/>
      <c r="CP925" s="1"/>
      <c r="CQ925" s="1"/>
      <c r="CR925" s="1"/>
      <c r="CS925" s="1"/>
      <c r="CT925" s="1"/>
      <c r="CU925" s="1"/>
      <c r="CV925" s="1"/>
    </row>
    <row r="926" spans="1:100"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c r="BF926" s="1"/>
      <c r="BG926" s="1"/>
      <c r="BH926" s="1"/>
      <c r="BI926" s="1"/>
      <c r="BJ926" s="1"/>
      <c r="BK926" s="1"/>
      <c r="BL926" s="1"/>
      <c r="BM926" s="1"/>
      <c r="BN926" s="1"/>
      <c r="BO926" s="1"/>
      <c r="BP926" s="1"/>
      <c r="BQ926" s="1"/>
      <c r="BR926" s="1"/>
      <c r="BS926" s="1"/>
      <c r="BT926" s="1"/>
      <c r="BU926" s="1"/>
      <c r="BV926" s="1"/>
      <c r="BW926" s="1"/>
      <c r="BX926" s="1"/>
      <c r="BY926" s="1"/>
      <c r="BZ926" s="1"/>
      <c r="CA926" s="1"/>
      <c r="CB926" s="1"/>
      <c r="CC926" s="1"/>
      <c r="CD926" s="1"/>
      <c r="CE926" s="1"/>
      <c r="CF926" s="1"/>
      <c r="CG926" s="1"/>
      <c r="CH926" s="1"/>
      <c r="CI926" s="1"/>
      <c r="CJ926" s="1"/>
      <c r="CK926" s="1"/>
      <c r="CL926" s="1"/>
      <c r="CM926" s="1"/>
      <c r="CN926" s="1"/>
      <c r="CO926" s="1"/>
      <c r="CP926" s="1"/>
      <c r="CQ926" s="1"/>
      <c r="CR926" s="1"/>
      <c r="CS926" s="1"/>
      <c r="CT926" s="1"/>
      <c r="CU926" s="1"/>
      <c r="CV926" s="1"/>
    </row>
    <row r="927" spans="1:100"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c r="BF927" s="1"/>
      <c r="BG927" s="1"/>
      <c r="BH927" s="1"/>
      <c r="BI927" s="1"/>
      <c r="BJ927" s="1"/>
      <c r="BK927" s="1"/>
      <c r="BL927" s="1"/>
      <c r="BM927" s="1"/>
      <c r="BN927" s="1"/>
      <c r="BO927" s="1"/>
      <c r="BP927" s="1"/>
      <c r="BQ927" s="1"/>
      <c r="BR927" s="1"/>
      <c r="BS927" s="1"/>
      <c r="BT927" s="1"/>
      <c r="BU927" s="1"/>
      <c r="BV927" s="1"/>
      <c r="BW927" s="1"/>
      <c r="BX927" s="1"/>
      <c r="BY927" s="1"/>
      <c r="BZ927" s="1"/>
      <c r="CA927" s="1"/>
      <c r="CB927" s="1"/>
      <c r="CC927" s="1"/>
      <c r="CD927" s="1"/>
      <c r="CE927" s="1"/>
      <c r="CF927" s="1"/>
      <c r="CG927" s="1"/>
      <c r="CH927" s="1"/>
      <c r="CI927" s="1"/>
      <c r="CJ927" s="1"/>
      <c r="CK927" s="1"/>
      <c r="CL927" s="1"/>
      <c r="CM927" s="1"/>
      <c r="CN927" s="1"/>
      <c r="CO927" s="1"/>
      <c r="CP927" s="1"/>
      <c r="CQ927" s="1"/>
      <c r="CR927" s="1"/>
      <c r="CS927" s="1"/>
      <c r="CT927" s="1"/>
      <c r="CU927" s="1"/>
      <c r="CV927" s="1"/>
    </row>
    <row r="928" spans="1:100"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c r="BF928" s="1"/>
      <c r="BG928" s="1"/>
      <c r="BH928" s="1"/>
      <c r="BI928" s="1"/>
      <c r="BJ928" s="1"/>
      <c r="BK928" s="1"/>
      <c r="BL928" s="1"/>
      <c r="BM928" s="1"/>
      <c r="BN928" s="1"/>
      <c r="BO928" s="1"/>
      <c r="BP928" s="1"/>
      <c r="BQ928" s="1"/>
      <c r="BR928" s="1"/>
      <c r="BS928" s="1"/>
      <c r="BT928" s="1"/>
      <c r="BU928" s="1"/>
      <c r="BV928" s="1"/>
      <c r="BW928" s="1"/>
      <c r="BX928" s="1"/>
      <c r="BY928" s="1"/>
      <c r="BZ928" s="1"/>
      <c r="CA928" s="1"/>
      <c r="CB928" s="1"/>
      <c r="CC928" s="1"/>
      <c r="CD928" s="1"/>
      <c r="CE928" s="1"/>
      <c r="CF928" s="1"/>
      <c r="CG928" s="1"/>
      <c r="CH928" s="1"/>
      <c r="CI928" s="1"/>
      <c r="CJ928" s="1"/>
      <c r="CK928" s="1"/>
      <c r="CL928" s="1"/>
      <c r="CM928" s="1"/>
      <c r="CN928" s="1"/>
      <c r="CO928" s="1"/>
      <c r="CP928" s="1"/>
      <c r="CQ928" s="1"/>
      <c r="CR928" s="1"/>
      <c r="CS928" s="1"/>
      <c r="CT928" s="1"/>
      <c r="CU928" s="1"/>
      <c r="CV928" s="1"/>
    </row>
    <row r="929" spans="1:100"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c r="BF929" s="1"/>
      <c r="BG929" s="1"/>
      <c r="BH929" s="1"/>
      <c r="BI929" s="1"/>
      <c r="BJ929" s="1"/>
      <c r="BK929" s="1"/>
      <c r="BL929" s="1"/>
      <c r="BM929" s="1"/>
      <c r="BN929" s="1"/>
      <c r="BO929" s="1"/>
      <c r="BP929" s="1"/>
      <c r="BQ929" s="1"/>
      <c r="BR929" s="1"/>
      <c r="BS929" s="1"/>
      <c r="BT929" s="1"/>
      <c r="BU929" s="1"/>
      <c r="BV929" s="1"/>
      <c r="BW929" s="1"/>
      <c r="BX929" s="1"/>
      <c r="BY929" s="1"/>
      <c r="BZ929" s="1"/>
      <c r="CA929" s="1"/>
      <c r="CB929" s="1"/>
      <c r="CC929" s="1"/>
      <c r="CD929" s="1"/>
      <c r="CE929" s="1"/>
      <c r="CF929" s="1"/>
      <c r="CG929" s="1"/>
      <c r="CH929" s="1"/>
      <c r="CI929" s="1"/>
      <c r="CJ929" s="1"/>
      <c r="CK929" s="1"/>
      <c r="CL929" s="1"/>
      <c r="CM929" s="1"/>
      <c r="CN929" s="1"/>
      <c r="CO929" s="1"/>
      <c r="CP929" s="1"/>
      <c r="CQ929" s="1"/>
      <c r="CR929" s="1"/>
      <c r="CS929" s="1"/>
      <c r="CT929" s="1"/>
      <c r="CU929" s="1"/>
      <c r="CV929" s="1"/>
    </row>
    <row r="930" spans="1:100"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c r="BF930" s="1"/>
      <c r="BG930" s="1"/>
      <c r="BH930" s="1"/>
      <c r="BI930" s="1"/>
      <c r="BJ930" s="1"/>
      <c r="BK930" s="1"/>
      <c r="BL930" s="1"/>
      <c r="BM930" s="1"/>
      <c r="BN930" s="1"/>
      <c r="BO930" s="1"/>
      <c r="BP930" s="1"/>
      <c r="BQ930" s="1"/>
      <c r="BR930" s="1"/>
      <c r="BS930" s="1"/>
      <c r="BT930" s="1"/>
      <c r="BU930" s="1"/>
      <c r="BV930" s="1"/>
      <c r="BW930" s="1"/>
      <c r="BX930" s="1"/>
      <c r="BY930" s="1"/>
      <c r="BZ930" s="1"/>
      <c r="CA930" s="1"/>
      <c r="CB930" s="1"/>
      <c r="CC930" s="1"/>
      <c r="CD930" s="1"/>
      <c r="CE930" s="1"/>
      <c r="CF930" s="1"/>
      <c r="CG930" s="1"/>
      <c r="CH930" s="1"/>
      <c r="CI930" s="1"/>
      <c r="CJ930" s="1"/>
      <c r="CK930" s="1"/>
      <c r="CL930" s="1"/>
      <c r="CM930" s="1"/>
      <c r="CN930" s="1"/>
      <c r="CO930" s="1"/>
      <c r="CP930" s="1"/>
      <c r="CQ930" s="1"/>
      <c r="CR930" s="1"/>
      <c r="CS930" s="1"/>
      <c r="CT930" s="1"/>
      <c r="CU930" s="1"/>
      <c r="CV930" s="1"/>
    </row>
    <row r="931" spans="1:100"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c r="BF931" s="1"/>
      <c r="BG931" s="1"/>
      <c r="BH931" s="1"/>
      <c r="BI931" s="1"/>
      <c r="BJ931" s="1"/>
      <c r="BK931" s="1"/>
      <c r="BL931" s="1"/>
      <c r="BM931" s="1"/>
      <c r="BN931" s="1"/>
      <c r="BO931" s="1"/>
      <c r="BP931" s="1"/>
      <c r="BQ931" s="1"/>
      <c r="BR931" s="1"/>
      <c r="BS931" s="1"/>
      <c r="BT931" s="1"/>
      <c r="BU931" s="1"/>
      <c r="BV931" s="1"/>
      <c r="BW931" s="1"/>
      <c r="BX931" s="1"/>
      <c r="BY931" s="1"/>
      <c r="BZ931" s="1"/>
      <c r="CA931" s="1"/>
      <c r="CB931" s="1"/>
      <c r="CC931" s="1"/>
      <c r="CD931" s="1"/>
      <c r="CE931" s="1"/>
      <c r="CF931" s="1"/>
      <c r="CG931" s="1"/>
      <c r="CH931" s="1"/>
      <c r="CI931" s="1"/>
      <c r="CJ931" s="1"/>
      <c r="CK931" s="1"/>
      <c r="CL931" s="1"/>
      <c r="CM931" s="1"/>
      <c r="CN931" s="1"/>
      <c r="CO931" s="1"/>
      <c r="CP931" s="1"/>
      <c r="CQ931" s="1"/>
      <c r="CR931" s="1"/>
      <c r="CS931" s="1"/>
      <c r="CT931" s="1"/>
      <c r="CU931" s="1"/>
      <c r="CV931" s="1"/>
    </row>
    <row r="932" spans="1:100"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c r="BF932" s="1"/>
      <c r="BG932" s="1"/>
      <c r="BH932" s="1"/>
      <c r="BI932" s="1"/>
      <c r="BJ932" s="1"/>
      <c r="BK932" s="1"/>
      <c r="BL932" s="1"/>
      <c r="BM932" s="1"/>
      <c r="BN932" s="1"/>
      <c r="BO932" s="1"/>
      <c r="BP932" s="1"/>
      <c r="BQ932" s="1"/>
      <c r="BR932" s="1"/>
      <c r="BS932" s="1"/>
      <c r="BT932" s="1"/>
      <c r="BU932" s="1"/>
      <c r="BV932" s="1"/>
      <c r="BW932" s="1"/>
      <c r="BX932" s="1"/>
      <c r="BY932" s="1"/>
      <c r="BZ932" s="1"/>
      <c r="CA932" s="1"/>
      <c r="CB932" s="1"/>
      <c r="CC932" s="1"/>
      <c r="CD932" s="1"/>
      <c r="CE932" s="1"/>
      <c r="CF932" s="1"/>
      <c r="CG932" s="1"/>
      <c r="CH932" s="1"/>
      <c r="CI932" s="1"/>
      <c r="CJ932" s="1"/>
      <c r="CK932" s="1"/>
      <c r="CL932" s="1"/>
      <c r="CM932" s="1"/>
      <c r="CN932" s="1"/>
      <c r="CO932" s="1"/>
      <c r="CP932" s="1"/>
      <c r="CQ932" s="1"/>
      <c r="CR932" s="1"/>
      <c r="CS932" s="1"/>
      <c r="CT932" s="1"/>
      <c r="CU932" s="1"/>
      <c r="CV932" s="1"/>
    </row>
    <row r="933" spans="1:100"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c r="BI933" s="1"/>
      <c r="BJ933" s="1"/>
      <c r="BK933" s="1"/>
      <c r="BL933" s="1"/>
      <c r="BM933" s="1"/>
      <c r="BN933" s="1"/>
      <c r="BO933" s="1"/>
      <c r="BP933" s="1"/>
      <c r="BQ933" s="1"/>
      <c r="BR933" s="1"/>
      <c r="BS933" s="1"/>
      <c r="BT933" s="1"/>
      <c r="BU933" s="1"/>
      <c r="BV933" s="1"/>
      <c r="BW933" s="1"/>
      <c r="BX933" s="1"/>
      <c r="BY933" s="1"/>
      <c r="BZ933" s="1"/>
      <c r="CA933" s="1"/>
      <c r="CB933" s="1"/>
      <c r="CC933" s="1"/>
      <c r="CD933" s="1"/>
      <c r="CE933" s="1"/>
      <c r="CF933" s="1"/>
      <c r="CG933" s="1"/>
      <c r="CH933" s="1"/>
      <c r="CI933" s="1"/>
      <c r="CJ933" s="1"/>
      <c r="CK933" s="1"/>
      <c r="CL933" s="1"/>
      <c r="CM933" s="1"/>
      <c r="CN933" s="1"/>
      <c r="CO933" s="1"/>
      <c r="CP933" s="1"/>
      <c r="CQ933" s="1"/>
      <c r="CR933" s="1"/>
      <c r="CS933" s="1"/>
      <c r="CT933" s="1"/>
      <c r="CU933" s="1"/>
      <c r="CV933" s="1"/>
    </row>
    <row r="934" spans="1:100"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c r="BI934" s="1"/>
      <c r="BJ934" s="1"/>
      <c r="BK934" s="1"/>
      <c r="BL934" s="1"/>
      <c r="BM934" s="1"/>
      <c r="BN934" s="1"/>
      <c r="BO934" s="1"/>
      <c r="BP934" s="1"/>
      <c r="BQ934" s="1"/>
      <c r="BR934" s="1"/>
      <c r="BS934" s="1"/>
      <c r="BT934" s="1"/>
      <c r="BU934" s="1"/>
      <c r="BV934" s="1"/>
      <c r="BW934" s="1"/>
      <c r="BX934" s="1"/>
      <c r="BY934" s="1"/>
      <c r="BZ934" s="1"/>
      <c r="CA934" s="1"/>
      <c r="CB934" s="1"/>
      <c r="CC934" s="1"/>
      <c r="CD934" s="1"/>
      <c r="CE934" s="1"/>
      <c r="CF934" s="1"/>
      <c r="CG934" s="1"/>
      <c r="CH934" s="1"/>
      <c r="CI934" s="1"/>
      <c r="CJ934" s="1"/>
      <c r="CK934" s="1"/>
      <c r="CL934" s="1"/>
      <c r="CM934" s="1"/>
      <c r="CN934" s="1"/>
      <c r="CO934" s="1"/>
      <c r="CP934" s="1"/>
      <c r="CQ934" s="1"/>
      <c r="CR934" s="1"/>
      <c r="CS934" s="1"/>
      <c r="CT934" s="1"/>
      <c r="CU934" s="1"/>
      <c r="CV934" s="1"/>
    </row>
    <row r="935" spans="1:100"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c r="BI935" s="1"/>
      <c r="BJ935" s="1"/>
      <c r="BK935" s="1"/>
      <c r="BL935" s="1"/>
      <c r="BM935" s="1"/>
      <c r="BN935" s="1"/>
      <c r="BO935" s="1"/>
      <c r="BP935" s="1"/>
      <c r="BQ935" s="1"/>
      <c r="BR935" s="1"/>
      <c r="BS935" s="1"/>
      <c r="BT935" s="1"/>
      <c r="BU935" s="1"/>
      <c r="BV935" s="1"/>
      <c r="BW935" s="1"/>
      <c r="BX935" s="1"/>
      <c r="BY935" s="1"/>
      <c r="BZ935" s="1"/>
      <c r="CA935" s="1"/>
      <c r="CB935" s="1"/>
      <c r="CC935" s="1"/>
      <c r="CD935" s="1"/>
      <c r="CE935" s="1"/>
      <c r="CF935" s="1"/>
      <c r="CG935" s="1"/>
      <c r="CH935" s="1"/>
      <c r="CI935" s="1"/>
      <c r="CJ935" s="1"/>
      <c r="CK935" s="1"/>
      <c r="CL935" s="1"/>
      <c r="CM935" s="1"/>
      <c r="CN935" s="1"/>
      <c r="CO935" s="1"/>
      <c r="CP935" s="1"/>
      <c r="CQ935" s="1"/>
      <c r="CR935" s="1"/>
      <c r="CS935" s="1"/>
      <c r="CT935" s="1"/>
      <c r="CU935" s="1"/>
      <c r="CV935" s="1"/>
    </row>
    <row r="936" spans="1:100"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c r="BF936" s="1"/>
      <c r="BG936" s="1"/>
      <c r="BH936" s="1"/>
      <c r="BI936" s="1"/>
      <c r="BJ936" s="1"/>
      <c r="BK936" s="1"/>
      <c r="BL936" s="1"/>
      <c r="BM936" s="1"/>
      <c r="BN936" s="1"/>
      <c r="BO936" s="1"/>
      <c r="BP936" s="1"/>
      <c r="BQ936" s="1"/>
      <c r="BR936" s="1"/>
      <c r="BS936" s="1"/>
      <c r="BT936" s="1"/>
      <c r="BU936" s="1"/>
      <c r="BV936" s="1"/>
      <c r="BW936" s="1"/>
      <c r="BX936" s="1"/>
      <c r="BY936" s="1"/>
      <c r="BZ936" s="1"/>
      <c r="CA936" s="1"/>
      <c r="CB936" s="1"/>
      <c r="CC936" s="1"/>
      <c r="CD936" s="1"/>
      <c r="CE936" s="1"/>
      <c r="CF936" s="1"/>
      <c r="CG936" s="1"/>
      <c r="CH936" s="1"/>
      <c r="CI936" s="1"/>
      <c r="CJ936" s="1"/>
      <c r="CK936" s="1"/>
      <c r="CL936" s="1"/>
      <c r="CM936" s="1"/>
      <c r="CN936" s="1"/>
      <c r="CO936" s="1"/>
      <c r="CP936" s="1"/>
      <c r="CQ936" s="1"/>
      <c r="CR936" s="1"/>
      <c r="CS936" s="1"/>
      <c r="CT936" s="1"/>
      <c r="CU936" s="1"/>
      <c r="CV936" s="1"/>
    </row>
    <row r="937" spans="1:100"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c r="BF937" s="1"/>
      <c r="BG937" s="1"/>
      <c r="BH937" s="1"/>
      <c r="BI937" s="1"/>
      <c r="BJ937" s="1"/>
      <c r="BK937" s="1"/>
      <c r="BL937" s="1"/>
      <c r="BM937" s="1"/>
      <c r="BN937" s="1"/>
      <c r="BO937" s="1"/>
      <c r="BP937" s="1"/>
      <c r="BQ937" s="1"/>
      <c r="BR937" s="1"/>
      <c r="BS937" s="1"/>
      <c r="BT937" s="1"/>
      <c r="BU937" s="1"/>
      <c r="BV937" s="1"/>
      <c r="BW937" s="1"/>
      <c r="BX937" s="1"/>
      <c r="BY937" s="1"/>
      <c r="BZ937" s="1"/>
      <c r="CA937" s="1"/>
      <c r="CB937" s="1"/>
      <c r="CC937" s="1"/>
      <c r="CD937" s="1"/>
      <c r="CE937" s="1"/>
      <c r="CF937" s="1"/>
      <c r="CG937" s="1"/>
      <c r="CH937" s="1"/>
      <c r="CI937" s="1"/>
      <c r="CJ937" s="1"/>
      <c r="CK937" s="1"/>
      <c r="CL937" s="1"/>
      <c r="CM937" s="1"/>
      <c r="CN937" s="1"/>
      <c r="CO937" s="1"/>
      <c r="CP937" s="1"/>
      <c r="CQ937" s="1"/>
      <c r="CR937" s="1"/>
      <c r="CS937" s="1"/>
      <c r="CT937" s="1"/>
      <c r="CU937" s="1"/>
      <c r="CV937" s="1"/>
    </row>
    <row r="938" spans="1:100"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c r="BF938" s="1"/>
      <c r="BG938" s="1"/>
      <c r="BH938" s="1"/>
      <c r="BI938" s="1"/>
      <c r="BJ938" s="1"/>
      <c r="BK938" s="1"/>
      <c r="BL938" s="1"/>
      <c r="BM938" s="1"/>
      <c r="BN938" s="1"/>
      <c r="BO938" s="1"/>
      <c r="BP938" s="1"/>
      <c r="BQ938" s="1"/>
      <c r="BR938" s="1"/>
      <c r="BS938" s="1"/>
      <c r="BT938" s="1"/>
      <c r="BU938" s="1"/>
      <c r="BV938" s="1"/>
      <c r="BW938" s="1"/>
      <c r="BX938" s="1"/>
      <c r="BY938" s="1"/>
      <c r="BZ938" s="1"/>
      <c r="CA938" s="1"/>
      <c r="CB938" s="1"/>
      <c r="CC938" s="1"/>
      <c r="CD938" s="1"/>
      <c r="CE938" s="1"/>
      <c r="CF938" s="1"/>
      <c r="CG938" s="1"/>
      <c r="CH938" s="1"/>
      <c r="CI938" s="1"/>
      <c r="CJ938" s="1"/>
      <c r="CK938" s="1"/>
      <c r="CL938" s="1"/>
      <c r="CM938" s="1"/>
      <c r="CN938" s="1"/>
      <c r="CO938" s="1"/>
      <c r="CP938" s="1"/>
      <c r="CQ938" s="1"/>
      <c r="CR938" s="1"/>
      <c r="CS938" s="1"/>
      <c r="CT938" s="1"/>
      <c r="CU938" s="1"/>
      <c r="CV938" s="1"/>
    </row>
    <row r="939" spans="1:100"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c r="BF939" s="1"/>
      <c r="BG939" s="1"/>
      <c r="BH939" s="1"/>
      <c r="BI939" s="1"/>
      <c r="BJ939" s="1"/>
      <c r="BK939" s="1"/>
      <c r="BL939" s="1"/>
      <c r="BM939" s="1"/>
      <c r="BN939" s="1"/>
      <c r="BO939" s="1"/>
      <c r="BP939" s="1"/>
      <c r="BQ939" s="1"/>
      <c r="BR939" s="1"/>
      <c r="BS939" s="1"/>
      <c r="BT939" s="1"/>
      <c r="BU939" s="1"/>
      <c r="BV939" s="1"/>
      <c r="BW939" s="1"/>
      <c r="BX939" s="1"/>
      <c r="BY939" s="1"/>
      <c r="BZ939" s="1"/>
      <c r="CA939" s="1"/>
      <c r="CB939" s="1"/>
      <c r="CC939" s="1"/>
      <c r="CD939" s="1"/>
      <c r="CE939" s="1"/>
      <c r="CF939" s="1"/>
      <c r="CG939" s="1"/>
      <c r="CH939" s="1"/>
      <c r="CI939" s="1"/>
      <c r="CJ939" s="1"/>
      <c r="CK939" s="1"/>
      <c r="CL939" s="1"/>
      <c r="CM939" s="1"/>
      <c r="CN939" s="1"/>
      <c r="CO939" s="1"/>
      <c r="CP939" s="1"/>
      <c r="CQ939" s="1"/>
      <c r="CR939" s="1"/>
      <c r="CS939" s="1"/>
      <c r="CT939" s="1"/>
      <c r="CU939" s="1"/>
      <c r="CV939" s="1"/>
    </row>
    <row r="940" spans="1:100"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c r="BF940" s="1"/>
      <c r="BG940" s="1"/>
      <c r="BH940" s="1"/>
      <c r="BI940" s="1"/>
      <c r="BJ940" s="1"/>
      <c r="BK940" s="1"/>
      <c r="BL940" s="1"/>
      <c r="BM940" s="1"/>
      <c r="BN940" s="1"/>
      <c r="BO940" s="1"/>
      <c r="BP940" s="1"/>
      <c r="BQ940" s="1"/>
      <c r="BR940" s="1"/>
      <c r="BS940" s="1"/>
      <c r="BT940" s="1"/>
      <c r="BU940" s="1"/>
      <c r="BV940" s="1"/>
      <c r="BW940" s="1"/>
      <c r="BX940" s="1"/>
      <c r="BY940" s="1"/>
      <c r="BZ940" s="1"/>
      <c r="CA940" s="1"/>
      <c r="CB940" s="1"/>
      <c r="CC940" s="1"/>
      <c r="CD940" s="1"/>
      <c r="CE940" s="1"/>
      <c r="CF940" s="1"/>
      <c r="CG940" s="1"/>
      <c r="CH940" s="1"/>
      <c r="CI940" s="1"/>
      <c r="CJ940" s="1"/>
      <c r="CK940" s="1"/>
      <c r="CL940" s="1"/>
      <c r="CM940" s="1"/>
      <c r="CN940" s="1"/>
      <c r="CO940" s="1"/>
      <c r="CP940" s="1"/>
      <c r="CQ940" s="1"/>
      <c r="CR940" s="1"/>
      <c r="CS940" s="1"/>
      <c r="CT940" s="1"/>
      <c r="CU940" s="1"/>
      <c r="CV940" s="1"/>
    </row>
    <row r="941" spans="1:100"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c r="BF941" s="1"/>
      <c r="BG941" s="1"/>
      <c r="BH941" s="1"/>
      <c r="BI941" s="1"/>
      <c r="BJ941" s="1"/>
      <c r="BK941" s="1"/>
      <c r="BL941" s="1"/>
      <c r="BM941" s="1"/>
      <c r="BN941" s="1"/>
      <c r="BO941" s="1"/>
      <c r="BP941" s="1"/>
      <c r="BQ941" s="1"/>
      <c r="BR941" s="1"/>
      <c r="BS941" s="1"/>
      <c r="BT941" s="1"/>
      <c r="BU941" s="1"/>
      <c r="BV941" s="1"/>
      <c r="BW941" s="1"/>
      <c r="BX941" s="1"/>
      <c r="BY941" s="1"/>
      <c r="BZ941" s="1"/>
      <c r="CA941" s="1"/>
      <c r="CB941" s="1"/>
      <c r="CC941" s="1"/>
      <c r="CD941" s="1"/>
      <c r="CE941" s="1"/>
      <c r="CF941" s="1"/>
      <c r="CG941" s="1"/>
      <c r="CH941" s="1"/>
      <c r="CI941" s="1"/>
      <c r="CJ941" s="1"/>
      <c r="CK941" s="1"/>
      <c r="CL941" s="1"/>
      <c r="CM941" s="1"/>
      <c r="CN941" s="1"/>
      <c r="CO941" s="1"/>
      <c r="CP941" s="1"/>
      <c r="CQ941" s="1"/>
      <c r="CR941" s="1"/>
      <c r="CS941" s="1"/>
      <c r="CT941" s="1"/>
      <c r="CU941" s="1"/>
      <c r="CV941" s="1"/>
    </row>
    <row r="942" spans="1:100"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c r="BF942" s="1"/>
      <c r="BG942" s="1"/>
      <c r="BH942" s="1"/>
      <c r="BI942" s="1"/>
      <c r="BJ942" s="1"/>
      <c r="BK942" s="1"/>
      <c r="BL942" s="1"/>
      <c r="BM942" s="1"/>
      <c r="BN942" s="1"/>
      <c r="BO942" s="1"/>
      <c r="BP942" s="1"/>
      <c r="BQ942" s="1"/>
      <c r="BR942" s="1"/>
      <c r="BS942" s="1"/>
      <c r="BT942" s="1"/>
      <c r="BU942" s="1"/>
      <c r="BV942" s="1"/>
      <c r="BW942" s="1"/>
      <c r="BX942" s="1"/>
      <c r="BY942" s="1"/>
      <c r="BZ942" s="1"/>
      <c r="CA942" s="1"/>
      <c r="CB942" s="1"/>
      <c r="CC942" s="1"/>
      <c r="CD942" s="1"/>
      <c r="CE942" s="1"/>
      <c r="CF942" s="1"/>
      <c r="CG942" s="1"/>
      <c r="CH942" s="1"/>
      <c r="CI942" s="1"/>
      <c r="CJ942" s="1"/>
      <c r="CK942" s="1"/>
      <c r="CL942" s="1"/>
      <c r="CM942" s="1"/>
      <c r="CN942" s="1"/>
      <c r="CO942" s="1"/>
      <c r="CP942" s="1"/>
      <c r="CQ942" s="1"/>
      <c r="CR942" s="1"/>
      <c r="CS942" s="1"/>
      <c r="CT942" s="1"/>
      <c r="CU942" s="1"/>
      <c r="CV942" s="1"/>
    </row>
    <row r="943" spans="1:100"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c r="BF943" s="1"/>
      <c r="BG943" s="1"/>
      <c r="BH943" s="1"/>
      <c r="BI943" s="1"/>
      <c r="BJ943" s="1"/>
      <c r="BK943" s="1"/>
      <c r="BL943" s="1"/>
      <c r="BM943" s="1"/>
      <c r="BN943" s="1"/>
      <c r="BO943" s="1"/>
      <c r="BP943" s="1"/>
      <c r="BQ943" s="1"/>
      <c r="BR943" s="1"/>
      <c r="BS943" s="1"/>
      <c r="BT943" s="1"/>
      <c r="BU943" s="1"/>
      <c r="BV943" s="1"/>
      <c r="BW943" s="1"/>
      <c r="BX943" s="1"/>
      <c r="BY943" s="1"/>
      <c r="BZ943" s="1"/>
      <c r="CA943" s="1"/>
      <c r="CB943" s="1"/>
      <c r="CC943" s="1"/>
      <c r="CD943" s="1"/>
      <c r="CE943" s="1"/>
      <c r="CF943" s="1"/>
      <c r="CG943" s="1"/>
      <c r="CH943" s="1"/>
      <c r="CI943" s="1"/>
      <c r="CJ943" s="1"/>
      <c r="CK943" s="1"/>
      <c r="CL943" s="1"/>
      <c r="CM943" s="1"/>
      <c r="CN943" s="1"/>
      <c r="CO943" s="1"/>
      <c r="CP943" s="1"/>
      <c r="CQ943" s="1"/>
      <c r="CR943" s="1"/>
      <c r="CS943" s="1"/>
      <c r="CT943" s="1"/>
      <c r="CU943" s="1"/>
      <c r="CV943" s="1"/>
    </row>
    <row r="944" spans="1:100"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c r="BF944" s="1"/>
      <c r="BG944" s="1"/>
      <c r="BH944" s="1"/>
      <c r="BI944" s="1"/>
      <c r="BJ944" s="1"/>
      <c r="BK944" s="1"/>
      <c r="BL944" s="1"/>
      <c r="BM944" s="1"/>
      <c r="BN944" s="1"/>
      <c r="BO944" s="1"/>
      <c r="BP944" s="1"/>
      <c r="BQ944" s="1"/>
      <c r="BR944" s="1"/>
      <c r="BS944" s="1"/>
      <c r="BT944" s="1"/>
      <c r="BU944" s="1"/>
      <c r="BV944" s="1"/>
      <c r="BW944" s="1"/>
      <c r="BX944" s="1"/>
      <c r="BY944" s="1"/>
      <c r="BZ944" s="1"/>
      <c r="CA944" s="1"/>
      <c r="CB944" s="1"/>
      <c r="CC944" s="1"/>
      <c r="CD944" s="1"/>
      <c r="CE944" s="1"/>
      <c r="CF944" s="1"/>
      <c r="CG944" s="1"/>
      <c r="CH944" s="1"/>
      <c r="CI944" s="1"/>
      <c r="CJ944" s="1"/>
      <c r="CK944" s="1"/>
      <c r="CL944" s="1"/>
      <c r="CM944" s="1"/>
      <c r="CN944" s="1"/>
      <c r="CO944" s="1"/>
      <c r="CP944" s="1"/>
      <c r="CQ944" s="1"/>
      <c r="CR944" s="1"/>
      <c r="CS944" s="1"/>
      <c r="CT944" s="1"/>
      <c r="CU944" s="1"/>
      <c r="CV944" s="1"/>
    </row>
    <row r="945" spans="1:100"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c r="BF945" s="1"/>
      <c r="BG945" s="1"/>
      <c r="BH945" s="1"/>
      <c r="BI945" s="1"/>
      <c r="BJ945" s="1"/>
      <c r="BK945" s="1"/>
      <c r="BL945" s="1"/>
      <c r="BM945" s="1"/>
      <c r="BN945" s="1"/>
      <c r="BO945" s="1"/>
      <c r="BP945" s="1"/>
      <c r="BQ945" s="1"/>
      <c r="BR945" s="1"/>
      <c r="BS945" s="1"/>
      <c r="BT945" s="1"/>
      <c r="BU945" s="1"/>
      <c r="BV945" s="1"/>
      <c r="BW945" s="1"/>
      <c r="BX945" s="1"/>
      <c r="BY945" s="1"/>
      <c r="BZ945" s="1"/>
      <c r="CA945" s="1"/>
      <c r="CB945" s="1"/>
      <c r="CC945" s="1"/>
      <c r="CD945" s="1"/>
      <c r="CE945" s="1"/>
      <c r="CF945" s="1"/>
      <c r="CG945" s="1"/>
      <c r="CH945" s="1"/>
      <c r="CI945" s="1"/>
      <c r="CJ945" s="1"/>
      <c r="CK945" s="1"/>
      <c r="CL945" s="1"/>
      <c r="CM945" s="1"/>
      <c r="CN945" s="1"/>
      <c r="CO945" s="1"/>
      <c r="CP945" s="1"/>
      <c r="CQ945" s="1"/>
      <c r="CR945" s="1"/>
      <c r="CS945" s="1"/>
      <c r="CT945" s="1"/>
      <c r="CU945" s="1"/>
      <c r="CV945" s="1"/>
    </row>
    <row r="946" spans="1:100"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c r="BF946" s="1"/>
      <c r="BG946" s="1"/>
      <c r="BH946" s="1"/>
      <c r="BI946" s="1"/>
      <c r="BJ946" s="1"/>
      <c r="BK946" s="1"/>
      <c r="BL946" s="1"/>
      <c r="BM946" s="1"/>
      <c r="BN946" s="1"/>
      <c r="BO946" s="1"/>
      <c r="BP946" s="1"/>
      <c r="BQ946" s="1"/>
      <c r="BR946" s="1"/>
      <c r="BS946" s="1"/>
      <c r="BT946" s="1"/>
      <c r="BU946" s="1"/>
      <c r="BV946" s="1"/>
      <c r="BW946" s="1"/>
      <c r="BX946" s="1"/>
      <c r="BY946" s="1"/>
      <c r="BZ946" s="1"/>
      <c r="CA946" s="1"/>
      <c r="CB946" s="1"/>
      <c r="CC946" s="1"/>
      <c r="CD946" s="1"/>
      <c r="CE946" s="1"/>
      <c r="CF946" s="1"/>
      <c r="CG946" s="1"/>
      <c r="CH946" s="1"/>
      <c r="CI946" s="1"/>
      <c r="CJ946" s="1"/>
      <c r="CK946" s="1"/>
      <c r="CL946" s="1"/>
      <c r="CM946" s="1"/>
      <c r="CN946" s="1"/>
      <c r="CO946" s="1"/>
      <c r="CP946" s="1"/>
      <c r="CQ946" s="1"/>
      <c r="CR946" s="1"/>
      <c r="CS946" s="1"/>
      <c r="CT946" s="1"/>
      <c r="CU946" s="1"/>
      <c r="CV946" s="1"/>
    </row>
    <row r="947" spans="1:100"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c r="BE947" s="1"/>
      <c r="BF947" s="1"/>
      <c r="BG947" s="1"/>
      <c r="BH947" s="1"/>
      <c r="BI947" s="1"/>
      <c r="BJ947" s="1"/>
      <c r="BK947" s="1"/>
      <c r="BL947" s="1"/>
      <c r="BM947" s="1"/>
      <c r="BN947" s="1"/>
      <c r="BO947" s="1"/>
      <c r="BP947" s="1"/>
      <c r="BQ947" s="1"/>
      <c r="BR947" s="1"/>
      <c r="BS947" s="1"/>
      <c r="BT947" s="1"/>
      <c r="BU947" s="1"/>
      <c r="BV947" s="1"/>
      <c r="BW947" s="1"/>
      <c r="BX947" s="1"/>
      <c r="BY947" s="1"/>
      <c r="BZ947" s="1"/>
      <c r="CA947" s="1"/>
      <c r="CB947" s="1"/>
      <c r="CC947" s="1"/>
      <c r="CD947" s="1"/>
      <c r="CE947" s="1"/>
      <c r="CF947" s="1"/>
      <c r="CG947" s="1"/>
      <c r="CH947" s="1"/>
      <c r="CI947" s="1"/>
      <c r="CJ947" s="1"/>
      <c r="CK947" s="1"/>
      <c r="CL947" s="1"/>
      <c r="CM947" s="1"/>
      <c r="CN947" s="1"/>
      <c r="CO947" s="1"/>
      <c r="CP947" s="1"/>
      <c r="CQ947" s="1"/>
      <c r="CR947" s="1"/>
      <c r="CS947" s="1"/>
      <c r="CT947" s="1"/>
      <c r="CU947" s="1"/>
      <c r="CV947" s="1"/>
    </row>
    <row r="948" spans="1:100"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c r="BE948" s="1"/>
      <c r="BF948" s="1"/>
      <c r="BG948" s="1"/>
      <c r="BH948" s="1"/>
      <c r="BI948" s="1"/>
      <c r="BJ948" s="1"/>
      <c r="BK948" s="1"/>
      <c r="BL948" s="1"/>
      <c r="BM948" s="1"/>
      <c r="BN948" s="1"/>
      <c r="BO948" s="1"/>
      <c r="BP948" s="1"/>
      <c r="BQ948" s="1"/>
      <c r="BR948" s="1"/>
      <c r="BS948" s="1"/>
      <c r="BT948" s="1"/>
      <c r="BU948" s="1"/>
      <c r="BV948" s="1"/>
      <c r="BW948" s="1"/>
      <c r="BX948" s="1"/>
      <c r="BY948" s="1"/>
      <c r="BZ948" s="1"/>
      <c r="CA948" s="1"/>
      <c r="CB948" s="1"/>
      <c r="CC948" s="1"/>
      <c r="CD948" s="1"/>
      <c r="CE948" s="1"/>
      <c r="CF948" s="1"/>
      <c r="CG948" s="1"/>
      <c r="CH948" s="1"/>
      <c r="CI948" s="1"/>
      <c r="CJ948" s="1"/>
      <c r="CK948" s="1"/>
      <c r="CL948" s="1"/>
      <c r="CM948" s="1"/>
      <c r="CN948" s="1"/>
      <c r="CO948" s="1"/>
      <c r="CP948" s="1"/>
      <c r="CQ948" s="1"/>
      <c r="CR948" s="1"/>
      <c r="CS948" s="1"/>
      <c r="CT948" s="1"/>
      <c r="CU948" s="1"/>
      <c r="CV948" s="1"/>
    </row>
    <row r="949" spans="1:100"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c r="BE949" s="1"/>
      <c r="BF949" s="1"/>
      <c r="BG949" s="1"/>
      <c r="BH949" s="1"/>
      <c r="BI949" s="1"/>
      <c r="BJ949" s="1"/>
      <c r="BK949" s="1"/>
      <c r="BL949" s="1"/>
      <c r="BM949" s="1"/>
      <c r="BN949" s="1"/>
      <c r="BO949" s="1"/>
      <c r="BP949" s="1"/>
      <c r="BQ949" s="1"/>
      <c r="BR949" s="1"/>
      <c r="BS949" s="1"/>
      <c r="BT949" s="1"/>
      <c r="BU949" s="1"/>
      <c r="BV949" s="1"/>
      <c r="BW949" s="1"/>
      <c r="BX949" s="1"/>
      <c r="BY949" s="1"/>
      <c r="BZ949" s="1"/>
      <c r="CA949" s="1"/>
      <c r="CB949" s="1"/>
      <c r="CC949" s="1"/>
      <c r="CD949" s="1"/>
      <c r="CE949" s="1"/>
      <c r="CF949" s="1"/>
      <c r="CG949" s="1"/>
      <c r="CH949" s="1"/>
      <c r="CI949" s="1"/>
      <c r="CJ949" s="1"/>
      <c r="CK949" s="1"/>
      <c r="CL949" s="1"/>
      <c r="CM949" s="1"/>
      <c r="CN949" s="1"/>
      <c r="CO949" s="1"/>
      <c r="CP949" s="1"/>
      <c r="CQ949" s="1"/>
      <c r="CR949" s="1"/>
      <c r="CS949" s="1"/>
      <c r="CT949" s="1"/>
      <c r="CU949" s="1"/>
      <c r="CV949" s="1"/>
    </row>
    <row r="950" spans="1:100"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c r="BE950" s="1"/>
      <c r="BF950" s="1"/>
      <c r="BG950" s="1"/>
      <c r="BH950" s="1"/>
      <c r="BI950" s="1"/>
      <c r="BJ950" s="1"/>
      <c r="BK950" s="1"/>
      <c r="BL950" s="1"/>
      <c r="BM950" s="1"/>
      <c r="BN950" s="1"/>
      <c r="BO950" s="1"/>
      <c r="BP950" s="1"/>
      <c r="BQ950" s="1"/>
      <c r="BR950" s="1"/>
      <c r="BS950" s="1"/>
      <c r="BT950" s="1"/>
      <c r="BU950" s="1"/>
      <c r="BV950" s="1"/>
      <c r="BW950" s="1"/>
      <c r="BX950" s="1"/>
      <c r="BY950" s="1"/>
      <c r="BZ950" s="1"/>
      <c r="CA950" s="1"/>
      <c r="CB950" s="1"/>
      <c r="CC950" s="1"/>
      <c r="CD950" s="1"/>
      <c r="CE950" s="1"/>
      <c r="CF950" s="1"/>
      <c r="CG950" s="1"/>
      <c r="CH950" s="1"/>
      <c r="CI950" s="1"/>
      <c r="CJ950" s="1"/>
      <c r="CK950" s="1"/>
      <c r="CL950" s="1"/>
      <c r="CM950" s="1"/>
      <c r="CN950" s="1"/>
      <c r="CO950" s="1"/>
      <c r="CP950" s="1"/>
      <c r="CQ950" s="1"/>
      <c r="CR950" s="1"/>
      <c r="CS950" s="1"/>
      <c r="CT950" s="1"/>
      <c r="CU950" s="1"/>
      <c r="CV950" s="1"/>
    </row>
    <row r="951" spans="1:100"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c r="BE951" s="1"/>
      <c r="BF951" s="1"/>
      <c r="BG951" s="1"/>
      <c r="BH951" s="1"/>
      <c r="BI951" s="1"/>
      <c r="BJ951" s="1"/>
      <c r="BK951" s="1"/>
      <c r="BL951" s="1"/>
      <c r="BM951" s="1"/>
      <c r="BN951" s="1"/>
      <c r="BO951" s="1"/>
      <c r="BP951" s="1"/>
      <c r="BQ951" s="1"/>
      <c r="BR951" s="1"/>
      <c r="BS951" s="1"/>
      <c r="BT951" s="1"/>
      <c r="BU951" s="1"/>
      <c r="BV951" s="1"/>
      <c r="BW951" s="1"/>
      <c r="BX951" s="1"/>
      <c r="BY951" s="1"/>
      <c r="BZ951" s="1"/>
      <c r="CA951" s="1"/>
      <c r="CB951" s="1"/>
      <c r="CC951" s="1"/>
      <c r="CD951" s="1"/>
      <c r="CE951" s="1"/>
      <c r="CF951" s="1"/>
      <c r="CG951" s="1"/>
      <c r="CH951" s="1"/>
      <c r="CI951" s="1"/>
      <c r="CJ951" s="1"/>
      <c r="CK951" s="1"/>
      <c r="CL951" s="1"/>
      <c r="CM951" s="1"/>
      <c r="CN951" s="1"/>
      <c r="CO951" s="1"/>
      <c r="CP951" s="1"/>
      <c r="CQ951" s="1"/>
      <c r="CR951" s="1"/>
      <c r="CS951" s="1"/>
      <c r="CT951" s="1"/>
      <c r="CU951" s="1"/>
      <c r="CV951" s="1"/>
    </row>
    <row r="952" spans="1:100"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c r="BE952" s="1"/>
      <c r="BF952" s="1"/>
      <c r="BG952" s="1"/>
      <c r="BH952" s="1"/>
      <c r="BI952" s="1"/>
      <c r="BJ952" s="1"/>
      <c r="BK952" s="1"/>
      <c r="BL952" s="1"/>
      <c r="BM952" s="1"/>
      <c r="BN952" s="1"/>
      <c r="BO952" s="1"/>
      <c r="BP952" s="1"/>
      <c r="BQ952" s="1"/>
      <c r="BR952" s="1"/>
      <c r="BS952" s="1"/>
      <c r="BT952" s="1"/>
      <c r="BU952" s="1"/>
      <c r="BV952" s="1"/>
      <c r="BW952" s="1"/>
      <c r="BX952" s="1"/>
      <c r="BY952" s="1"/>
      <c r="BZ952" s="1"/>
      <c r="CA952" s="1"/>
      <c r="CB952" s="1"/>
      <c r="CC952" s="1"/>
      <c r="CD952" s="1"/>
      <c r="CE952" s="1"/>
      <c r="CF952" s="1"/>
      <c r="CG952" s="1"/>
      <c r="CH952" s="1"/>
      <c r="CI952" s="1"/>
      <c r="CJ952" s="1"/>
      <c r="CK952" s="1"/>
      <c r="CL952" s="1"/>
      <c r="CM952" s="1"/>
      <c r="CN952" s="1"/>
      <c r="CO952" s="1"/>
      <c r="CP952" s="1"/>
      <c r="CQ952" s="1"/>
      <c r="CR952" s="1"/>
      <c r="CS952" s="1"/>
      <c r="CT952" s="1"/>
      <c r="CU952" s="1"/>
      <c r="CV952" s="1"/>
    </row>
    <row r="953" spans="1:100"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c r="BE953" s="1"/>
      <c r="BF953" s="1"/>
      <c r="BG953" s="1"/>
      <c r="BH953" s="1"/>
      <c r="BI953" s="1"/>
      <c r="BJ953" s="1"/>
      <c r="BK953" s="1"/>
      <c r="BL953" s="1"/>
      <c r="BM953" s="1"/>
      <c r="BN953" s="1"/>
      <c r="BO953" s="1"/>
      <c r="BP953" s="1"/>
      <c r="BQ953" s="1"/>
      <c r="BR953" s="1"/>
      <c r="BS953" s="1"/>
      <c r="BT953" s="1"/>
      <c r="BU953" s="1"/>
      <c r="BV953" s="1"/>
      <c r="BW953" s="1"/>
      <c r="BX953" s="1"/>
      <c r="BY953" s="1"/>
      <c r="BZ953" s="1"/>
      <c r="CA953" s="1"/>
      <c r="CB953" s="1"/>
      <c r="CC953" s="1"/>
      <c r="CD953" s="1"/>
      <c r="CE953" s="1"/>
      <c r="CF953" s="1"/>
      <c r="CG953" s="1"/>
      <c r="CH953" s="1"/>
      <c r="CI953" s="1"/>
      <c r="CJ953" s="1"/>
      <c r="CK953" s="1"/>
      <c r="CL953" s="1"/>
      <c r="CM953" s="1"/>
      <c r="CN953" s="1"/>
      <c r="CO953" s="1"/>
      <c r="CP953" s="1"/>
      <c r="CQ953" s="1"/>
      <c r="CR953" s="1"/>
      <c r="CS953" s="1"/>
      <c r="CT953" s="1"/>
      <c r="CU953" s="1"/>
      <c r="CV953" s="1"/>
    </row>
    <row r="954" spans="1:100"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c r="BE954" s="1"/>
      <c r="BF954" s="1"/>
      <c r="BG954" s="1"/>
      <c r="BH954" s="1"/>
      <c r="BI954" s="1"/>
      <c r="BJ954" s="1"/>
      <c r="BK954" s="1"/>
      <c r="BL954" s="1"/>
      <c r="BM954" s="1"/>
      <c r="BN954" s="1"/>
      <c r="BO954" s="1"/>
      <c r="BP954" s="1"/>
      <c r="BQ954" s="1"/>
      <c r="BR954" s="1"/>
      <c r="BS954" s="1"/>
      <c r="BT954" s="1"/>
      <c r="BU954" s="1"/>
      <c r="BV954" s="1"/>
      <c r="BW954" s="1"/>
      <c r="BX954" s="1"/>
      <c r="BY954" s="1"/>
      <c r="BZ954" s="1"/>
      <c r="CA954" s="1"/>
      <c r="CB954" s="1"/>
      <c r="CC954" s="1"/>
      <c r="CD954" s="1"/>
      <c r="CE954" s="1"/>
      <c r="CF954" s="1"/>
      <c r="CG954" s="1"/>
      <c r="CH954" s="1"/>
      <c r="CI954" s="1"/>
      <c r="CJ954" s="1"/>
      <c r="CK954" s="1"/>
      <c r="CL954" s="1"/>
      <c r="CM954" s="1"/>
      <c r="CN954" s="1"/>
      <c r="CO954" s="1"/>
      <c r="CP954" s="1"/>
      <c r="CQ954" s="1"/>
      <c r="CR954" s="1"/>
      <c r="CS954" s="1"/>
      <c r="CT954" s="1"/>
      <c r="CU954" s="1"/>
      <c r="CV954" s="1"/>
    </row>
    <row r="955" spans="1:100"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c r="BE955" s="1"/>
      <c r="BF955" s="1"/>
      <c r="BG955" s="1"/>
      <c r="BH955" s="1"/>
      <c r="BI955" s="1"/>
      <c r="BJ955" s="1"/>
      <c r="BK955" s="1"/>
      <c r="BL955" s="1"/>
      <c r="BM955" s="1"/>
      <c r="BN955" s="1"/>
      <c r="BO955" s="1"/>
      <c r="BP955" s="1"/>
      <c r="BQ955" s="1"/>
      <c r="BR955" s="1"/>
      <c r="BS955" s="1"/>
      <c r="BT955" s="1"/>
      <c r="BU955" s="1"/>
      <c r="BV955" s="1"/>
      <c r="BW955" s="1"/>
      <c r="BX955" s="1"/>
      <c r="BY955" s="1"/>
      <c r="BZ955" s="1"/>
      <c r="CA955" s="1"/>
      <c r="CB955" s="1"/>
      <c r="CC955" s="1"/>
      <c r="CD955" s="1"/>
      <c r="CE955" s="1"/>
      <c r="CF955" s="1"/>
      <c r="CG955" s="1"/>
      <c r="CH955" s="1"/>
      <c r="CI955" s="1"/>
      <c r="CJ955" s="1"/>
      <c r="CK955" s="1"/>
      <c r="CL955" s="1"/>
      <c r="CM955" s="1"/>
      <c r="CN955" s="1"/>
      <c r="CO955" s="1"/>
      <c r="CP955" s="1"/>
      <c r="CQ955" s="1"/>
      <c r="CR955" s="1"/>
      <c r="CS955" s="1"/>
      <c r="CT955" s="1"/>
      <c r="CU955" s="1"/>
      <c r="CV955" s="1"/>
    </row>
    <row r="956" spans="1:100"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c r="BE956" s="1"/>
      <c r="BF956" s="1"/>
      <c r="BG956" s="1"/>
      <c r="BH956" s="1"/>
      <c r="BI956" s="1"/>
      <c r="BJ956" s="1"/>
      <c r="BK956" s="1"/>
      <c r="BL956" s="1"/>
      <c r="BM956" s="1"/>
      <c r="BN956" s="1"/>
      <c r="BO956" s="1"/>
      <c r="BP956" s="1"/>
      <c r="BQ956" s="1"/>
      <c r="BR956" s="1"/>
      <c r="BS956" s="1"/>
      <c r="BT956" s="1"/>
      <c r="BU956" s="1"/>
      <c r="BV956" s="1"/>
      <c r="BW956" s="1"/>
      <c r="BX956" s="1"/>
      <c r="BY956" s="1"/>
      <c r="BZ956" s="1"/>
      <c r="CA956" s="1"/>
      <c r="CB956" s="1"/>
      <c r="CC956" s="1"/>
      <c r="CD956" s="1"/>
      <c r="CE956" s="1"/>
      <c r="CF956" s="1"/>
      <c r="CG956" s="1"/>
      <c r="CH956" s="1"/>
      <c r="CI956" s="1"/>
      <c r="CJ956" s="1"/>
      <c r="CK956" s="1"/>
      <c r="CL956" s="1"/>
      <c r="CM956" s="1"/>
      <c r="CN956" s="1"/>
      <c r="CO956" s="1"/>
      <c r="CP956" s="1"/>
      <c r="CQ956" s="1"/>
      <c r="CR956" s="1"/>
      <c r="CS956" s="1"/>
      <c r="CT956" s="1"/>
      <c r="CU956" s="1"/>
      <c r="CV956" s="1"/>
    </row>
    <row r="957" spans="1:100"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c r="BE957" s="1"/>
      <c r="BF957" s="1"/>
      <c r="BG957" s="1"/>
      <c r="BH957" s="1"/>
      <c r="BI957" s="1"/>
      <c r="BJ957" s="1"/>
      <c r="BK957" s="1"/>
      <c r="BL957" s="1"/>
      <c r="BM957" s="1"/>
      <c r="BN957" s="1"/>
      <c r="BO957" s="1"/>
      <c r="BP957" s="1"/>
      <c r="BQ957" s="1"/>
      <c r="BR957" s="1"/>
      <c r="BS957" s="1"/>
      <c r="BT957" s="1"/>
      <c r="BU957" s="1"/>
      <c r="BV957" s="1"/>
      <c r="BW957" s="1"/>
      <c r="BX957" s="1"/>
      <c r="BY957" s="1"/>
      <c r="BZ957" s="1"/>
      <c r="CA957" s="1"/>
      <c r="CB957" s="1"/>
      <c r="CC957" s="1"/>
      <c r="CD957" s="1"/>
      <c r="CE957" s="1"/>
      <c r="CF957" s="1"/>
      <c r="CG957" s="1"/>
      <c r="CH957" s="1"/>
      <c r="CI957" s="1"/>
      <c r="CJ957" s="1"/>
      <c r="CK957" s="1"/>
      <c r="CL957" s="1"/>
      <c r="CM957" s="1"/>
      <c r="CN957" s="1"/>
      <c r="CO957" s="1"/>
      <c r="CP957" s="1"/>
      <c r="CQ957" s="1"/>
      <c r="CR957" s="1"/>
      <c r="CS957" s="1"/>
      <c r="CT957" s="1"/>
      <c r="CU957" s="1"/>
      <c r="CV957" s="1"/>
    </row>
    <row r="958" spans="1:100"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c r="BF958" s="1"/>
      <c r="BG958" s="1"/>
      <c r="BH958" s="1"/>
      <c r="BI958" s="1"/>
      <c r="BJ958" s="1"/>
      <c r="BK958" s="1"/>
      <c r="BL958" s="1"/>
      <c r="BM958" s="1"/>
      <c r="BN958" s="1"/>
      <c r="BO958" s="1"/>
      <c r="BP958" s="1"/>
      <c r="BQ958" s="1"/>
      <c r="BR958" s="1"/>
      <c r="BS958" s="1"/>
      <c r="BT958" s="1"/>
      <c r="BU958" s="1"/>
      <c r="BV958" s="1"/>
      <c r="BW958" s="1"/>
      <c r="BX958" s="1"/>
      <c r="BY958" s="1"/>
      <c r="BZ958" s="1"/>
      <c r="CA958" s="1"/>
      <c r="CB958" s="1"/>
      <c r="CC958" s="1"/>
      <c r="CD958" s="1"/>
      <c r="CE958" s="1"/>
      <c r="CF958" s="1"/>
      <c r="CG958" s="1"/>
      <c r="CH958" s="1"/>
      <c r="CI958" s="1"/>
      <c r="CJ958" s="1"/>
      <c r="CK958" s="1"/>
      <c r="CL958" s="1"/>
      <c r="CM958" s="1"/>
      <c r="CN958" s="1"/>
      <c r="CO958" s="1"/>
      <c r="CP958" s="1"/>
      <c r="CQ958" s="1"/>
      <c r="CR958" s="1"/>
      <c r="CS958" s="1"/>
      <c r="CT958" s="1"/>
      <c r="CU958" s="1"/>
      <c r="CV958" s="1"/>
    </row>
    <row r="959" spans="1:100"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c r="BF959" s="1"/>
      <c r="BG959" s="1"/>
      <c r="BH959" s="1"/>
      <c r="BI959" s="1"/>
      <c r="BJ959" s="1"/>
      <c r="BK959" s="1"/>
      <c r="BL959" s="1"/>
      <c r="BM959" s="1"/>
      <c r="BN959" s="1"/>
      <c r="BO959" s="1"/>
      <c r="BP959" s="1"/>
      <c r="BQ959" s="1"/>
      <c r="BR959" s="1"/>
      <c r="BS959" s="1"/>
      <c r="BT959" s="1"/>
      <c r="BU959" s="1"/>
      <c r="BV959" s="1"/>
      <c r="BW959" s="1"/>
      <c r="BX959" s="1"/>
      <c r="BY959" s="1"/>
      <c r="BZ959" s="1"/>
      <c r="CA959" s="1"/>
      <c r="CB959" s="1"/>
      <c r="CC959" s="1"/>
      <c r="CD959" s="1"/>
      <c r="CE959" s="1"/>
      <c r="CF959" s="1"/>
      <c r="CG959" s="1"/>
      <c r="CH959" s="1"/>
      <c r="CI959" s="1"/>
      <c r="CJ959" s="1"/>
      <c r="CK959" s="1"/>
      <c r="CL959" s="1"/>
      <c r="CM959" s="1"/>
      <c r="CN959" s="1"/>
      <c r="CO959" s="1"/>
      <c r="CP959" s="1"/>
      <c r="CQ959" s="1"/>
      <c r="CR959" s="1"/>
      <c r="CS959" s="1"/>
      <c r="CT959" s="1"/>
      <c r="CU959" s="1"/>
      <c r="CV959" s="1"/>
    </row>
    <row r="960" spans="1:100"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c r="BF960" s="1"/>
      <c r="BG960" s="1"/>
      <c r="BH960" s="1"/>
      <c r="BI960" s="1"/>
      <c r="BJ960" s="1"/>
      <c r="BK960" s="1"/>
      <c r="BL960" s="1"/>
      <c r="BM960" s="1"/>
      <c r="BN960" s="1"/>
      <c r="BO960" s="1"/>
      <c r="BP960" s="1"/>
      <c r="BQ960" s="1"/>
      <c r="BR960" s="1"/>
      <c r="BS960" s="1"/>
      <c r="BT960" s="1"/>
      <c r="BU960" s="1"/>
      <c r="BV960" s="1"/>
      <c r="BW960" s="1"/>
      <c r="BX960" s="1"/>
      <c r="BY960" s="1"/>
      <c r="BZ960" s="1"/>
      <c r="CA960" s="1"/>
      <c r="CB960" s="1"/>
      <c r="CC960" s="1"/>
      <c r="CD960" s="1"/>
      <c r="CE960" s="1"/>
      <c r="CF960" s="1"/>
      <c r="CG960" s="1"/>
      <c r="CH960" s="1"/>
      <c r="CI960" s="1"/>
      <c r="CJ960" s="1"/>
      <c r="CK960" s="1"/>
      <c r="CL960" s="1"/>
      <c r="CM960" s="1"/>
      <c r="CN960" s="1"/>
      <c r="CO960" s="1"/>
      <c r="CP960" s="1"/>
      <c r="CQ960" s="1"/>
      <c r="CR960" s="1"/>
      <c r="CS960" s="1"/>
      <c r="CT960" s="1"/>
      <c r="CU960" s="1"/>
      <c r="CV960" s="1"/>
    </row>
    <row r="961" spans="1:100"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c r="BF961" s="1"/>
      <c r="BG961" s="1"/>
      <c r="BH961" s="1"/>
      <c r="BI961" s="1"/>
      <c r="BJ961" s="1"/>
      <c r="BK961" s="1"/>
      <c r="BL961" s="1"/>
      <c r="BM961" s="1"/>
      <c r="BN961" s="1"/>
      <c r="BO961" s="1"/>
      <c r="BP961" s="1"/>
      <c r="BQ961" s="1"/>
      <c r="BR961" s="1"/>
      <c r="BS961" s="1"/>
      <c r="BT961" s="1"/>
      <c r="BU961" s="1"/>
      <c r="BV961" s="1"/>
      <c r="BW961" s="1"/>
      <c r="BX961" s="1"/>
      <c r="BY961" s="1"/>
      <c r="BZ961" s="1"/>
      <c r="CA961" s="1"/>
      <c r="CB961" s="1"/>
      <c r="CC961" s="1"/>
      <c r="CD961" s="1"/>
      <c r="CE961" s="1"/>
      <c r="CF961" s="1"/>
      <c r="CG961" s="1"/>
      <c r="CH961" s="1"/>
      <c r="CI961" s="1"/>
      <c r="CJ961" s="1"/>
      <c r="CK961" s="1"/>
      <c r="CL961" s="1"/>
      <c r="CM961" s="1"/>
      <c r="CN961" s="1"/>
      <c r="CO961" s="1"/>
      <c r="CP961" s="1"/>
      <c r="CQ961" s="1"/>
      <c r="CR961" s="1"/>
      <c r="CS961" s="1"/>
      <c r="CT961" s="1"/>
      <c r="CU961" s="1"/>
      <c r="CV961" s="1"/>
    </row>
    <row r="962" spans="1:100"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c r="BE962" s="1"/>
      <c r="BF962" s="1"/>
      <c r="BG962" s="1"/>
      <c r="BH962" s="1"/>
      <c r="BI962" s="1"/>
      <c r="BJ962" s="1"/>
      <c r="BK962" s="1"/>
      <c r="BL962" s="1"/>
      <c r="BM962" s="1"/>
      <c r="BN962" s="1"/>
      <c r="BO962" s="1"/>
      <c r="BP962" s="1"/>
      <c r="BQ962" s="1"/>
      <c r="BR962" s="1"/>
      <c r="BS962" s="1"/>
      <c r="BT962" s="1"/>
      <c r="BU962" s="1"/>
      <c r="BV962" s="1"/>
      <c r="BW962" s="1"/>
      <c r="BX962" s="1"/>
      <c r="BY962" s="1"/>
      <c r="BZ962" s="1"/>
      <c r="CA962" s="1"/>
      <c r="CB962" s="1"/>
      <c r="CC962" s="1"/>
      <c r="CD962" s="1"/>
      <c r="CE962" s="1"/>
      <c r="CF962" s="1"/>
      <c r="CG962" s="1"/>
      <c r="CH962" s="1"/>
      <c r="CI962" s="1"/>
      <c r="CJ962" s="1"/>
      <c r="CK962" s="1"/>
      <c r="CL962" s="1"/>
      <c r="CM962" s="1"/>
      <c r="CN962" s="1"/>
      <c r="CO962" s="1"/>
      <c r="CP962" s="1"/>
      <c r="CQ962" s="1"/>
      <c r="CR962" s="1"/>
      <c r="CS962" s="1"/>
      <c r="CT962" s="1"/>
      <c r="CU962" s="1"/>
      <c r="CV962" s="1"/>
    </row>
    <row r="963" spans="1:100"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c r="BE963" s="1"/>
      <c r="BF963" s="1"/>
      <c r="BG963" s="1"/>
      <c r="BH963" s="1"/>
      <c r="BI963" s="1"/>
      <c r="BJ963" s="1"/>
      <c r="BK963" s="1"/>
      <c r="BL963" s="1"/>
      <c r="BM963" s="1"/>
      <c r="BN963" s="1"/>
      <c r="BO963" s="1"/>
      <c r="BP963" s="1"/>
      <c r="BQ963" s="1"/>
      <c r="BR963" s="1"/>
      <c r="BS963" s="1"/>
      <c r="BT963" s="1"/>
      <c r="BU963" s="1"/>
      <c r="BV963" s="1"/>
      <c r="BW963" s="1"/>
      <c r="BX963" s="1"/>
      <c r="BY963" s="1"/>
      <c r="BZ963" s="1"/>
      <c r="CA963" s="1"/>
      <c r="CB963" s="1"/>
      <c r="CC963" s="1"/>
      <c r="CD963" s="1"/>
      <c r="CE963" s="1"/>
      <c r="CF963" s="1"/>
      <c r="CG963" s="1"/>
      <c r="CH963" s="1"/>
      <c r="CI963" s="1"/>
      <c r="CJ963" s="1"/>
      <c r="CK963" s="1"/>
      <c r="CL963" s="1"/>
      <c r="CM963" s="1"/>
      <c r="CN963" s="1"/>
      <c r="CO963" s="1"/>
      <c r="CP963" s="1"/>
      <c r="CQ963" s="1"/>
      <c r="CR963" s="1"/>
      <c r="CS963" s="1"/>
      <c r="CT963" s="1"/>
      <c r="CU963" s="1"/>
      <c r="CV963" s="1"/>
    </row>
    <row r="964" spans="1:100"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c r="BE964" s="1"/>
      <c r="BF964" s="1"/>
      <c r="BG964" s="1"/>
      <c r="BH964" s="1"/>
      <c r="BI964" s="1"/>
      <c r="BJ964" s="1"/>
      <c r="BK964" s="1"/>
      <c r="BL964" s="1"/>
      <c r="BM964" s="1"/>
      <c r="BN964" s="1"/>
      <c r="BO964" s="1"/>
      <c r="BP964" s="1"/>
      <c r="BQ964" s="1"/>
      <c r="BR964" s="1"/>
      <c r="BS964" s="1"/>
      <c r="BT964" s="1"/>
      <c r="BU964" s="1"/>
      <c r="BV964" s="1"/>
      <c r="BW964" s="1"/>
      <c r="BX964" s="1"/>
      <c r="BY964" s="1"/>
      <c r="BZ964" s="1"/>
      <c r="CA964" s="1"/>
      <c r="CB964" s="1"/>
      <c r="CC964" s="1"/>
      <c r="CD964" s="1"/>
      <c r="CE964" s="1"/>
      <c r="CF964" s="1"/>
      <c r="CG964" s="1"/>
      <c r="CH964" s="1"/>
      <c r="CI964" s="1"/>
      <c r="CJ964" s="1"/>
      <c r="CK964" s="1"/>
      <c r="CL964" s="1"/>
      <c r="CM964" s="1"/>
      <c r="CN964" s="1"/>
      <c r="CO964" s="1"/>
      <c r="CP964" s="1"/>
      <c r="CQ964" s="1"/>
      <c r="CR964" s="1"/>
      <c r="CS964" s="1"/>
      <c r="CT964" s="1"/>
      <c r="CU964" s="1"/>
      <c r="CV964" s="1"/>
    </row>
    <row r="965" spans="1:100"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c r="BE965" s="1"/>
      <c r="BF965" s="1"/>
      <c r="BG965" s="1"/>
      <c r="BH965" s="1"/>
      <c r="BI965" s="1"/>
      <c r="BJ965" s="1"/>
      <c r="BK965" s="1"/>
      <c r="BL965" s="1"/>
      <c r="BM965" s="1"/>
      <c r="BN965" s="1"/>
      <c r="BO965" s="1"/>
      <c r="BP965" s="1"/>
      <c r="BQ965" s="1"/>
      <c r="BR965" s="1"/>
      <c r="BS965" s="1"/>
      <c r="BT965" s="1"/>
      <c r="BU965" s="1"/>
      <c r="BV965" s="1"/>
      <c r="BW965" s="1"/>
      <c r="BX965" s="1"/>
      <c r="BY965" s="1"/>
      <c r="BZ965" s="1"/>
      <c r="CA965" s="1"/>
      <c r="CB965" s="1"/>
      <c r="CC965" s="1"/>
      <c r="CD965" s="1"/>
      <c r="CE965" s="1"/>
      <c r="CF965" s="1"/>
      <c r="CG965" s="1"/>
      <c r="CH965" s="1"/>
      <c r="CI965" s="1"/>
      <c r="CJ965" s="1"/>
      <c r="CK965" s="1"/>
      <c r="CL965" s="1"/>
      <c r="CM965" s="1"/>
      <c r="CN965" s="1"/>
      <c r="CO965" s="1"/>
      <c r="CP965" s="1"/>
      <c r="CQ965" s="1"/>
      <c r="CR965" s="1"/>
      <c r="CS965" s="1"/>
      <c r="CT965" s="1"/>
      <c r="CU965" s="1"/>
      <c r="CV965" s="1"/>
    </row>
    <row r="966" spans="1:100"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c r="BE966" s="1"/>
      <c r="BF966" s="1"/>
      <c r="BG966" s="1"/>
      <c r="BH966" s="1"/>
      <c r="BI966" s="1"/>
      <c r="BJ966" s="1"/>
      <c r="BK966" s="1"/>
      <c r="BL966" s="1"/>
      <c r="BM966" s="1"/>
      <c r="BN966" s="1"/>
      <c r="BO966" s="1"/>
      <c r="BP966" s="1"/>
      <c r="BQ966" s="1"/>
      <c r="BR966" s="1"/>
      <c r="BS966" s="1"/>
      <c r="BT966" s="1"/>
      <c r="BU966" s="1"/>
      <c r="BV966" s="1"/>
      <c r="BW966" s="1"/>
      <c r="BX966" s="1"/>
      <c r="BY966" s="1"/>
      <c r="BZ966" s="1"/>
      <c r="CA966" s="1"/>
      <c r="CB966" s="1"/>
      <c r="CC966" s="1"/>
      <c r="CD966" s="1"/>
      <c r="CE966" s="1"/>
      <c r="CF966" s="1"/>
      <c r="CG966" s="1"/>
      <c r="CH966" s="1"/>
      <c r="CI966" s="1"/>
      <c r="CJ966" s="1"/>
      <c r="CK966" s="1"/>
      <c r="CL966" s="1"/>
      <c r="CM966" s="1"/>
      <c r="CN966" s="1"/>
      <c r="CO966" s="1"/>
      <c r="CP966" s="1"/>
      <c r="CQ966" s="1"/>
      <c r="CR966" s="1"/>
      <c r="CS966" s="1"/>
      <c r="CT966" s="1"/>
      <c r="CU966" s="1"/>
      <c r="CV966" s="1"/>
    </row>
    <row r="967" spans="1:100"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c r="BE967" s="1"/>
      <c r="BF967" s="1"/>
      <c r="BG967" s="1"/>
      <c r="BH967" s="1"/>
      <c r="BI967" s="1"/>
      <c r="BJ967" s="1"/>
      <c r="BK967" s="1"/>
      <c r="BL967" s="1"/>
      <c r="BM967" s="1"/>
      <c r="BN967" s="1"/>
      <c r="BO967" s="1"/>
      <c r="BP967" s="1"/>
      <c r="BQ967" s="1"/>
      <c r="BR967" s="1"/>
      <c r="BS967" s="1"/>
      <c r="BT967" s="1"/>
      <c r="BU967" s="1"/>
      <c r="BV967" s="1"/>
      <c r="BW967" s="1"/>
      <c r="BX967" s="1"/>
      <c r="BY967" s="1"/>
      <c r="BZ967" s="1"/>
      <c r="CA967" s="1"/>
      <c r="CB967" s="1"/>
      <c r="CC967" s="1"/>
      <c r="CD967" s="1"/>
      <c r="CE967" s="1"/>
      <c r="CF967" s="1"/>
      <c r="CG967" s="1"/>
      <c r="CH967" s="1"/>
      <c r="CI967" s="1"/>
      <c r="CJ967" s="1"/>
      <c r="CK967" s="1"/>
      <c r="CL967" s="1"/>
      <c r="CM967" s="1"/>
      <c r="CN967" s="1"/>
      <c r="CO967" s="1"/>
      <c r="CP967" s="1"/>
      <c r="CQ967" s="1"/>
      <c r="CR967" s="1"/>
      <c r="CS967" s="1"/>
      <c r="CT967" s="1"/>
      <c r="CU967" s="1"/>
      <c r="CV967" s="1"/>
    </row>
    <row r="968" spans="1:100"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c r="BE968" s="1"/>
      <c r="BF968" s="1"/>
      <c r="BG968" s="1"/>
      <c r="BH968" s="1"/>
      <c r="BI968" s="1"/>
      <c r="BJ968" s="1"/>
      <c r="BK968" s="1"/>
      <c r="BL968" s="1"/>
      <c r="BM968" s="1"/>
      <c r="BN968" s="1"/>
      <c r="BO968" s="1"/>
      <c r="BP968" s="1"/>
      <c r="BQ968" s="1"/>
      <c r="BR968" s="1"/>
      <c r="BS968" s="1"/>
      <c r="BT968" s="1"/>
      <c r="BU968" s="1"/>
      <c r="BV968" s="1"/>
      <c r="BW968" s="1"/>
      <c r="BX968" s="1"/>
      <c r="BY968" s="1"/>
      <c r="BZ968" s="1"/>
      <c r="CA968" s="1"/>
      <c r="CB968" s="1"/>
      <c r="CC968" s="1"/>
      <c r="CD968" s="1"/>
      <c r="CE968" s="1"/>
      <c r="CF968" s="1"/>
      <c r="CG968" s="1"/>
      <c r="CH968" s="1"/>
      <c r="CI968" s="1"/>
      <c r="CJ968" s="1"/>
      <c r="CK968" s="1"/>
      <c r="CL968" s="1"/>
      <c r="CM968" s="1"/>
      <c r="CN968" s="1"/>
      <c r="CO968" s="1"/>
      <c r="CP968" s="1"/>
      <c r="CQ968" s="1"/>
      <c r="CR968" s="1"/>
      <c r="CS968" s="1"/>
      <c r="CT968" s="1"/>
      <c r="CU968" s="1"/>
      <c r="CV968" s="1"/>
    </row>
    <row r="969" spans="1:100"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c r="BE969" s="1"/>
      <c r="BF969" s="1"/>
      <c r="BG969" s="1"/>
      <c r="BH969" s="1"/>
      <c r="BI969" s="1"/>
      <c r="BJ969" s="1"/>
      <c r="BK969" s="1"/>
      <c r="BL969" s="1"/>
      <c r="BM969" s="1"/>
      <c r="BN969" s="1"/>
      <c r="BO969" s="1"/>
      <c r="BP969" s="1"/>
      <c r="BQ969" s="1"/>
      <c r="BR969" s="1"/>
      <c r="BS969" s="1"/>
      <c r="BT969" s="1"/>
      <c r="BU969" s="1"/>
      <c r="BV969" s="1"/>
      <c r="BW969" s="1"/>
      <c r="BX969" s="1"/>
      <c r="BY969" s="1"/>
      <c r="BZ969" s="1"/>
      <c r="CA969" s="1"/>
      <c r="CB969" s="1"/>
      <c r="CC969" s="1"/>
      <c r="CD969" s="1"/>
      <c r="CE969" s="1"/>
      <c r="CF969" s="1"/>
      <c r="CG969" s="1"/>
      <c r="CH969" s="1"/>
      <c r="CI969" s="1"/>
      <c r="CJ969" s="1"/>
      <c r="CK969" s="1"/>
      <c r="CL969" s="1"/>
      <c r="CM969" s="1"/>
      <c r="CN969" s="1"/>
      <c r="CO969" s="1"/>
      <c r="CP969" s="1"/>
      <c r="CQ969" s="1"/>
      <c r="CR969" s="1"/>
      <c r="CS969" s="1"/>
      <c r="CT969" s="1"/>
      <c r="CU969" s="1"/>
      <c r="CV969" s="1"/>
    </row>
    <row r="970" spans="1:100"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c r="BF970" s="1"/>
      <c r="BG970" s="1"/>
      <c r="BH970" s="1"/>
      <c r="BI970" s="1"/>
      <c r="BJ970" s="1"/>
      <c r="BK970" s="1"/>
      <c r="BL970" s="1"/>
      <c r="BM970" s="1"/>
      <c r="BN970" s="1"/>
      <c r="BO970" s="1"/>
      <c r="BP970" s="1"/>
      <c r="BQ970" s="1"/>
      <c r="BR970" s="1"/>
      <c r="BS970" s="1"/>
      <c r="BT970" s="1"/>
      <c r="BU970" s="1"/>
      <c r="BV970" s="1"/>
      <c r="BW970" s="1"/>
      <c r="BX970" s="1"/>
      <c r="BY970" s="1"/>
      <c r="BZ970" s="1"/>
      <c r="CA970" s="1"/>
      <c r="CB970" s="1"/>
      <c r="CC970" s="1"/>
      <c r="CD970" s="1"/>
      <c r="CE970" s="1"/>
      <c r="CF970" s="1"/>
      <c r="CG970" s="1"/>
      <c r="CH970" s="1"/>
      <c r="CI970" s="1"/>
      <c r="CJ970" s="1"/>
      <c r="CK970" s="1"/>
      <c r="CL970" s="1"/>
      <c r="CM970" s="1"/>
      <c r="CN970" s="1"/>
      <c r="CO970" s="1"/>
      <c r="CP970" s="1"/>
      <c r="CQ970" s="1"/>
      <c r="CR970" s="1"/>
      <c r="CS970" s="1"/>
      <c r="CT970" s="1"/>
      <c r="CU970" s="1"/>
      <c r="CV970" s="1"/>
    </row>
    <row r="971" spans="1:100"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c r="BE971" s="1"/>
      <c r="BF971" s="1"/>
      <c r="BG971" s="1"/>
      <c r="BH971" s="1"/>
      <c r="BI971" s="1"/>
      <c r="BJ971" s="1"/>
      <c r="BK971" s="1"/>
      <c r="BL971" s="1"/>
      <c r="BM971" s="1"/>
      <c r="BN971" s="1"/>
      <c r="BO971" s="1"/>
      <c r="BP971" s="1"/>
      <c r="BQ971" s="1"/>
      <c r="BR971" s="1"/>
      <c r="BS971" s="1"/>
      <c r="BT971" s="1"/>
      <c r="BU971" s="1"/>
      <c r="BV971" s="1"/>
      <c r="BW971" s="1"/>
      <c r="BX971" s="1"/>
      <c r="BY971" s="1"/>
      <c r="BZ971" s="1"/>
      <c r="CA971" s="1"/>
      <c r="CB971" s="1"/>
      <c r="CC971" s="1"/>
      <c r="CD971" s="1"/>
      <c r="CE971" s="1"/>
      <c r="CF971" s="1"/>
      <c r="CG971" s="1"/>
      <c r="CH971" s="1"/>
      <c r="CI971" s="1"/>
      <c r="CJ971" s="1"/>
      <c r="CK971" s="1"/>
      <c r="CL971" s="1"/>
      <c r="CM971" s="1"/>
      <c r="CN971" s="1"/>
      <c r="CO971" s="1"/>
      <c r="CP971" s="1"/>
      <c r="CQ971" s="1"/>
      <c r="CR971" s="1"/>
      <c r="CS971" s="1"/>
      <c r="CT971" s="1"/>
      <c r="CU971" s="1"/>
      <c r="CV971" s="1"/>
    </row>
    <row r="972" spans="1:100"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c r="BE972" s="1"/>
      <c r="BF972" s="1"/>
      <c r="BG972" s="1"/>
      <c r="BH972" s="1"/>
      <c r="BI972" s="1"/>
      <c r="BJ972" s="1"/>
      <c r="BK972" s="1"/>
      <c r="BL972" s="1"/>
      <c r="BM972" s="1"/>
      <c r="BN972" s="1"/>
      <c r="BO972" s="1"/>
      <c r="BP972" s="1"/>
      <c r="BQ972" s="1"/>
      <c r="BR972" s="1"/>
      <c r="BS972" s="1"/>
      <c r="BT972" s="1"/>
      <c r="BU972" s="1"/>
      <c r="BV972" s="1"/>
      <c r="BW972" s="1"/>
      <c r="BX972" s="1"/>
      <c r="BY972" s="1"/>
      <c r="BZ972" s="1"/>
      <c r="CA972" s="1"/>
      <c r="CB972" s="1"/>
      <c r="CC972" s="1"/>
      <c r="CD972" s="1"/>
      <c r="CE972" s="1"/>
      <c r="CF972" s="1"/>
      <c r="CG972" s="1"/>
      <c r="CH972" s="1"/>
      <c r="CI972" s="1"/>
      <c r="CJ972" s="1"/>
      <c r="CK972" s="1"/>
      <c r="CL972" s="1"/>
      <c r="CM972" s="1"/>
      <c r="CN972" s="1"/>
      <c r="CO972" s="1"/>
      <c r="CP972" s="1"/>
      <c r="CQ972" s="1"/>
      <c r="CR972" s="1"/>
      <c r="CS972" s="1"/>
      <c r="CT972" s="1"/>
      <c r="CU972" s="1"/>
      <c r="CV972" s="1"/>
    </row>
    <row r="973" spans="1:100"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c r="BE973" s="1"/>
      <c r="BF973" s="1"/>
      <c r="BG973" s="1"/>
      <c r="BH973" s="1"/>
      <c r="BI973" s="1"/>
      <c r="BJ973" s="1"/>
      <c r="BK973" s="1"/>
      <c r="BL973" s="1"/>
      <c r="BM973" s="1"/>
      <c r="BN973" s="1"/>
      <c r="BO973" s="1"/>
      <c r="BP973" s="1"/>
      <c r="BQ973" s="1"/>
      <c r="BR973" s="1"/>
      <c r="BS973" s="1"/>
      <c r="BT973" s="1"/>
      <c r="BU973" s="1"/>
      <c r="BV973" s="1"/>
      <c r="BW973" s="1"/>
      <c r="BX973" s="1"/>
      <c r="BY973" s="1"/>
      <c r="BZ973" s="1"/>
      <c r="CA973" s="1"/>
      <c r="CB973" s="1"/>
      <c r="CC973" s="1"/>
      <c r="CD973" s="1"/>
      <c r="CE973" s="1"/>
      <c r="CF973" s="1"/>
      <c r="CG973" s="1"/>
      <c r="CH973" s="1"/>
      <c r="CI973" s="1"/>
      <c r="CJ973" s="1"/>
      <c r="CK973" s="1"/>
      <c r="CL973" s="1"/>
      <c r="CM973" s="1"/>
      <c r="CN973" s="1"/>
      <c r="CO973" s="1"/>
      <c r="CP973" s="1"/>
      <c r="CQ973" s="1"/>
      <c r="CR973" s="1"/>
      <c r="CS973" s="1"/>
      <c r="CT973" s="1"/>
      <c r="CU973" s="1"/>
      <c r="CV973" s="1"/>
    </row>
    <row r="974" spans="1:100"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c r="BE974" s="1"/>
      <c r="BF974" s="1"/>
      <c r="BG974" s="1"/>
      <c r="BH974" s="1"/>
      <c r="BI974" s="1"/>
      <c r="BJ974" s="1"/>
      <c r="BK974" s="1"/>
      <c r="BL974" s="1"/>
      <c r="BM974" s="1"/>
      <c r="BN974" s="1"/>
      <c r="BO974" s="1"/>
      <c r="BP974" s="1"/>
      <c r="BQ974" s="1"/>
      <c r="BR974" s="1"/>
      <c r="BS974" s="1"/>
      <c r="BT974" s="1"/>
      <c r="BU974" s="1"/>
      <c r="BV974" s="1"/>
      <c r="BW974" s="1"/>
      <c r="BX974" s="1"/>
      <c r="BY974" s="1"/>
      <c r="BZ974" s="1"/>
      <c r="CA974" s="1"/>
      <c r="CB974" s="1"/>
      <c r="CC974" s="1"/>
      <c r="CD974" s="1"/>
      <c r="CE974" s="1"/>
      <c r="CF974" s="1"/>
      <c r="CG974" s="1"/>
      <c r="CH974" s="1"/>
      <c r="CI974" s="1"/>
      <c r="CJ974" s="1"/>
      <c r="CK974" s="1"/>
      <c r="CL974" s="1"/>
      <c r="CM974" s="1"/>
      <c r="CN974" s="1"/>
      <c r="CO974" s="1"/>
      <c r="CP974" s="1"/>
      <c r="CQ974" s="1"/>
      <c r="CR974" s="1"/>
      <c r="CS974" s="1"/>
      <c r="CT974" s="1"/>
      <c r="CU974" s="1"/>
      <c r="CV974" s="1"/>
    </row>
    <row r="975" spans="1:100"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c r="BE975" s="1"/>
      <c r="BF975" s="1"/>
      <c r="BG975" s="1"/>
      <c r="BH975" s="1"/>
      <c r="BI975" s="1"/>
      <c r="BJ975" s="1"/>
      <c r="BK975" s="1"/>
      <c r="BL975" s="1"/>
      <c r="BM975" s="1"/>
      <c r="BN975" s="1"/>
      <c r="BO975" s="1"/>
      <c r="BP975" s="1"/>
      <c r="BQ975" s="1"/>
      <c r="BR975" s="1"/>
      <c r="BS975" s="1"/>
      <c r="BT975" s="1"/>
      <c r="BU975" s="1"/>
      <c r="BV975" s="1"/>
      <c r="BW975" s="1"/>
      <c r="BX975" s="1"/>
      <c r="BY975" s="1"/>
      <c r="BZ975" s="1"/>
      <c r="CA975" s="1"/>
      <c r="CB975" s="1"/>
      <c r="CC975" s="1"/>
      <c r="CD975" s="1"/>
      <c r="CE975" s="1"/>
      <c r="CF975" s="1"/>
      <c r="CG975" s="1"/>
      <c r="CH975" s="1"/>
      <c r="CI975" s="1"/>
      <c r="CJ975" s="1"/>
      <c r="CK975" s="1"/>
      <c r="CL975" s="1"/>
      <c r="CM975" s="1"/>
      <c r="CN975" s="1"/>
      <c r="CO975" s="1"/>
      <c r="CP975" s="1"/>
      <c r="CQ975" s="1"/>
      <c r="CR975" s="1"/>
      <c r="CS975" s="1"/>
      <c r="CT975" s="1"/>
      <c r="CU975" s="1"/>
      <c r="CV975" s="1"/>
    </row>
    <row r="976" spans="1:100"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c r="BE976" s="1"/>
      <c r="BF976" s="1"/>
      <c r="BG976" s="1"/>
      <c r="BH976" s="1"/>
      <c r="BI976" s="1"/>
      <c r="BJ976" s="1"/>
      <c r="BK976" s="1"/>
      <c r="BL976" s="1"/>
      <c r="BM976" s="1"/>
      <c r="BN976" s="1"/>
      <c r="BO976" s="1"/>
      <c r="BP976" s="1"/>
      <c r="BQ976" s="1"/>
      <c r="BR976" s="1"/>
      <c r="BS976" s="1"/>
      <c r="BT976" s="1"/>
      <c r="BU976" s="1"/>
      <c r="BV976" s="1"/>
      <c r="BW976" s="1"/>
      <c r="BX976" s="1"/>
      <c r="BY976" s="1"/>
      <c r="BZ976" s="1"/>
      <c r="CA976" s="1"/>
      <c r="CB976" s="1"/>
      <c r="CC976" s="1"/>
      <c r="CD976" s="1"/>
      <c r="CE976" s="1"/>
      <c r="CF976" s="1"/>
      <c r="CG976" s="1"/>
      <c r="CH976" s="1"/>
      <c r="CI976" s="1"/>
      <c r="CJ976" s="1"/>
      <c r="CK976" s="1"/>
      <c r="CL976" s="1"/>
      <c r="CM976" s="1"/>
      <c r="CN976" s="1"/>
      <c r="CO976" s="1"/>
      <c r="CP976" s="1"/>
      <c r="CQ976" s="1"/>
      <c r="CR976" s="1"/>
      <c r="CS976" s="1"/>
      <c r="CT976" s="1"/>
      <c r="CU976" s="1"/>
      <c r="CV976" s="1"/>
    </row>
    <row r="977" spans="1:100"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c r="BE977" s="1"/>
      <c r="BF977" s="1"/>
      <c r="BG977" s="1"/>
      <c r="BH977" s="1"/>
      <c r="BI977" s="1"/>
      <c r="BJ977" s="1"/>
      <c r="BK977" s="1"/>
      <c r="BL977" s="1"/>
      <c r="BM977" s="1"/>
      <c r="BN977" s="1"/>
      <c r="BO977" s="1"/>
      <c r="BP977" s="1"/>
      <c r="BQ977" s="1"/>
      <c r="BR977" s="1"/>
      <c r="BS977" s="1"/>
      <c r="BT977" s="1"/>
      <c r="BU977" s="1"/>
      <c r="BV977" s="1"/>
      <c r="BW977" s="1"/>
      <c r="BX977" s="1"/>
      <c r="BY977" s="1"/>
      <c r="BZ977" s="1"/>
      <c r="CA977" s="1"/>
      <c r="CB977" s="1"/>
      <c r="CC977" s="1"/>
      <c r="CD977" s="1"/>
      <c r="CE977" s="1"/>
      <c r="CF977" s="1"/>
      <c r="CG977" s="1"/>
      <c r="CH977" s="1"/>
      <c r="CI977" s="1"/>
      <c r="CJ977" s="1"/>
      <c r="CK977" s="1"/>
      <c r="CL977" s="1"/>
      <c r="CM977" s="1"/>
      <c r="CN977" s="1"/>
      <c r="CO977" s="1"/>
      <c r="CP977" s="1"/>
      <c r="CQ977" s="1"/>
      <c r="CR977" s="1"/>
      <c r="CS977" s="1"/>
      <c r="CT977" s="1"/>
      <c r="CU977" s="1"/>
      <c r="CV977" s="1"/>
    </row>
    <row r="978" spans="1:100"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c r="BE978" s="1"/>
      <c r="BF978" s="1"/>
      <c r="BG978" s="1"/>
      <c r="BH978" s="1"/>
      <c r="BI978" s="1"/>
      <c r="BJ978" s="1"/>
      <c r="BK978" s="1"/>
      <c r="BL978" s="1"/>
      <c r="BM978" s="1"/>
      <c r="BN978" s="1"/>
      <c r="BO978" s="1"/>
      <c r="BP978" s="1"/>
      <c r="BQ978" s="1"/>
      <c r="BR978" s="1"/>
      <c r="BS978" s="1"/>
      <c r="BT978" s="1"/>
      <c r="BU978" s="1"/>
      <c r="BV978" s="1"/>
      <c r="BW978" s="1"/>
      <c r="BX978" s="1"/>
      <c r="BY978" s="1"/>
      <c r="BZ978" s="1"/>
      <c r="CA978" s="1"/>
      <c r="CB978" s="1"/>
      <c r="CC978" s="1"/>
      <c r="CD978" s="1"/>
      <c r="CE978" s="1"/>
      <c r="CF978" s="1"/>
      <c r="CG978" s="1"/>
      <c r="CH978" s="1"/>
      <c r="CI978" s="1"/>
      <c r="CJ978" s="1"/>
      <c r="CK978" s="1"/>
      <c r="CL978" s="1"/>
      <c r="CM978" s="1"/>
      <c r="CN978" s="1"/>
      <c r="CO978" s="1"/>
      <c r="CP978" s="1"/>
      <c r="CQ978" s="1"/>
      <c r="CR978" s="1"/>
      <c r="CS978" s="1"/>
      <c r="CT978" s="1"/>
      <c r="CU978" s="1"/>
      <c r="CV978" s="1"/>
    </row>
    <row r="979" spans="1:100"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c r="BE979" s="1"/>
      <c r="BF979" s="1"/>
      <c r="BG979" s="1"/>
      <c r="BH979" s="1"/>
      <c r="BI979" s="1"/>
      <c r="BJ979" s="1"/>
      <c r="BK979" s="1"/>
      <c r="BL979" s="1"/>
      <c r="BM979" s="1"/>
      <c r="BN979" s="1"/>
      <c r="BO979" s="1"/>
      <c r="BP979" s="1"/>
      <c r="BQ979" s="1"/>
      <c r="BR979" s="1"/>
      <c r="BS979" s="1"/>
      <c r="BT979" s="1"/>
      <c r="BU979" s="1"/>
      <c r="BV979" s="1"/>
      <c r="BW979" s="1"/>
      <c r="BX979" s="1"/>
      <c r="BY979" s="1"/>
      <c r="BZ979" s="1"/>
      <c r="CA979" s="1"/>
      <c r="CB979" s="1"/>
      <c r="CC979" s="1"/>
      <c r="CD979" s="1"/>
      <c r="CE979" s="1"/>
      <c r="CF979" s="1"/>
      <c r="CG979" s="1"/>
      <c r="CH979" s="1"/>
      <c r="CI979" s="1"/>
      <c r="CJ979" s="1"/>
      <c r="CK979" s="1"/>
      <c r="CL979" s="1"/>
      <c r="CM979" s="1"/>
      <c r="CN979" s="1"/>
      <c r="CO979" s="1"/>
      <c r="CP979" s="1"/>
      <c r="CQ979" s="1"/>
      <c r="CR979" s="1"/>
      <c r="CS979" s="1"/>
      <c r="CT979" s="1"/>
      <c r="CU979" s="1"/>
      <c r="CV979" s="1"/>
    </row>
    <row r="980" spans="1:100"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c r="BE980" s="1"/>
      <c r="BF980" s="1"/>
      <c r="BG980" s="1"/>
      <c r="BH980" s="1"/>
      <c r="BI980" s="1"/>
      <c r="BJ980" s="1"/>
      <c r="BK980" s="1"/>
      <c r="BL980" s="1"/>
      <c r="BM980" s="1"/>
      <c r="BN980" s="1"/>
      <c r="BO980" s="1"/>
      <c r="BP980" s="1"/>
      <c r="BQ980" s="1"/>
      <c r="BR980" s="1"/>
      <c r="BS980" s="1"/>
      <c r="BT980" s="1"/>
      <c r="BU980" s="1"/>
      <c r="BV980" s="1"/>
      <c r="BW980" s="1"/>
      <c r="BX980" s="1"/>
      <c r="BY980" s="1"/>
      <c r="BZ980" s="1"/>
      <c r="CA980" s="1"/>
      <c r="CB980" s="1"/>
      <c r="CC980" s="1"/>
      <c r="CD980" s="1"/>
      <c r="CE980" s="1"/>
      <c r="CF980" s="1"/>
      <c r="CG980" s="1"/>
      <c r="CH980" s="1"/>
      <c r="CI980" s="1"/>
      <c r="CJ980" s="1"/>
      <c r="CK980" s="1"/>
      <c r="CL980" s="1"/>
      <c r="CM980" s="1"/>
      <c r="CN980" s="1"/>
      <c r="CO980" s="1"/>
      <c r="CP980" s="1"/>
      <c r="CQ980" s="1"/>
      <c r="CR980" s="1"/>
      <c r="CS980" s="1"/>
      <c r="CT980" s="1"/>
      <c r="CU980" s="1"/>
      <c r="CV980" s="1"/>
    </row>
    <row r="981" spans="1:100"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c r="BE981" s="1"/>
      <c r="BF981" s="1"/>
      <c r="BG981" s="1"/>
      <c r="BH981" s="1"/>
      <c r="BI981" s="1"/>
      <c r="BJ981" s="1"/>
      <c r="BK981" s="1"/>
      <c r="BL981" s="1"/>
      <c r="BM981" s="1"/>
      <c r="BN981" s="1"/>
      <c r="BO981" s="1"/>
      <c r="BP981" s="1"/>
      <c r="BQ981" s="1"/>
      <c r="BR981" s="1"/>
      <c r="BS981" s="1"/>
      <c r="BT981" s="1"/>
      <c r="BU981" s="1"/>
      <c r="BV981" s="1"/>
      <c r="BW981" s="1"/>
      <c r="BX981" s="1"/>
      <c r="BY981" s="1"/>
      <c r="BZ981" s="1"/>
      <c r="CA981" s="1"/>
      <c r="CB981" s="1"/>
      <c r="CC981" s="1"/>
      <c r="CD981" s="1"/>
      <c r="CE981" s="1"/>
      <c r="CF981" s="1"/>
      <c r="CG981" s="1"/>
      <c r="CH981" s="1"/>
      <c r="CI981" s="1"/>
      <c r="CJ981" s="1"/>
      <c r="CK981" s="1"/>
      <c r="CL981" s="1"/>
      <c r="CM981" s="1"/>
      <c r="CN981" s="1"/>
      <c r="CO981" s="1"/>
      <c r="CP981" s="1"/>
      <c r="CQ981" s="1"/>
      <c r="CR981" s="1"/>
      <c r="CS981" s="1"/>
      <c r="CT981" s="1"/>
      <c r="CU981" s="1"/>
      <c r="CV981" s="1"/>
    </row>
    <row r="982" spans="1:100"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c r="BE982" s="1"/>
      <c r="BF982" s="1"/>
      <c r="BG982" s="1"/>
      <c r="BH982" s="1"/>
      <c r="BI982" s="1"/>
      <c r="BJ982" s="1"/>
      <c r="BK982" s="1"/>
      <c r="BL982" s="1"/>
      <c r="BM982" s="1"/>
      <c r="BN982" s="1"/>
      <c r="BO982" s="1"/>
      <c r="BP982" s="1"/>
      <c r="BQ982" s="1"/>
      <c r="BR982" s="1"/>
      <c r="BS982" s="1"/>
      <c r="BT982" s="1"/>
      <c r="BU982" s="1"/>
      <c r="BV982" s="1"/>
      <c r="BW982" s="1"/>
      <c r="BX982" s="1"/>
      <c r="BY982" s="1"/>
      <c r="BZ982" s="1"/>
      <c r="CA982" s="1"/>
      <c r="CB982" s="1"/>
      <c r="CC982" s="1"/>
      <c r="CD982" s="1"/>
      <c r="CE982" s="1"/>
      <c r="CF982" s="1"/>
      <c r="CG982" s="1"/>
      <c r="CH982" s="1"/>
      <c r="CI982" s="1"/>
      <c r="CJ982" s="1"/>
      <c r="CK982" s="1"/>
      <c r="CL982" s="1"/>
      <c r="CM982" s="1"/>
      <c r="CN982" s="1"/>
      <c r="CO982" s="1"/>
      <c r="CP982" s="1"/>
      <c r="CQ982" s="1"/>
      <c r="CR982" s="1"/>
      <c r="CS982" s="1"/>
      <c r="CT982" s="1"/>
      <c r="CU982" s="1"/>
      <c r="CV982" s="1"/>
    </row>
    <row r="983" spans="1:100"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c r="BE983" s="1"/>
      <c r="BF983" s="1"/>
      <c r="BG983" s="1"/>
      <c r="BH983" s="1"/>
      <c r="BI983" s="1"/>
      <c r="BJ983" s="1"/>
      <c r="BK983" s="1"/>
      <c r="BL983" s="1"/>
      <c r="BM983" s="1"/>
      <c r="BN983" s="1"/>
      <c r="BO983" s="1"/>
      <c r="BP983" s="1"/>
      <c r="BQ983" s="1"/>
      <c r="BR983" s="1"/>
      <c r="BS983" s="1"/>
      <c r="BT983" s="1"/>
      <c r="BU983" s="1"/>
      <c r="BV983" s="1"/>
      <c r="BW983" s="1"/>
      <c r="BX983" s="1"/>
      <c r="BY983" s="1"/>
      <c r="BZ983" s="1"/>
      <c r="CA983" s="1"/>
      <c r="CB983" s="1"/>
      <c r="CC983" s="1"/>
      <c r="CD983" s="1"/>
      <c r="CE983" s="1"/>
      <c r="CF983" s="1"/>
      <c r="CG983" s="1"/>
      <c r="CH983" s="1"/>
      <c r="CI983" s="1"/>
      <c r="CJ983" s="1"/>
      <c r="CK983" s="1"/>
      <c r="CL983" s="1"/>
      <c r="CM983" s="1"/>
      <c r="CN983" s="1"/>
      <c r="CO983" s="1"/>
      <c r="CP983" s="1"/>
      <c r="CQ983" s="1"/>
      <c r="CR983" s="1"/>
      <c r="CS983" s="1"/>
      <c r="CT983" s="1"/>
      <c r="CU983" s="1"/>
      <c r="CV983" s="1"/>
    </row>
    <row r="984" spans="1:100"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c r="BE984" s="1"/>
      <c r="BF984" s="1"/>
      <c r="BG984" s="1"/>
      <c r="BH984" s="1"/>
      <c r="BI984" s="1"/>
      <c r="BJ984" s="1"/>
      <c r="BK984" s="1"/>
      <c r="BL984" s="1"/>
      <c r="BM984" s="1"/>
      <c r="BN984" s="1"/>
      <c r="BO984" s="1"/>
      <c r="BP984" s="1"/>
      <c r="BQ984" s="1"/>
      <c r="BR984" s="1"/>
      <c r="BS984" s="1"/>
      <c r="BT984" s="1"/>
      <c r="BU984" s="1"/>
      <c r="BV984" s="1"/>
      <c r="BW984" s="1"/>
      <c r="BX984" s="1"/>
      <c r="BY984" s="1"/>
      <c r="BZ984" s="1"/>
      <c r="CA984" s="1"/>
      <c r="CB984" s="1"/>
      <c r="CC984" s="1"/>
      <c r="CD984" s="1"/>
      <c r="CE984" s="1"/>
      <c r="CF984" s="1"/>
      <c r="CG984" s="1"/>
      <c r="CH984" s="1"/>
      <c r="CI984" s="1"/>
      <c r="CJ984" s="1"/>
      <c r="CK984" s="1"/>
      <c r="CL984" s="1"/>
      <c r="CM984" s="1"/>
      <c r="CN984" s="1"/>
      <c r="CO984" s="1"/>
      <c r="CP984" s="1"/>
      <c r="CQ984" s="1"/>
      <c r="CR984" s="1"/>
      <c r="CS984" s="1"/>
      <c r="CT984" s="1"/>
      <c r="CU984" s="1"/>
      <c r="CV984" s="1"/>
    </row>
    <row r="985" spans="1:100"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c r="BE985" s="1"/>
      <c r="BF985" s="1"/>
      <c r="BG985" s="1"/>
      <c r="BH985" s="1"/>
      <c r="BI985" s="1"/>
      <c r="BJ985" s="1"/>
      <c r="BK985" s="1"/>
      <c r="BL985" s="1"/>
      <c r="BM985" s="1"/>
      <c r="BN985" s="1"/>
      <c r="BO985" s="1"/>
      <c r="BP985" s="1"/>
      <c r="BQ985" s="1"/>
      <c r="BR985" s="1"/>
      <c r="BS985" s="1"/>
      <c r="BT985" s="1"/>
      <c r="BU985" s="1"/>
      <c r="BV985" s="1"/>
      <c r="BW985" s="1"/>
      <c r="BX985" s="1"/>
      <c r="BY985" s="1"/>
      <c r="BZ985" s="1"/>
      <c r="CA985" s="1"/>
      <c r="CB985" s="1"/>
      <c r="CC985" s="1"/>
      <c r="CD985" s="1"/>
      <c r="CE985" s="1"/>
      <c r="CF985" s="1"/>
      <c r="CG985" s="1"/>
      <c r="CH985" s="1"/>
      <c r="CI985" s="1"/>
      <c r="CJ985" s="1"/>
      <c r="CK985" s="1"/>
      <c r="CL985" s="1"/>
      <c r="CM985" s="1"/>
      <c r="CN985" s="1"/>
      <c r="CO985" s="1"/>
      <c r="CP985" s="1"/>
      <c r="CQ985" s="1"/>
      <c r="CR985" s="1"/>
      <c r="CS985" s="1"/>
      <c r="CT985" s="1"/>
      <c r="CU985" s="1"/>
      <c r="CV985" s="1"/>
    </row>
    <row r="986" spans="1:100"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c r="BE986" s="1"/>
      <c r="BF986" s="1"/>
      <c r="BG986" s="1"/>
      <c r="BH986" s="1"/>
      <c r="BI986" s="1"/>
      <c r="BJ986" s="1"/>
      <c r="BK986" s="1"/>
      <c r="BL986" s="1"/>
      <c r="BM986" s="1"/>
      <c r="BN986" s="1"/>
      <c r="BO986" s="1"/>
      <c r="BP986" s="1"/>
      <c r="BQ986" s="1"/>
      <c r="BR986" s="1"/>
      <c r="BS986" s="1"/>
      <c r="BT986" s="1"/>
      <c r="BU986" s="1"/>
      <c r="BV986" s="1"/>
      <c r="BW986" s="1"/>
      <c r="BX986" s="1"/>
      <c r="BY986" s="1"/>
      <c r="BZ986" s="1"/>
      <c r="CA986" s="1"/>
      <c r="CB986" s="1"/>
      <c r="CC986" s="1"/>
      <c r="CD986" s="1"/>
      <c r="CE986" s="1"/>
      <c r="CF986" s="1"/>
      <c r="CG986" s="1"/>
      <c r="CH986" s="1"/>
      <c r="CI986" s="1"/>
      <c r="CJ986" s="1"/>
      <c r="CK986" s="1"/>
      <c r="CL986" s="1"/>
      <c r="CM986" s="1"/>
      <c r="CN986" s="1"/>
      <c r="CO986" s="1"/>
      <c r="CP986" s="1"/>
      <c r="CQ986" s="1"/>
      <c r="CR986" s="1"/>
      <c r="CS986" s="1"/>
      <c r="CT986" s="1"/>
      <c r="CU986" s="1"/>
      <c r="CV986" s="1"/>
    </row>
    <row r="987" spans="1:100"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c r="BE987" s="1"/>
      <c r="BF987" s="1"/>
      <c r="BG987" s="1"/>
      <c r="BH987" s="1"/>
      <c r="BI987" s="1"/>
      <c r="BJ987" s="1"/>
      <c r="BK987" s="1"/>
      <c r="BL987" s="1"/>
      <c r="BM987" s="1"/>
      <c r="BN987" s="1"/>
      <c r="BO987" s="1"/>
      <c r="BP987" s="1"/>
      <c r="BQ987" s="1"/>
      <c r="BR987" s="1"/>
      <c r="BS987" s="1"/>
      <c r="BT987" s="1"/>
      <c r="BU987" s="1"/>
      <c r="BV987" s="1"/>
      <c r="BW987" s="1"/>
      <c r="BX987" s="1"/>
      <c r="BY987" s="1"/>
      <c r="BZ987" s="1"/>
      <c r="CA987" s="1"/>
      <c r="CB987" s="1"/>
      <c r="CC987" s="1"/>
      <c r="CD987" s="1"/>
      <c r="CE987" s="1"/>
      <c r="CF987" s="1"/>
      <c r="CG987" s="1"/>
      <c r="CH987" s="1"/>
      <c r="CI987" s="1"/>
      <c r="CJ987" s="1"/>
      <c r="CK987" s="1"/>
      <c r="CL987" s="1"/>
      <c r="CM987" s="1"/>
      <c r="CN987" s="1"/>
      <c r="CO987" s="1"/>
      <c r="CP987" s="1"/>
      <c r="CQ987" s="1"/>
      <c r="CR987" s="1"/>
      <c r="CS987" s="1"/>
      <c r="CT987" s="1"/>
      <c r="CU987" s="1"/>
      <c r="CV987" s="1"/>
    </row>
    <row r="988" spans="1:100"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c r="BE988" s="1"/>
      <c r="BF988" s="1"/>
      <c r="BG988" s="1"/>
      <c r="BH988" s="1"/>
      <c r="BI988" s="1"/>
      <c r="BJ988" s="1"/>
      <c r="BK988" s="1"/>
      <c r="BL988" s="1"/>
      <c r="BM988" s="1"/>
      <c r="BN988" s="1"/>
      <c r="BO988" s="1"/>
      <c r="BP988" s="1"/>
      <c r="BQ988" s="1"/>
      <c r="BR988" s="1"/>
      <c r="BS988" s="1"/>
      <c r="BT988" s="1"/>
      <c r="BU988" s="1"/>
      <c r="BV988" s="1"/>
      <c r="BW988" s="1"/>
      <c r="BX988" s="1"/>
      <c r="BY988" s="1"/>
      <c r="BZ988" s="1"/>
      <c r="CA988" s="1"/>
      <c r="CB988" s="1"/>
      <c r="CC988" s="1"/>
      <c r="CD988" s="1"/>
      <c r="CE988" s="1"/>
      <c r="CF988" s="1"/>
      <c r="CG988" s="1"/>
      <c r="CH988" s="1"/>
      <c r="CI988" s="1"/>
      <c r="CJ988" s="1"/>
      <c r="CK988" s="1"/>
      <c r="CL988" s="1"/>
      <c r="CM988" s="1"/>
      <c r="CN988" s="1"/>
      <c r="CO988" s="1"/>
      <c r="CP988" s="1"/>
      <c r="CQ988" s="1"/>
      <c r="CR988" s="1"/>
      <c r="CS988" s="1"/>
      <c r="CT988" s="1"/>
      <c r="CU988" s="1"/>
      <c r="CV988" s="1"/>
    </row>
    <row r="989" spans="1:100"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c r="BE989" s="1"/>
      <c r="BF989" s="1"/>
      <c r="BG989" s="1"/>
      <c r="BH989" s="1"/>
      <c r="BI989" s="1"/>
      <c r="BJ989" s="1"/>
      <c r="BK989" s="1"/>
      <c r="BL989" s="1"/>
      <c r="BM989" s="1"/>
      <c r="BN989" s="1"/>
      <c r="BO989" s="1"/>
      <c r="BP989" s="1"/>
      <c r="BQ989" s="1"/>
      <c r="BR989" s="1"/>
      <c r="BS989" s="1"/>
      <c r="BT989" s="1"/>
      <c r="BU989" s="1"/>
      <c r="BV989" s="1"/>
      <c r="BW989" s="1"/>
      <c r="BX989" s="1"/>
      <c r="BY989" s="1"/>
      <c r="BZ989" s="1"/>
      <c r="CA989" s="1"/>
      <c r="CB989" s="1"/>
      <c r="CC989" s="1"/>
      <c r="CD989" s="1"/>
      <c r="CE989" s="1"/>
      <c r="CF989" s="1"/>
      <c r="CG989" s="1"/>
      <c r="CH989" s="1"/>
      <c r="CI989" s="1"/>
      <c r="CJ989" s="1"/>
      <c r="CK989" s="1"/>
      <c r="CL989" s="1"/>
      <c r="CM989" s="1"/>
      <c r="CN989" s="1"/>
      <c r="CO989" s="1"/>
      <c r="CP989" s="1"/>
      <c r="CQ989" s="1"/>
      <c r="CR989" s="1"/>
      <c r="CS989" s="1"/>
      <c r="CT989" s="1"/>
      <c r="CU989" s="1"/>
      <c r="CV989" s="1"/>
    </row>
    <row r="990" spans="1:100"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c r="BE990" s="1"/>
      <c r="BF990" s="1"/>
      <c r="BG990" s="1"/>
      <c r="BH990" s="1"/>
      <c r="BI990" s="1"/>
      <c r="BJ990" s="1"/>
      <c r="BK990" s="1"/>
      <c r="BL990" s="1"/>
      <c r="BM990" s="1"/>
      <c r="BN990" s="1"/>
      <c r="BO990" s="1"/>
      <c r="BP990" s="1"/>
      <c r="BQ990" s="1"/>
      <c r="BR990" s="1"/>
      <c r="BS990" s="1"/>
      <c r="BT990" s="1"/>
      <c r="BU990" s="1"/>
      <c r="BV990" s="1"/>
      <c r="BW990" s="1"/>
      <c r="BX990" s="1"/>
      <c r="BY990" s="1"/>
      <c r="BZ990" s="1"/>
      <c r="CA990" s="1"/>
      <c r="CB990" s="1"/>
      <c r="CC990" s="1"/>
      <c r="CD990" s="1"/>
      <c r="CE990" s="1"/>
      <c r="CF990" s="1"/>
      <c r="CG990" s="1"/>
      <c r="CH990" s="1"/>
      <c r="CI990" s="1"/>
      <c r="CJ990" s="1"/>
      <c r="CK990" s="1"/>
      <c r="CL990" s="1"/>
      <c r="CM990" s="1"/>
      <c r="CN990" s="1"/>
      <c r="CO990" s="1"/>
      <c r="CP990" s="1"/>
      <c r="CQ990" s="1"/>
      <c r="CR990" s="1"/>
      <c r="CS990" s="1"/>
      <c r="CT990" s="1"/>
      <c r="CU990" s="1"/>
      <c r="CV990" s="1"/>
    </row>
    <row r="991" spans="1:100"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c r="BE991" s="1"/>
      <c r="BF991" s="1"/>
      <c r="BG991" s="1"/>
      <c r="BH991" s="1"/>
      <c r="BI991" s="1"/>
      <c r="BJ991" s="1"/>
      <c r="BK991" s="1"/>
      <c r="BL991" s="1"/>
      <c r="BM991" s="1"/>
      <c r="BN991" s="1"/>
      <c r="BO991" s="1"/>
      <c r="BP991" s="1"/>
      <c r="BQ991" s="1"/>
      <c r="BR991" s="1"/>
      <c r="BS991" s="1"/>
      <c r="BT991" s="1"/>
      <c r="BU991" s="1"/>
      <c r="BV991" s="1"/>
      <c r="BW991" s="1"/>
      <c r="BX991" s="1"/>
      <c r="BY991" s="1"/>
      <c r="BZ991" s="1"/>
      <c r="CA991" s="1"/>
      <c r="CB991" s="1"/>
      <c r="CC991" s="1"/>
      <c r="CD991" s="1"/>
      <c r="CE991" s="1"/>
      <c r="CF991" s="1"/>
      <c r="CG991" s="1"/>
      <c r="CH991" s="1"/>
      <c r="CI991" s="1"/>
      <c r="CJ991" s="1"/>
      <c r="CK991" s="1"/>
      <c r="CL991" s="1"/>
      <c r="CM991" s="1"/>
      <c r="CN991" s="1"/>
      <c r="CO991" s="1"/>
      <c r="CP991" s="1"/>
      <c r="CQ991" s="1"/>
      <c r="CR991" s="1"/>
      <c r="CS991" s="1"/>
      <c r="CT991" s="1"/>
      <c r="CU991" s="1"/>
      <c r="CV991" s="1"/>
    </row>
    <row r="992" spans="1:100"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c r="BE992" s="1"/>
      <c r="BF992" s="1"/>
      <c r="BG992" s="1"/>
      <c r="BH992" s="1"/>
      <c r="BI992" s="1"/>
      <c r="BJ992" s="1"/>
      <c r="BK992" s="1"/>
      <c r="BL992" s="1"/>
      <c r="BM992" s="1"/>
      <c r="BN992" s="1"/>
      <c r="BO992" s="1"/>
      <c r="BP992" s="1"/>
      <c r="BQ992" s="1"/>
      <c r="BR992" s="1"/>
      <c r="BS992" s="1"/>
      <c r="BT992" s="1"/>
      <c r="BU992" s="1"/>
      <c r="BV992" s="1"/>
      <c r="BW992" s="1"/>
      <c r="BX992" s="1"/>
      <c r="BY992" s="1"/>
      <c r="BZ992" s="1"/>
      <c r="CA992" s="1"/>
      <c r="CB992" s="1"/>
      <c r="CC992" s="1"/>
      <c r="CD992" s="1"/>
      <c r="CE992" s="1"/>
      <c r="CF992" s="1"/>
      <c r="CG992" s="1"/>
      <c r="CH992" s="1"/>
      <c r="CI992" s="1"/>
      <c r="CJ992" s="1"/>
      <c r="CK992" s="1"/>
      <c r="CL992" s="1"/>
      <c r="CM992" s="1"/>
      <c r="CN992" s="1"/>
      <c r="CO992" s="1"/>
      <c r="CP992" s="1"/>
      <c r="CQ992" s="1"/>
      <c r="CR992" s="1"/>
      <c r="CS992" s="1"/>
      <c r="CT992" s="1"/>
      <c r="CU992" s="1"/>
      <c r="CV992" s="1"/>
    </row>
    <row r="993" spans="1:100"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c r="BE993" s="1"/>
      <c r="BF993" s="1"/>
      <c r="BG993" s="1"/>
      <c r="BH993" s="1"/>
      <c r="BI993" s="1"/>
      <c r="BJ993" s="1"/>
      <c r="BK993" s="1"/>
      <c r="BL993" s="1"/>
      <c r="BM993" s="1"/>
      <c r="BN993" s="1"/>
      <c r="BO993" s="1"/>
      <c r="BP993" s="1"/>
      <c r="BQ993" s="1"/>
      <c r="BR993" s="1"/>
      <c r="BS993" s="1"/>
      <c r="BT993" s="1"/>
      <c r="BU993" s="1"/>
      <c r="BV993" s="1"/>
      <c r="BW993" s="1"/>
      <c r="BX993" s="1"/>
      <c r="BY993" s="1"/>
      <c r="BZ993" s="1"/>
      <c r="CA993" s="1"/>
      <c r="CB993" s="1"/>
      <c r="CC993" s="1"/>
      <c r="CD993" s="1"/>
      <c r="CE993" s="1"/>
      <c r="CF993" s="1"/>
      <c r="CG993" s="1"/>
      <c r="CH993" s="1"/>
      <c r="CI993" s="1"/>
      <c r="CJ993" s="1"/>
      <c r="CK993" s="1"/>
      <c r="CL993" s="1"/>
      <c r="CM993" s="1"/>
      <c r="CN993" s="1"/>
      <c r="CO993" s="1"/>
      <c r="CP993" s="1"/>
      <c r="CQ993" s="1"/>
      <c r="CR993" s="1"/>
      <c r="CS993" s="1"/>
      <c r="CT993" s="1"/>
      <c r="CU993" s="1"/>
      <c r="CV993" s="1"/>
    </row>
    <row r="994" spans="1:100"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c r="BE994" s="1"/>
      <c r="BF994" s="1"/>
      <c r="BG994" s="1"/>
      <c r="BH994" s="1"/>
      <c r="BI994" s="1"/>
      <c r="BJ994" s="1"/>
      <c r="BK994" s="1"/>
      <c r="BL994" s="1"/>
      <c r="BM994" s="1"/>
      <c r="BN994" s="1"/>
      <c r="BO994" s="1"/>
      <c r="BP994" s="1"/>
      <c r="BQ994" s="1"/>
      <c r="BR994" s="1"/>
      <c r="BS994" s="1"/>
      <c r="BT994" s="1"/>
      <c r="BU994" s="1"/>
      <c r="BV994" s="1"/>
      <c r="BW994" s="1"/>
      <c r="BX994" s="1"/>
      <c r="BY994" s="1"/>
      <c r="BZ994" s="1"/>
      <c r="CA994" s="1"/>
      <c r="CB994" s="1"/>
      <c r="CC994" s="1"/>
      <c r="CD994" s="1"/>
      <c r="CE994" s="1"/>
      <c r="CF994" s="1"/>
      <c r="CG994" s="1"/>
      <c r="CH994" s="1"/>
      <c r="CI994" s="1"/>
      <c r="CJ994" s="1"/>
      <c r="CK994" s="1"/>
      <c r="CL994" s="1"/>
      <c r="CM994" s="1"/>
      <c r="CN994" s="1"/>
      <c r="CO994" s="1"/>
      <c r="CP994" s="1"/>
      <c r="CQ994" s="1"/>
      <c r="CR994" s="1"/>
      <c r="CS994" s="1"/>
      <c r="CT994" s="1"/>
      <c r="CU994" s="1"/>
      <c r="CV994" s="1"/>
    </row>
    <row r="995" spans="1:100"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c r="BE995" s="1"/>
      <c r="BF995" s="1"/>
      <c r="BG995" s="1"/>
      <c r="BH995" s="1"/>
      <c r="BI995" s="1"/>
      <c r="BJ995" s="1"/>
      <c r="BK995" s="1"/>
      <c r="BL995" s="1"/>
      <c r="BM995" s="1"/>
      <c r="BN995" s="1"/>
      <c r="BO995" s="1"/>
      <c r="BP995" s="1"/>
      <c r="BQ995" s="1"/>
      <c r="BR995" s="1"/>
      <c r="BS995" s="1"/>
      <c r="BT995" s="1"/>
      <c r="BU995" s="1"/>
      <c r="BV995" s="1"/>
      <c r="BW995" s="1"/>
      <c r="BX995" s="1"/>
      <c r="BY995" s="1"/>
      <c r="BZ995" s="1"/>
      <c r="CA995" s="1"/>
      <c r="CB995" s="1"/>
      <c r="CC995" s="1"/>
      <c r="CD995" s="1"/>
      <c r="CE995" s="1"/>
      <c r="CF995" s="1"/>
      <c r="CG995" s="1"/>
      <c r="CH995" s="1"/>
      <c r="CI995" s="1"/>
      <c r="CJ995" s="1"/>
      <c r="CK995" s="1"/>
      <c r="CL995" s="1"/>
      <c r="CM995" s="1"/>
      <c r="CN995" s="1"/>
      <c r="CO995" s="1"/>
      <c r="CP995" s="1"/>
      <c r="CQ995" s="1"/>
      <c r="CR995" s="1"/>
      <c r="CS995" s="1"/>
      <c r="CT995" s="1"/>
      <c r="CU995" s="1"/>
      <c r="CV995" s="1"/>
    </row>
    <row r="996" spans="1:100"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c r="BD996" s="1"/>
      <c r="BE996" s="1"/>
      <c r="BF996" s="1"/>
      <c r="BG996" s="1"/>
      <c r="BH996" s="1"/>
      <c r="BI996" s="1"/>
      <c r="BJ996" s="1"/>
      <c r="BK996" s="1"/>
      <c r="BL996" s="1"/>
      <c r="BM996" s="1"/>
      <c r="BN996" s="1"/>
      <c r="BO996" s="1"/>
      <c r="BP996" s="1"/>
      <c r="BQ996" s="1"/>
      <c r="BR996" s="1"/>
      <c r="BS996" s="1"/>
      <c r="BT996" s="1"/>
      <c r="BU996" s="1"/>
      <c r="BV996" s="1"/>
      <c r="BW996" s="1"/>
      <c r="BX996" s="1"/>
      <c r="BY996" s="1"/>
      <c r="BZ996" s="1"/>
      <c r="CA996" s="1"/>
      <c r="CB996" s="1"/>
      <c r="CC996" s="1"/>
      <c r="CD996" s="1"/>
      <c r="CE996" s="1"/>
      <c r="CF996" s="1"/>
      <c r="CG996" s="1"/>
      <c r="CH996" s="1"/>
      <c r="CI996" s="1"/>
      <c r="CJ996" s="1"/>
      <c r="CK996" s="1"/>
      <c r="CL996" s="1"/>
      <c r="CM996" s="1"/>
      <c r="CN996" s="1"/>
      <c r="CO996" s="1"/>
      <c r="CP996" s="1"/>
      <c r="CQ996" s="1"/>
      <c r="CR996" s="1"/>
      <c r="CS996" s="1"/>
      <c r="CT996" s="1"/>
      <c r="CU996" s="1"/>
      <c r="CV996" s="1"/>
    </row>
    <row r="997" spans="1:100"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c r="BB997" s="1"/>
      <c r="BC997" s="1"/>
      <c r="BD997" s="1"/>
      <c r="BE997" s="1"/>
      <c r="BF997" s="1"/>
      <c r="BG997" s="1"/>
      <c r="BH997" s="1"/>
      <c r="BI997" s="1"/>
      <c r="BJ997" s="1"/>
      <c r="BK997" s="1"/>
      <c r="BL997" s="1"/>
      <c r="BM997" s="1"/>
      <c r="BN997" s="1"/>
      <c r="BO997" s="1"/>
      <c r="BP997" s="1"/>
      <c r="BQ997" s="1"/>
      <c r="BR997" s="1"/>
      <c r="BS997" s="1"/>
      <c r="BT997" s="1"/>
      <c r="BU997" s="1"/>
      <c r="BV997" s="1"/>
      <c r="BW997" s="1"/>
      <c r="BX997" s="1"/>
      <c r="BY997" s="1"/>
      <c r="BZ997" s="1"/>
      <c r="CA997" s="1"/>
      <c r="CB997" s="1"/>
      <c r="CC997" s="1"/>
      <c r="CD997" s="1"/>
      <c r="CE997" s="1"/>
      <c r="CF997" s="1"/>
      <c r="CG997" s="1"/>
      <c r="CH997" s="1"/>
      <c r="CI997" s="1"/>
      <c r="CJ997" s="1"/>
      <c r="CK997" s="1"/>
      <c r="CL997" s="1"/>
      <c r="CM997" s="1"/>
      <c r="CN997" s="1"/>
      <c r="CO997" s="1"/>
      <c r="CP997" s="1"/>
      <c r="CQ997" s="1"/>
      <c r="CR997" s="1"/>
      <c r="CS997" s="1"/>
      <c r="CT997" s="1"/>
      <c r="CU997" s="1"/>
      <c r="CV997" s="1"/>
    </row>
    <row r="998" spans="1:100"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1"/>
      <c r="BA998" s="1"/>
      <c r="BB998" s="1"/>
      <c r="BC998" s="1"/>
      <c r="BD998" s="1"/>
      <c r="BE998" s="1"/>
      <c r="BF998" s="1"/>
      <c r="BG998" s="1"/>
      <c r="BH998" s="1"/>
      <c r="BI998" s="1"/>
      <c r="BJ998" s="1"/>
      <c r="BK998" s="1"/>
      <c r="BL998" s="1"/>
      <c r="BM998" s="1"/>
      <c r="BN998" s="1"/>
      <c r="BO998" s="1"/>
      <c r="BP998" s="1"/>
      <c r="BQ998" s="1"/>
      <c r="BR998" s="1"/>
      <c r="BS998" s="1"/>
      <c r="BT998" s="1"/>
      <c r="BU998" s="1"/>
      <c r="BV998" s="1"/>
      <c r="BW998" s="1"/>
      <c r="BX998" s="1"/>
      <c r="BY998" s="1"/>
      <c r="BZ998" s="1"/>
      <c r="CA998" s="1"/>
      <c r="CB998" s="1"/>
      <c r="CC998" s="1"/>
      <c r="CD998" s="1"/>
      <c r="CE998" s="1"/>
      <c r="CF998" s="1"/>
      <c r="CG998" s="1"/>
      <c r="CH998" s="1"/>
      <c r="CI998" s="1"/>
      <c r="CJ998" s="1"/>
      <c r="CK998" s="1"/>
      <c r="CL998" s="1"/>
      <c r="CM998" s="1"/>
      <c r="CN998" s="1"/>
      <c r="CO998" s="1"/>
      <c r="CP998" s="1"/>
      <c r="CQ998" s="1"/>
      <c r="CR998" s="1"/>
      <c r="CS998" s="1"/>
      <c r="CT998" s="1"/>
      <c r="CU998" s="1"/>
      <c r="CV998" s="1"/>
    </row>
    <row r="999" spans="1:100"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1"/>
      <c r="BA999" s="1"/>
      <c r="BB999" s="1"/>
      <c r="BC999" s="1"/>
      <c r="BD999" s="1"/>
      <c r="BE999" s="1"/>
      <c r="BF999" s="1"/>
      <c r="BG999" s="1"/>
      <c r="BH999" s="1"/>
      <c r="BI999" s="1"/>
      <c r="BJ999" s="1"/>
      <c r="BK999" s="1"/>
      <c r="BL999" s="1"/>
      <c r="BM999" s="1"/>
      <c r="BN999" s="1"/>
      <c r="BO999" s="1"/>
      <c r="BP999" s="1"/>
      <c r="BQ999" s="1"/>
      <c r="BR999" s="1"/>
      <c r="BS999" s="1"/>
      <c r="BT999" s="1"/>
      <c r="BU999" s="1"/>
      <c r="BV999" s="1"/>
      <c r="BW999" s="1"/>
      <c r="BX999" s="1"/>
      <c r="BY999" s="1"/>
      <c r="BZ999" s="1"/>
      <c r="CA999" s="1"/>
      <c r="CB999" s="1"/>
      <c r="CC999" s="1"/>
      <c r="CD999" s="1"/>
      <c r="CE999" s="1"/>
      <c r="CF999" s="1"/>
      <c r="CG999" s="1"/>
      <c r="CH999" s="1"/>
      <c r="CI999" s="1"/>
      <c r="CJ999" s="1"/>
      <c r="CK999" s="1"/>
      <c r="CL999" s="1"/>
      <c r="CM999" s="1"/>
      <c r="CN999" s="1"/>
      <c r="CO999" s="1"/>
      <c r="CP999" s="1"/>
      <c r="CQ999" s="1"/>
      <c r="CR999" s="1"/>
      <c r="CS999" s="1"/>
      <c r="CT999" s="1"/>
      <c r="CU999" s="1"/>
      <c r="CV999" s="1"/>
    </row>
    <row r="1000" spans="1:100"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c r="AX1000" s="1"/>
      <c r="AY1000" s="1"/>
      <c r="AZ1000" s="1"/>
      <c r="BA1000" s="1"/>
      <c r="BB1000" s="1"/>
      <c r="BC1000" s="1"/>
      <c r="BD1000" s="1"/>
      <c r="BE1000" s="1"/>
      <c r="BF1000" s="1"/>
      <c r="BG1000" s="1"/>
      <c r="BH1000" s="1"/>
      <c r="BI1000" s="1"/>
      <c r="BJ1000" s="1"/>
      <c r="BK1000" s="1"/>
      <c r="BL1000" s="1"/>
      <c r="BM1000" s="1"/>
      <c r="BN1000" s="1"/>
      <c r="BO1000" s="1"/>
      <c r="BP1000" s="1"/>
      <c r="BQ1000" s="1"/>
      <c r="BR1000" s="1"/>
      <c r="BS1000" s="1"/>
      <c r="BT1000" s="1"/>
      <c r="BU1000" s="1"/>
      <c r="BV1000" s="1"/>
      <c r="BW1000" s="1"/>
      <c r="BX1000" s="1"/>
      <c r="BY1000" s="1"/>
      <c r="BZ1000" s="1"/>
      <c r="CA1000" s="1"/>
      <c r="CB1000" s="1"/>
      <c r="CC1000" s="1"/>
      <c r="CD1000" s="1"/>
      <c r="CE1000" s="1"/>
      <c r="CF1000" s="1"/>
      <c r="CG1000" s="1"/>
      <c r="CH1000" s="1"/>
      <c r="CI1000" s="1"/>
      <c r="CJ1000" s="1"/>
      <c r="CK1000" s="1"/>
      <c r="CL1000" s="1"/>
      <c r="CM1000" s="1"/>
      <c r="CN1000" s="1"/>
      <c r="CO1000" s="1"/>
      <c r="CP1000" s="1"/>
      <c r="CQ1000" s="1"/>
      <c r="CR1000" s="1"/>
      <c r="CS1000" s="1"/>
      <c r="CT1000" s="1"/>
      <c r="CU1000" s="1"/>
      <c r="CV1000" s="1"/>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10"/>
  <sheetViews>
    <sheetView showGridLines="0" workbookViewId="0"/>
  </sheetViews>
  <sheetFormatPr defaultColWidth="11.453125" defaultRowHeight="14.5" x14ac:dyDescent="0.35"/>
  <cols>
    <col min="1" max="1" width="68.1796875" customWidth="1"/>
    <col min="2" max="2" width="30.7265625" customWidth="1"/>
    <col min="3" max="6" width="12.7265625" customWidth="1"/>
    <col min="7" max="7" width="21.7265625" customWidth="1"/>
    <col min="8" max="8" width="40.7265625" customWidth="1"/>
    <col min="9" max="11" width="12.7265625" customWidth="1"/>
    <col min="12" max="12" width="16.7265625" customWidth="1"/>
    <col min="13" max="13" width="38.7265625" customWidth="1"/>
    <col min="14" max="14" width="12.7265625" customWidth="1"/>
    <col min="15" max="15" width="30.7265625" customWidth="1"/>
    <col min="16" max="17" width="12.7265625" customWidth="1"/>
  </cols>
  <sheetData>
    <row r="1" spans="1:17" x14ac:dyDescent="0.35">
      <c r="A1" s="9" t="str">
        <f>HYPERLINK("#'Index'!A1", "Back to Index sheet")</f>
        <v>Back to Index sheet</v>
      </c>
    </row>
    <row r="2" spans="1:17" ht="32.15" customHeight="1" x14ac:dyDescent="0.4">
      <c r="A2" s="13" t="s">
        <v>83</v>
      </c>
      <c r="B2" s="14"/>
      <c r="C2" s="14"/>
      <c r="D2" s="14"/>
      <c r="E2" s="14"/>
      <c r="F2" s="14"/>
      <c r="G2" s="14"/>
      <c r="H2" s="14"/>
      <c r="I2" s="14"/>
      <c r="J2" s="14"/>
      <c r="K2" s="14"/>
      <c r="L2" s="14"/>
      <c r="M2" s="14"/>
      <c r="N2" s="14"/>
      <c r="O2" s="14"/>
      <c r="P2" s="14"/>
      <c r="Q2" s="14"/>
    </row>
    <row r="3" spans="1:17" x14ac:dyDescent="0.35">
      <c r="A3" s="10" t="s">
        <v>84</v>
      </c>
    </row>
    <row r="4" spans="1:17" ht="32.15" customHeight="1" x14ac:dyDescent="0.35">
      <c r="A4" s="17"/>
      <c r="B4" s="23"/>
      <c r="C4" s="23" t="s">
        <v>27</v>
      </c>
      <c r="D4" s="17" t="s">
        <v>24</v>
      </c>
      <c r="E4" s="23"/>
      <c r="F4" s="17" t="s">
        <v>46</v>
      </c>
      <c r="G4" s="23"/>
      <c r="H4" s="17" t="s">
        <v>52</v>
      </c>
      <c r="I4" s="17"/>
      <c r="J4" s="17"/>
      <c r="K4" s="17"/>
      <c r="L4" s="23"/>
      <c r="M4" s="17" t="s">
        <v>53</v>
      </c>
      <c r="N4" s="23"/>
      <c r="O4" s="17" t="s">
        <v>55</v>
      </c>
      <c r="P4" s="17"/>
      <c r="Q4" s="17"/>
    </row>
    <row r="5" spans="1:17" x14ac:dyDescent="0.35">
      <c r="A5" s="17"/>
      <c r="B5" s="23" t="s">
        <v>28</v>
      </c>
      <c r="C5" s="23" t="s">
        <v>28</v>
      </c>
      <c r="D5" s="17" t="s">
        <v>29</v>
      </c>
      <c r="E5" s="23" t="s">
        <v>30</v>
      </c>
      <c r="F5" s="17" t="s">
        <v>44</v>
      </c>
      <c r="G5" s="23" t="s">
        <v>45</v>
      </c>
      <c r="H5" s="17" t="s">
        <v>47</v>
      </c>
      <c r="I5" s="17" t="s">
        <v>48</v>
      </c>
      <c r="J5" s="17" t="s">
        <v>49</v>
      </c>
      <c r="K5" s="17" t="s">
        <v>50</v>
      </c>
      <c r="L5" s="23" t="s">
        <v>51</v>
      </c>
      <c r="M5" s="17" t="s">
        <v>35</v>
      </c>
      <c r="N5" s="23" t="s">
        <v>36</v>
      </c>
      <c r="O5" s="17" t="s">
        <v>35</v>
      </c>
      <c r="P5" s="17" t="s">
        <v>36</v>
      </c>
      <c r="Q5" s="17" t="s">
        <v>54</v>
      </c>
    </row>
    <row r="6" spans="1:17" x14ac:dyDescent="0.35">
      <c r="A6" s="15" t="s">
        <v>43</v>
      </c>
      <c r="B6" s="22" t="s">
        <v>28</v>
      </c>
      <c r="C6" s="24" t="s">
        <v>38</v>
      </c>
      <c r="D6" s="18" t="s">
        <v>38</v>
      </c>
      <c r="E6" s="24" t="s">
        <v>38</v>
      </c>
      <c r="F6" s="18" t="s">
        <v>38</v>
      </c>
      <c r="G6" s="24" t="s">
        <v>38</v>
      </c>
      <c r="H6" s="18" t="s">
        <v>38</v>
      </c>
      <c r="I6" s="18" t="s">
        <v>38</v>
      </c>
      <c r="J6" s="18" t="s">
        <v>38</v>
      </c>
      <c r="K6" s="18" t="s">
        <v>38</v>
      </c>
      <c r="L6" s="24" t="s">
        <v>38</v>
      </c>
      <c r="M6" s="18" t="s">
        <v>38</v>
      </c>
      <c r="N6" s="24" t="s">
        <v>38</v>
      </c>
      <c r="O6" s="18" t="s">
        <v>38</v>
      </c>
      <c r="P6" s="18" t="s">
        <v>38</v>
      </c>
      <c r="Q6" s="18" t="s">
        <v>38</v>
      </c>
    </row>
    <row r="7" spans="1:17" x14ac:dyDescent="0.35">
      <c r="A7" s="16"/>
      <c r="B7" s="22" t="s">
        <v>36</v>
      </c>
      <c r="C7" s="24">
        <v>100</v>
      </c>
      <c r="D7" s="18">
        <v>100</v>
      </c>
      <c r="E7" s="24">
        <v>100</v>
      </c>
      <c r="F7" s="18">
        <v>100</v>
      </c>
      <c r="G7" s="24">
        <v>100</v>
      </c>
      <c r="H7" s="18">
        <v>100</v>
      </c>
      <c r="I7" s="18">
        <v>100</v>
      </c>
      <c r="J7" s="18">
        <v>100</v>
      </c>
      <c r="K7" s="18">
        <v>100</v>
      </c>
      <c r="L7" s="24">
        <v>100</v>
      </c>
      <c r="M7" s="18">
        <v>100</v>
      </c>
      <c r="N7" s="24" t="s">
        <v>39</v>
      </c>
      <c r="O7" s="18">
        <v>100</v>
      </c>
      <c r="P7" s="18">
        <v>100</v>
      </c>
      <c r="Q7" s="18" t="s">
        <v>39</v>
      </c>
    </row>
    <row r="8" spans="1:17" x14ac:dyDescent="0.35">
      <c r="A8" s="20" t="s">
        <v>34</v>
      </c>
      <c r="B8" s="26" t="s">
        <v>31</v>
      </c>
      <c r="C8" s="27">
        <v>516</v>
      </c>
      <c r="D8" s="21">
        <v>431</v>
      </c>
      <c r="E8" s="27">
        <v>85</v>
      </c>
      <c r="F8" s="21">
        <v>309</v>
      </c>
      <c r="G8" s="27">
        <v>193</v>
      </c>
      <c r="H8" s="21">
        <v>103</v>
      </c>
      <c r="I8" s="21">
        <v>81</v>
      </c>
      <c r="J8" s="21">
        <v>84</v>
      </c>
      <c r="K8" s="21">
        <v>91</v>
      </c>
      <c r="L8" s="27">
        <v>133</v>
      </c>
      <c r="M8" s="21">
        <v>505</v>
      </c>
      <c r="N8" s="27">
        <v>11</v>
      </c>
      <c r="O8" s="21">
        <v>270</v>
      </c>
      <c r="P8" s="21">
        <v>238</v>
      </c>
      <c r="Q8" s="21">
        <v>8</v>
      </c>
    </row>
    <row r="9" spans="1:17" x14ac:dyDescent="0.35">
      <c r="A9" s="20"/>
      <c r="B9" s="26" t="s">
        <v>32</v>
      </c>
      <c r="C9" s="27">
        <v>508</v>
      </c>
      <c r="D9" s="21">
        <v>396</v>
      </c>
      <c r="E9" s="27">
        <v>112</v>
      </c>
      <c r="F9" s="21">
        <v>325</v>
      </c>
      <c r="G9" s="27">
        <v>171</v>
      </c>
      <c r="H9" s="21">
        <v>99</v>
      </c>
      <c r="I9" s="21">
        <v>77</v>
      </c>
      <c r="J9" s="21">
        <v>89</v>
      </c>
      <c r="K9" s="21">
        <v>84</v>
      </c>
      <c r="L9" s="27">
        <v>128</v>
      </c>
      <c r="M9" s="21">
        <v>495</v>
      </c>
      <c r="N9" s="27">
        <v>13</v>
      </c>
      <c r="O9" s="21">
        <v>342</v>
      </c>
      <c r="P9" s="21">
        <v>157</v>
      </c>
      <c r="Q9" s="21">
        <v>9</v>
      </c>
    </row>
    <row r="10" spans="1:17" x14ac:dyDescent="0.35">
      <c r="A10" s="11" t="s">
        <v>33</v>
      </c>
    </row>
  </sheetData>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K16"/>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40.7265625" customWidth="1"/>
    <col min="5" max="5" width="34.7265625" customWidth="1"/>
    <col min="6" max="6" width="38.7265625" customWidth="1"/>
    <col min="7" max="7" width="12.7265625" customWidth="1"/>
    <col min="8" max="9" width="40.7265625" customWidth="1"/>
    <col min="10" max="10" width="12.7265625" customWidth="1"/>
    <col min="11" max="12" width="40.7265625" customWidth="1"/>
    <col min="13" max="13" width="28.7265625" customWidth="1"/>
    <col min="14" max="14" width="12.7265625" customWidth="1"/>
    <col min="15" max="15" width="40.7265625" customWidth="1"/>
    <col min="16" max="16" width="19.7265625" customWidth="1"/>
    <col min="17" max="17" width="22.7265625" customWidth="1"/>
    <col min="18" max="18" width="21.7265625" customWidth="1"/>
    <col min="19" max="19" width="12.7265625" customWidth="1"/>
    <col min="20" max="20" width="40.7265625" customWidth="1"/>
    <col min="21" max="21" width="17.7265625" customWidth="1"/>
    <col min="22" max="22" width="33.7265625" customWidth="1"/>
    <col min="23" max="23" width="12.7265625" customWidth="1"/>
    <col min="24" max="28" width="40.7265625" customWidth="1"/>
    <col min="29" max="29" width="12.7265625" customWidth="1"/>
    <col min="30" max="30" width="40.7265625" customWidth="1"/>
    <col min="31" max="32" width="12.7265625" customWidth="1"/>
    <col min="33" max="33" width="23.7265625" customWidth="1"/>
    <col min="34" max="35" width="12.7265625" customWidth="1"/>
    <col min="36" max="36" width="34.7265625" customWidth="1"/>
    <col min="37" max="38" width="12.7265625" customWidth="1"/>
    <col min="39" max="39" width="18.7265625" customWidth="1"/>
    <col min="40" max="41" width="12.7265625" customWidth="1"/>
    <col min="42" max="42" width="29.7265625" customWidth="1"/>
    <col min="43" max="48" width="12.7265625" customWidth="1"/>
    <col min="49" max="49" width="21.7265625" customWidth="1"/>
    <col min="50" max="50" width="12.7265625" customWidth="1"/>
    <col min="51" max="51" width="40.7265625" customWidth="1"/>
    <col min="52" max="54" width="12.7265625" customWidth="1"/>
    <col min="55" max="55" width="16.7265625" customWidth="1"/>
    <col min="56" max="56" width="12.7265625" customWidth="1"/>
    <col min="57" max="57" width="38.7265625" customWidth="1"/>
    <col min="58" max="59" width="12.7265625" customWidth="1"/>
    <col min="60" max="60" width="30.7265625" customWidth="1"/>
    <col min="61" max="63" width="12.7265625" customWidth="1"/>
  </cols>
  <sheetData>
    <row r="1" spans="1:63" x14ac:dyDescent="0.35">
      <c r="A1" s="9" t="str">
        <f>HYPERLINK("#'Index'!A1", "Back to Index sheet")</f>
        <v>Back to Index sheet</v>
      </c>
    </row>
    <row r="2" spans="1:63" ht="32.15" customHeight="1" x14ac:dyDescent="0.4">
      <c r="A2" s="13" t="s">
        <v>86</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row>
    <row r="3" spans="1:63" x14ac:dyDescent="0.35">
      <c r="A3" s="10" t="s">
        <v>26</v>
      </c>
    </row>
    <row r="4" spans="1:63" ht="32.15" customHeight="1" x14ac:dyDescent="0.35">
      <c r="A4" s="17"/>
      <c r="B4" s="23"/>
      <c r="C4" s="23" t="s">
        <v>27</v>
      </c>
      <c r="D4" s="17" t="s">
        <v>97</v>
      </c>
      <c r="E4" s="17"/>
      <c r="F4" s="17"/>
      <c r="G4" s="23"/>
      <c r="H4" s="17" t="s">
        <v>103</v>
      </c>
      <c r="I4" s="17"/>
      <c r="J4" s="23"/>
      <c r="K4" s="17" t="s">
        <v>107</v>
      </c>
      <c r="L4" s="17"/>
      <c r="M4" s="17"/>
      <c r="N4" s="23"/>
      <c r="O4" s="17" t="s">
        <v>112</v>
      </c>
      <c r="P4" s="17"/>
      <c r="Q4" s="17"/>
      <c r="R4" s="17"/>
      <c r="S4" s="23"/>
      <c r="T4" s="17" t="s">
        <v>116</v>
      </c>
      <c r="U4" s="17"/>
      <c r="V4" s="17"/>
      <c r="W4" s="23"/>
      <c r="X4" s="17" t="s">
        <v>127</v>
      </c>
      <c r="Y4" s="17"/>
      <c r="Z4" s="17"/>
      <c r="AA4" s="17"/>
      <c r="AB4" s="17"/>
      <c r="AC4" s="23"/>
      <c r="AD4" s="17" t="s">
        <v>128</v>
      </c>
      <c r="AE4" s="17"/>
      <c r="AF4" s="23"/>
      <c r="AG4" s="17" t="s">
        <v>40</v>
      </c>
      <c r="AH4" s="17"/>
      <c r="AI4" s="23"/>
      <c r="AJ4" s="17" t="s">
        <v>41</v>
      </c>
      <c r="AK4" s="17"/>
      <c r="AL4" s="23"/>
      <c r="AM4" s="17" t="s">
        <v>42</v>
      </c>
      <c r="AN4" s="17"/>
      <c r="AO4" s="23"/>
      <c r="AP4" s="17" t="s">
        <v>43</v>
      </c>
      <c r="AQ4" s="17"/>
      <c r="AR4" s="23"/>
      <c r="AS4" s="17" t="s">
        <v>24</v>
      </c>
      <c r="AT4" s="17"/>
      <c r="AU4" s="23"/>
      <c r="AV4" s="17" t="s">
        <v>46</v>
      </c>
      <c r="AW4" s="17"/>
      <c r="AX4" s="23"/>
      <c r="AY4" s="17" t="s">
        <v>52</v>
      </c>
      <c r="AZ4" s="17"/>
      <c r="BA4" s="17"/>
      <c r="BB4" s="17"/>
      <c r="BC4" s="17"/>
      <c r="BD4" s="23"/>
      <c r="BE4" s="17" t="s">
        <v>53</v>
      </c>
      <c r="BF4" s="17"/>
      <c r="BG4" s="23"/>
      <c r="BH4" s="17" t="s">
        <v>55</v>
      </c>
      <c r="BI4" s="17"/>
      <c r="BJ4" s="17"/>
      <c r="BK4" s="17"/>
    </row>
    <row r="5" spans="1:63" ht="39.5" x14ac:dyDescent="0.35">
      <c r="A5" s="17"/>
      <c r="B5" s="23" t="s">
        <v>28</v>
      </c>
      <c r="C5" s="23" t="s">
        <v>28</v>
      </c>
      <c r="D5" s="17" t="s">
        <v>91</v>
      </c>
      <c r="E5" s="17" t="s">
        <v>92</v>
      </c>
      <c r="F5" s="17" t="s">
        <v>93</v>
      </c>
      <c r="G5" s="23" t="s">
        <v>37</v>
      </c>
      <c r="H5" s="17" t="s">
        <v>98</v>
      </c>
      <c r="I5" s="17" t="s">
        <v>99</v>
      </c>
      <c r="J5" s="23" t="s">
        <v>37</v>
      </c>
      <c r="K5" s="17" t="s">
        <v>104</v>
      </c>
      <c r="L5" s="17" t="s">
        <v>105</v>
      </c>
      <c r="M5" s="17" t="s">
        <v>106</v>
      </c>
      <c r="N5" s="23" t="s">
        <v>37</v>
      </c>
      <c r="O5" s="17" t="s">
        <v>108</v>
      </c>
      <c r="P5" s="17" t="s">
        <v>109</v>
      </c>
      <c r="Q5" s="17" t="s">
        <v>110</v>
      </c>
      <c r="R5" s="17" t="s">
        <v>111</v>
      </c>
      <c r="S5" s="23" t="s">
        <v>37</v>
      </c>
      <c r="T5" s="17" t="s">
        <v>113</v>
      </c>
      <c r="U5" s="17" t="s">
        <v>114</v>
      </c>
      <c r="V5" s="17" t="s">
        <v>115</v>
      </c>
      <c r="W5" s="23" t="s">
        <v>37</v>
      </c>
      <c r="X5" s="17" t="s">
        <v>117</v>
      </c>
      <c r="Y5" s="17" t="s">
        <v>118</v>
      </c>
      <c r="Z5" s="17" t="s">
        <v>119</v>
      </c>
      <c r="AA5" s="17" t="s">
        <v>120</v>
      </c>
      <c r="AB5" s="17" t="s">
        <v>121</v>
      </c>
      <c r="AC5" s="23" t="s">
        <v>37</v>
      </c>
      <c r="AD5" s="17" t="s">
        <v>35</v>
      </c>
      <c r="AE5" s="17" t="s">
        <v>36</v>
      </c>
      <c r="AF5" s="23" t="s">
        <v>37</v>
      </c>
      <c r="AG5" s="17" t="s">
        <v>35</v>
      </c>
      <c r="AH5" s="17" t="s">
        <v>36</v>
      </c>
      <c r="AI5" s="23" t="s">
        <v>37</v>
      </c>
      <c r="AJ5" s="17" t="s">
        <v>35</v>
      </c>
      <c r="AK5" s="17" t="s">
        <v>36</v>
      </c>
      <c r="AL5" s="23" t="s">
        <v>37</v>
      </c>
      <c r="AM5" s="17" t="s">
        <v>35</v>
      </c>
      <c r="AN5" s="17" t="s">
        <v>36</v>
      </c>
      <c r="AO5" s="23" t="s">
        <v>37</v>
      </c>
      <c r="AP5" s="17" t="s">
        <v>35</v>
      </c>
      <c r="AQ5" s="17" t="s">
        <v>36</v>
      </c>
      <c r="AR5" s="23" t="s">
        <v>37</v>
      </c>
      <c r="AS5" s="17" t="s">
        <v>29</v>
      </c>
      <c r="AT5" s="17" t="s">
        <v>30</v>
      </c>
      <c r="AU5" s="23" t="s">
        <v>37</v>
      </c>
      <c r="AV5" s="17" t="s">
        <v>44</v>
      </c>
      <c r="AW5" s="17" t="s">
        <v>45</v>
      </c>
      <c r="AX5" s="23" t="s">
        <v>37</v>
      </c>
      <c r="AY5" s="17" t="s">
        <v>47</v>
      </c>
      <c r="AZ5" s="17" t="s">
        <v>48</v>
      </c>
      <c r="BA5" s="17" t="s">
        <v>49</v>
      </c>
      <c r="BB5" s="17" t="s">
        <v>50</v>
      </c>
      <c r="BC5" s="17" t="s">
        <v>51</v>
      </c>
      <c r="BD5" s="23" t="s">
        <v>37</v>
      </c>
      <c r="BE5" s="17" t="s">
        <v>35</v>
      </c>
      <c r="BF5" s="17" t="s">
        <v>36</v>
      </c>
      <c r="BG5" s="23" t="s">
        <v>37</v>
      </c>
      <c r="BH5" s="17" t="s">
        <v>35</v>
      </c>
      <c r="BI5" s="17" t="s">
        <v>36</v>
      </c>
      <c r="BJ5" s="17" t="s">
        <v>54</v>
      </c>
      <c r="BK5" s="17" t="s">
        <v>37</v>
      </c>
    </row>
    <row r="6" spans="1:63" x14ac:dyDescent="0.35">
      <c r="A6" s="15" t="s">
        <v>87</v>
      </c>
      <c r="B6" s="22" t="s">
        <v>28</v>
      </c>
      <c r="C6" s="24" t="s">
        <v>38</v>
      </c>
      <c r="D6" s="18" t="s">
        <v>38</v>
      </c>
      <c r="E6" s="18" t="s">
        <v>38</v>
      </c>
      <c r="F6" s="18" t="s">
        <v>38</v>
      </c>
      <c r="G6" s="25"/>
      <c r="H6" s="18" t="s">
        <v>38</v>
      </c>
      <c r="I6" s="18" t="s">
        <v>38</v>
      </c>
      <c r="J6" s="25"/>
      <c r="K6" s="18" t="s">
        <v>38</v>
      </c>
      <c r="L6" s="18" t="s">
        <v>38</v>
      </c>
      <c r="M6" s="18" t="s">
        <v>38</v>
      </c>
      <c r="N6" s="25"/>
      <c r="O6" s="18" t="s">
        <v>38</v>
      </c>
      <c r="P6" s="18" t="s">
        <v>38</v>
      </c>
      <c r="Q6" s="18" t="s">
        <v>38</v>
      </c>
      <c r="R6" s="18" t="s">
        <v>38</v>
      </c>
      <c r="S6" s="25"/>
      <c r="T6" s="18" t="s">
        <v>38</v>
      </c>
      <c r="U6" s="18" t="s">
        <v>38</v>
      </c>
      <c r="V6" s="18" t="s">
        <v>38</v>
      </c>
      <c r="W6" s="25"/>
      <c r="X6" s="18" t="s">
        <v>38</v>
      </c>
      <c r="Y6" s="18" t="s">
        <v>38</v>
      </c>
      <c r="Z6" s="18" t="s">
        <v>38</v>
      </c>
      <c r="AA6" s="18" t="s">
        <v>38</v>
      </c>
      <c r="AB6" s="18" t="s">
        <v>38</v>
      </c>
      <c r="AC6" s="25"/>
      <c r="AD6" s="18" t="s">
        <v>38</v>
      </c>
      <c r="AE6" s="18" t="s">
        <v>38</v>
      </c>
      <c r="AF6" s="25"/>
      <c r="AG6" s="18" t="s">
        <v>38</v>
      </c>
      <c r="AH6" s="18" t="s">
        <v>38</v>
      </c>
      <c r="AI6" s="25"/>
      <c r="AJ6" s="18" t="s">
        <v>38</v>
      </c>
      <c r="AK6" s="18" t="s">
        <v>38</v>
      </c>
      <c r="AL6" s="25"/>
      <c r="AM6" s="18" t="s">
        <v>38</v>
      </c>
      <c r="AN6" s="18" t="s">
        <v>38</v>
      </c>
      <c r="AO6" s="25"/>
      <c r="AP6" s="18" t="s">
        <v>38</v>
      </c>
      <c r="AQ6" s="18" t="s">
        <v>38</v>
      </c>
      <c r="AR6" s="25"/>
      <c r="AS6" s="18" t="s">
        <v>38</v>
      </c>
      <c r="AT6" s="18" t="s">
        <v>38</v>
      </c>
      <c r="AU6" s="25"/>
      <c r="AV6" s="18" t="s">
        <v>38</v>
      </c>
      <c r="AW6" s="18" t="s">
        <v>38</v>
      </c>
      <c r="AX6" s="25"/>
      <c r="AY6" s="18" t="s">
        <v>38</v>
      </c>
      <c r="AZ6" s="18" t="s">
        <v>38</v>
      </c>
      <c r="BA6" s="18" t="s">
        <v>38</v>
      </c>
      <c r="BB6" s="18" t="s">
        <v>38</v>
      </c>
      <c r="BC6" s="18" t="s">
        <v>38</v>
      </c>
      <c r="BD6" s="25"/>
      <c r="BE6" s="18" t="s">
        <v>38</v>
      </c>
      <c r="BF6" s="18" t="s">
        <v>38</v>
      </c>
      <c r="BG6" s="25"/>
      <c r="BH6" s="18" t="s">
        <v>38</v>
      </c>
      <c r="BI6" s="18" t="s">
        <v>38</v>
      </c>
      <c r="BJ6" s="18" t="s">
        <v>38</v>
      </c>
      <c r="BK6" s="19"/>
    </row>
    <row r="7" spans="1:63" x14ac:dyDescent="0.35">
      <c r="A7" s="16"/>
      <c r="B7" s="22" t="s">
        <v>88</v>
      </c>
      <c r="C7" s="24">
        <v>57</v>
      </c>
      <c r="D7" s="18">
        <v>61</v>
      </c>
      <c r="E7" s="18">
        <v>45</v>
      </c>
      <c r="F7" s="18" t="s">
        <v>94</v>
      </c>
      <c r="G7" s="25">
        <v>2.17510472152793E-2</v>
      </c>
      <c r="H7" s="18">
        <v>59</v>
      </c>
      <c r="I7" s="18" t="s">
        <v>100</v>
      </c>
      <c r="J7" s="25">
        <v>7.8533660740110603E-2</v>
      </c>
      <c r="K7" s="18" t="s">
        <v>39</v>
      </c>
      <c r="L7" s="18">
        <v>62</v>
      </c>
      <c r="M7" s="18">
        <v>57</v>
      </c>
      <c r="N7" s="25">
        <v>0.75026200420243006</v>
      </c>
      <c r="O7" s="18">
        <v>57</v>
      </c>
      <c r="P7" s="18">
        <v>60</v>
      </c>
      <c r="Q7" s="18">
        <v>56</v>
      </c>
      <c r="R7" s="18">
        <v>54</v>
      </c>
      <c r="S7" s="25">
        <v>0.74957731478772105</v>
      </c>
      <c r="T7" s="18">
        <v>49</v>
      </c>
      <c r="U7" s="18">
        <v>59</v>
      </c>
      <c r="V7" s="18">
        <v>62</v>
      </c>
      <c r="W7" s="25">
        <v>0.16979360519357301</v>
      </c>
      <c r="X7" s="18">
        <v>47</v>
      </c>
      <c r="Y7" s="18">
        <v>47</v>
      </c>
      <c r="Z7" s="18">
        <v>65</v>
      </c>
      <c r="AA7" s="18" t="s">
        <v>122</v>
      </c>
      <c r="AB7" s="18" t="s">
        <v>125</v>
      </c>
      <c r="AC7" s="25">
        <v>1.6140290416480499E-8</v>
      </c>
      <c r="AD7" s="18">
        <v>52</v>
      </c>
      <c r="AE7" s="18">
        <v>68</v>
      </c>
      <c r="AF7" s="25">
        <v>2.2284071228429299E-4</v>
      </c>
      <c r="AG7" s="18">
        <v>58</v>
      </c>
      <c r="AH7" s="18" t="s">
        <v>39</v>
      </c>
      <c r="AI7" s="25">
        <v>0.19886348721765401</v>
      </c>
      <c r="AJ7" s="18">
        <v>59</v>
      </c>
      <c r="AK7" s="18">
        <v>47</v>
      </c>
      <c r="AL7" s="25">
        <v>0.14671065142110901</v>
      </c>
      <c r="AM7" s="18">
        <v>56</v>
      </c>
      <c r="AN7" s="18">
        <v>62</v>
      </c>
      <c r="AO7" s="25">
        <v>0.398867230760233</v>
      </c>
      <c r="AP7" s="18">
        <v>55</v>
      </c>
      <c r="AQ7" s="18">
        <v>58</v>
      </c>
      <c r="AR7" s="25">
        <v>0.70135677945089303</v>
      </c>
      <c r="AS7" s="18">
        <v>59</v>
      </c>
      <c r="AT7" s="18">
        <v>55</v>
      </c>
      <c r="AU7" s="25">
        <v>0.58244853182572098</v>
      </c>
      <c r="AV7" s="18">
        <v>55</v>
      </c>
      <c r="AW7" s="18">
        <v>63</v>
      </c>
      <c r="AX7" s="25">
        <v>0.14857907501432699</v>
      </c>
      <c r="AY7" s="18">
        <v>44</v>
      </c>
      <c r="AZ7" s="18">
        <v>47</v>
      </c>
      <c r="BA7" s="18">
        <v>49</v>
      </c>
      <c r="BB7" s="18">
        <v>66</v>
      </c>
      <c r="BC7" s="18">
        <v>81</v>
      </c>
      <c r="BD7" s="25">
        <v>3.7342778777728999E-9</v>
      </c>
      <c r="BE7" s="18">
        <v>57</v>
      </c>
      <c r="BF7" s="18" t="s">
        <v>39</v>
      </c>
      <c r="BG7" s="25">
        <v>0.36268127235096098</v>
      </c>
      <c r="BH7" s="18">
        <v>57</v>
      </c>
      <c r="BI7" s="18">
        <v>58</v>
      </c>
      <c r="BJ7" s="18" t="s">
        <v>39</v>
      </c>
      <c r="BK7" s="19">
        <v>8.71251343986124E-2</v>
      </c>
    </row>
    <row r="8" spans="1:63" x14ac:dyDescent="0.35">
      <c r="A8" s="16"/>
      <c r="B8" s="22" t="s">
        <v>89</v>
      </c>
      <c r="C8" s="24">
        <v>41</v>
      </c>
      <c r="D8" s="18">
        <v>38</v>
      </c>
      <c r="E8" s="18">
        <v>53</v>
      </c>
      <c r="F8" s="18" t="s">
        <v>95</v>
      </c>
      <c r="G8" s="25"/>
      <c r="H8" s="18">
        <v>40</v>
      </c>
      <c r="I8" s="18" t="s">
        <v>101</v>
      </c>
      <c r="J8" s="25"/>
      <c r="K8" s="18" t="s">
        <v>39</v>
      </c>
      <c r="L8" s="18">
        <v>36</v>
      </c>
      <c r="M8" s="18">
        <v>42</v>
      </c>
      <c r="N8" s="25"/>
      <c r="O8" s="18">
        <v>41</v>
      </c>
      <c r="P8" s="18">
        <v>39</v>
      </c>
      <c r="Q8" s="18">
        <v>42</v>
      </c>
      <c r="R8" s="18">
        <v>45</v>
      </c>
      <c r="S8" s="25"/>
      <c r="T8" s="18">
        <v>50</v>
      </c>
      <c r="U8" s="18">
        <v>39</v>
      </c>
      <c r="V8" s="18">
        <v>37</v>
      </c>
      <c r="W8" s="25"/>
      <c r="X8" s="18">
        <v>52</v>
      </c>
      <c r="Y8" s="18">
        <v>49</v>
      </c>
      <c r="Z8" s="18">
        <v>35</v>
      </c>
      <c r="AA8" s="18" t="s">
        <v>123</v>
      </c>
      <c r="AB8" s="18" t="s">
        <v>126</v>
      </c>
      <c r="AC8" s="25"/>
      <c r="AD8" s="18">
        <v>46</v>
      </c>
      <c r="AE8" s="18">
        <v>32</v>
      </c>
      <c r="AF8" s="25"/>
      <c r="AG8" s="18">
        <v>41</v>
      </c>
      <c r="AH8" s="18" t="s">
        <v>39</v>
      </c>
      <c r="AI8" s="25"/>
      <c r="AJ8" s="18">
        <v>40</v>
      </c>
      <c r="AK8" s="18">
        <v>51</v>
      </c>
      <c r="AL8" s="25"/>
      <c r="AM8" s="18">
        <v>42</v>
      </c>
      <c r="AN8" s="18">
        <v>37</v>
      </c>
      <c r="AO8" s="25"/>
      <c r="AP8" s="18">
        <v>43</v>
      </c>
      <c r="AQ8" s="18">
        <v>40</v>
      </c>
      <c r="AR8" s="25"/>
      <c r="AS8" s="18">
        <v>39</v>
      </c>
      <c r="AT8" s="18">
        <v>44</v>
      </c>
      <c r="AU8" s="25"/>
      <c r="AV8" s="18">
        <v>44</v>
      </c>
      <c r="AW8" s="18">
        <v>35</v>
      </c>
      <c r="AX8" s="25"/>
      <c r="AY8" s="18">
        <v>54</v>
      </c>
      <c r="AZ8" s="18">
        <v>52</v>
      </c>
      <c r="BA8" s="18">
        <v>49</v>
      </c>
      <c r="BB8" s="18">
        <v>34</v>
      </c>
      <c r="BC8" s="18">
        <v>19</v>
      </c>
      <c r="BD8" s="25"/>
      <c r="BE8" s="18">
        <v>41</v>
      </c>
      <c r="BF8" s="18" t="s">
        <v>39</v>
      </c>
      <c r="BG8" s="25"/>
      <c r="BH8" s="18">
        <v>41</v>
      </c>
      <c r="BI8" s="18">
        <v>41</v>
      </c>
      <c r="BJ8" s="18" t="s">
        <v>39</v>
      </c>
      <c r="BK8" s="19"/>
    </row>
    <row r="9" spans="1:63" x14ac:dyDescent="0.35">
      <c r="A9" s="16"/>
      <c r="B9" s="22" t="s">
        <v>90</v>
      </c>
      <c r="C9" s="24">
        <v>1</v>
      </c>
      <c r="D9" s="18">
        <v>1</v>
      </c>
      <c r="E9" s="18">
        <v>2</v>
      </c>
      <c r="F9" s="18" t="s">
        <v>96</v>
      </c>
      <c r="G9" s="25"/>
      <c r="H9" s="18">
        <v>1</v>
      </c>
      <c r="I9" s="18" t="s">
        <v>102</v>
      </c>
      <c r="J9" s="25"/>
      <c r="K9" s="18" t="s">
        <v>39</v>
      </c>
      <c r="L9" s="18">
        <v>3</v>
      </c>
      <c r="M9" s="18">
        <v>1</v>
      </c>
      <c r="N9" s="25"/>
      <c r="O9" s="18">
        <v>2</v>
      </c>
      <c r="P9" s="18">
        <v>1</v>
      </c>
      <c r="Q9" s="18">
        <v>2</v>
      </c>
      <c r="R9" s="18">
        <v>1</v>
      </c>
      <c r="S9" s="25"/>
      <c r="T9" s="18">
        <v>2</v>
      </c>
      <c r="U9" s="18">
        <v>2</v>
      </c>
      <c r="V9" s="18">
        <v>1</v>
      </c>
      <c r="W9" s="25"/>
      <c r="X9" s="18">
        <v>1</v>
      </c>
      <c r="Y9" s="18">
        <v>4</v>
      </c>
      <c r="Z9" s="18">
        <v>0</v>
      </c>
      <c r="AA9" s="18" t="s">
        <v>124</v>
      </c>
      <c r="AB9" s="18" t="s">
        <v>59</v>
      </c>
      <c r="AC9" s="25"/>
      <c r="AD9" s="18">
        <v>2</v>
      </c>
      <c r="AE9" s="18">
        <v>1</v>
      </c>
      <c r="AF9" s="25"/>
      <c r="AG9" s="18">
        <v>1</v>
      </c>
      <c r="AH9" s="18" t="s">
        <v>39</v>
      </c>
      <c r="AI9" s="25"/>
      <c r="AJ9" s="18">
        <v>1</v>
      </c>
      <c r="AK9" s="18">
        <v>2</v>
      </c>
      <c r="AL9" s="25"/>
      <c r="AM9" s="18">
        <v>2</v>
      </c>
      <c r="AN9" s="18">
        <v>1</v>
      </c>
      <c r="AO9" s="25"/>
      <c r="AP9" s="18">
        <v>2</v>
      </c>
      <c r="AQ9" s="18">
        <v>1</v>
      </c>
      <c r="AR9" s="25"/>
      <c r="AS9" s="18">
        <v>1</v>
      </c>
      <c r="AT9" s="18">
        <v>1</v>
      </c>
      <c r="AU9" s="25"/>
      <c r="AV9" s="18">
        <v>1</v>
      </c>
      <c r="AW9" s="18">
        <v>2</v>
      </c>
      <c r="AX9" s="25"/>
      <c r="AY9" s="18">
        <v>2</v>
      </c>
      <c r="AZ9" s="18">
        <v>1</v>
      </c>
      <c r="BA9" s="18">
        <v>2</v>
      </c>
      <c r="BB9" s="18" t="s">
        <v>59</v>
      </c>
      <c r="BC9" s="18" t="s">
        <v>59</v>
      </c>
      <c r="BD9" s="25"/>
      <c r="BE9" s="18">
        <v>1</v>
      </c>
      <c r="BF9" s="18" t="s">
        <v>39</v>
      </c>
      <c r="BG9" s="25"/>
      <c r="BH9" s="18">
        <v>1</v>
      </c>
      <c r="BI9" s="18">
        <v>1</v>
      </c>
      <c r="BJ9" s="18" t="s">
        <v>39</v>
      </c>
      <c r="BK9" s="19"/>
    </row>
    <row r="10" spans="1:63" x14ac:dyDescent="0.35">
      <c r="A10" s="20" t="s">
        <v>34</v>
      </c>
      <c r="B10" s="26" t="s">
        <v>31</v>
      </c>
      <c r="C10" s="27">
        <v>735</v>
      </c>
      <c r="D10" s="21">
        <v>591</v>
      </c>
      <c r="E10" s="21">
        <v>113</v>
      </c>
      <c r="F10" s="21">
        <v>31</v>
      </c>
      <c r="G10" s="27"/>
      <c r="H10" s="21">
        <v>590</v>
      </c>
      <c r="I10" s="21">
        <v>31</v>
      </c>
      <c r="J10" s="27"/>
      <c r="K10" s="21">
        <v>14</v>
      </c>
      <c r="L10" s="21">
        <v>72</v>
      </c>
      <c r="M10" s="21">
        <v>648</v>
      </c>
      <c r="N10" s="27"/>
      <c r="O10" s="21">
        <v>188</v>
      </c>
      <c r="P10" s="21">
        <v>296</v>
      </c>
      <c r="Q10" s="21">
        <v>167</v>
      </c>
      <c r="R10" s="21">
        <v>80</v>
      </c>
      <c r="S10" s="27"/>
      <c r="T10" s="21">
        <v>155</v>
      </c>
      <c r="U10" s="21">
        <v>414</v>
      </c>
      <c r="V10" s="21">
        <v>164</v>
      </c>
      <c r="W10" s="27"/>
      <c r="X10" s="21">
        <v>88</v>
      </c>
      <c r="Y10" s="21">
        <v>117</v>
      </c>
      <c r="Z10" s="21">
        <v>461</v>
      </c>
      <c r="AA10" s="21">
        <v>33</v>
      </c>
      <c r="AB10" s="21">
        <v>32</v>
      </c>
      <c r="AC10" s="27"/>
      <c r="AD10" s="21">
        <v>463</v>
      </c>
      <c r="AE10" s="21">
        <v>272</v>
      </c>
      <c r="AF10" s="27"/>
      <c r="AG10" s="21">
        <v>717</v>
      </c>
      <c r="AH10" s="21">
        <v>18</v>
      </c>
      <c r="AI10" s="27"/>
      <c r="AJ10" s="21">
        <v>647</v>
      </c>
      <c r="AK10" s="21">
        <v>88</v>
      </c>
      <c r="AL10" s="27"/>
      <c r="AM10" s="21">
        <v>580</v>
      </c>
      <c r="AN10" s="21">
        <v>155</v>
      </c>
      <c r="AO10" s="27"/>
      <c r="AP10" s="21">
        <v>225</v>
      </c>
      <c r="AQ10" s="21">
        <v>510</v>
      </c>
      <c r="AR10" s="27"/>
      <c r="AS10" s="21">
        <v>528</v>
      </c>
      <c r="AT10" s="21">
        <v>207</v>
      </c>
      <c r="AU10" s="27"/>
      <c r="AV10" s="21">
        <v>453</v>
      </c>
      <c r="AW10" s="21">
        <v>265</v>
      </c>
      <c r="AX10" s="27"/>
      <c r="AY10" s="21">
        <v>146</v>
      </c>
      <c r="AZ10" s="21">
        <v>132</v>
      </c>
      <c r="BA10" s="21">
        <v>119</v>
      </c>
      <c r="BB10" s="21">
        <v>119</v>
      </c>
      <c r="BC10" s="21">
        <v>188</v>
      </c>
      <c r="BD10" s="27"/>
      <c r="BE10" s="21">
        <v>720</v>
      </c>
      <c r="BF10" s="21">
        <v>15</v>
      </c>
      <c r="BG10" s="27"/>
      <c r="BH10" s="21">
        <v>384</v>
      </c>
      <c r="BI10" s="21">
        <v>340</v>
      </c>
      <c r="BJ10" s="21">
        <v>11</v>
      </c>
      <c r="BK10" s="21"/>
    </row>
    <row r="11" spans="1:63" x14ac:dyDescent="0.35">
      <c r="A11" s="20"/>
      <c r="B11" s="26" t="s">
        <v>32</v>
      </c>
      <c r="C11" s="27">
        <v>740</v>
      </c>
      <c r="D11" s="21">
        <v>585</v>
      </c>
      <c r="E11" s="21">
        <v>119</v>
      </c>
      <c r="F11" s="21">
        <v>36</v>
      </c>
      <c r="G11" s="27"/>
      <c r="H11" s="21">
        <v>595</v>
      </c>
      <c r="I11" s="21">
        <v>32</v>
      </c>
      <c r="J11" s="27"/>
      <c r="K11" s="21">
        <v>13</v>
      </c>
      <c r="L11" s="21">
        <v>87</v>
      </c>
      <c r="M11" s="21">
        <v>638</v>
      </c>
      <c r="N11" s="27"/>
      <c r="O11" s="21">
        <v>197</v>
      </c>
      <c r="P11" s="21">
        <v>294</v>
      </c>
      <c r="Q11" s="21">
        <v>164</v>
      </c>
      <c r="R11" s="21">
        <v>80</v>
      </c>
      <c r="S11" s="27"/>
      <c r="T11" s="21">
        <v>162</v>
      </c>
      <c r="U11" s="21">
        <v>417</v>
      </c>
      <c r="V11" s="21">
        <v>158</v>
      </c>
      <c r="W11" s="27"/>
      <c r="X11" s="21">
        <v>90</v>
      </c>
      <c r="Y11" s="21">
        <v>132</v>
      </c>
      <c r="Z11" s="21">
        <v>447</v>
      </c>
      <c r="AA11" s="21">
        <v>31</v>
      </c>
      <c r="AB11" s="21">
        <v>38</v>
      </c>
      <c r="AC11" s="27"/>
      <c r="AD11" s="21">
        <v>470</v>
      </c>
      <c r="AE11" s="21">
        <v>271</v>
      </c>
      <c r="AF11" s="27"/>
      <c r="AG11" s="21">
        <v>710</v>
      </c>
      <c r="AH11" s="21">
        <v>31</v>
      </c>
      <c r="AI11" s="27"/>
      <c r="AJ11" s="21">
        <v>673</v>
      </c>
      <c r="AK11" s="21">
        <v>68</v>
      </c>
      <c r="AL11" s="27"/>
      <c r="AM11" s="21">
        <v>565</v>
      </c>
      <c r="AN11" s="21">
        <v>175</v>
      </c>
      <c r="AO11" s="27"/>
      <c r="AP11" s="21">
        <v>238</v>
      </c>
      <c r="AQ11" s="21">
        <v>502</v>
      </c>
      <c r="AR11" s="27"/>
      <c r="AS11" s="21">
        <v>469</v>
      </c>
      <c r="AT11" s="21">
        <v>272</v>
      </c>
      <c r="AU11" s="27"/>
      <c r="AV11" s="21">
        <v>481</v>
      </c>
      <c r="AW11" s="21">
        <v>242</v>
      </c>
      <c r="AX11" s="27"/>
      <c r="AY11" s="21">
        <v>146</v>
      </c>
      <c r="AZ11" s="21">
        <v>134</v>
      </c>
      <c r="BA11" s="21">
        <v>124</v>
      </c>
      <c r="BB11" s="21">
        <v>114</v>
      </c>
      <c r="BC11" s="21">
        <v>186</v>
      </c>
      <c r="BD11" s="27"/>
      <c r="BE11" s="21">
        <v>725</v>
      </c>
      <c r="BF11" s="21">
        <v>17</v>
      </c>
      <c r="BG11" s="27"/>
      <c r="BH11" s="21">
        <v>502</v>
      </c>
      <c r="BI11" s="21">
        <v>225</v>
      </c>
      <c r="BJ11" s="21">
        <v>12</v>
      </c>
      <c r="BK11" s="21"/>
    </row>
    <row r="12" spans="1:63" x14ac:dyDescent="0.35">
      <c r="A12" s="11" t="s">
        <v>33</v>
      </c>
      <c r="G12" s="12"/>
      <c r="J12" s="12"/>
      <c r="N12" s="12"/>
      <c r="S12" s="12"/>
      <c r="W12" s="12"/>
      <c r="AC12" s="12"/>
      <c r="AF12" s="12"/>
      <c r="AI12" s="12"/>
      <c r="AL12" s="12"/>
      <c r="AO12" s="12"/>
      <c r="AR12" s="12"/>
      <c r="AU12" s="12"/>
      <c r="AX12" s="12"/>
      <c r="BD12" s="12"/>
      <c r="BG12" s="12"/>
      <c r="BK12" s="12"/>
    </row>
    <row r="13" spans="1:63" x14ac:dyDescent="0.35">
      <c r="G13" s="12"/>
      <c r="J13" s="12"/>
      <c r="N13" s="12"/>
      <c r="S13" s="12"/>
      <c r="W13" s="12"/>
      <c r="AC13" s="12"/>
      <c r="AF13" s="12"/>
      <c r="AI13" s="12"/>
      <c r="AL13" s="12"/>
      <c r="AO13" s="12"/>
      <c r="AR13" s="12"/>
      <c r="AU13" s="12"/>
      <c r="AX13" s="12"/>
      <c r="BD13" s="12"/>
      <c r="BG13" s="12"/>
      <c r="BK13" s="12"/>
    </row>
    <row r="14" spans="1:63" x14ac:dyDescent="0.35">
      <c r="G14" s="12"/>
      <c r="J14" s="12"/>
      <c r="N14" s="12"/>
      <c r="S14" s="12"/>
      <c r="W14" s="12"/>
      <c r="AC14" s="12"/>
      <c r="AF14" s="12"/>
      <c r="AI14" s="12"/>
      <c r="AL14" s="12"/>
      <c r="AO14" s="12"/>
      <c r="AR14" s="12"/>
      <c r="AU14" s="12"/>
      <c r="AX14" s="12"/>
      <c r="BD14" s="12"/>
      <c r="BG14" s="12"/>
      <c r="BK14" s="12"/>
    </row>
    <row r="15" spans="1:63" x14ac:dyDescent="0.35">
      <c r="G15" s="12"/>
      <c r="J15" s="12"/>
      <c r="N15" s="12"/>
      <c r="S15" s="12"/>
      <c r="W15" s="12"/>
      <c r="AC15" s="12"/>
      <c r="AF15" s="12"/>
      <c r="AI15" s="12"/>
      <c r="AL15" s="12"/>
      <c r="AO15" s="12"/>
      <c r="AR15" s="12"/>
      <c r="AU15" s="12"/>
      <c r="AX15" s="12"/>
      <c r="BD15" s="12"/>
      <c r="BG15" s="12"/>
      <c r="BK15" s="12"/>
    </row>
    <row r="16" spans="1:63" x14ac:dyDescent="0.35">
      <c r="G16" s="12"/>
      <c r="J16" s="12"/>
      <c r="N16" s="12"/>
      <c r="S16" s="12"/>
      <c r="W16" s="12"/>
      <c r="AC16" s="12"/>
      <c r="AF16" s="12"/>
      <c r="AI16" s="12"/>
      <c r="AL16" s="12"/>
      <c r="AO16" s="12"/>
      <c r="AR16" s="12"/>
      <c r="AU16" s="12"/>
      <c r="AX16" s="12"/>
      <c r="BD16" s="12"/>
      <c r="BG16" s="12"/>
      <c r="BK16" s="12"/>
    </row>
  </sheetData>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15"/>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23.7265625" customWidth="1"/>
    <col min="5" max="6" width="12.7265625" customWidth="1"/>
    <col min="7" max="7" width="34.7265625" customWidth="1"/>
    <col min="8" max="9" width="12.7265625" customWidth="1"/>
    <col min="10" max="10" width="18.7265625" customWidth="1"/>
    <col min="11" max="12" width="12.7265625" customWidth="1"/>
    <col min="13" max="13" width="29.7265625" customWidth="1"/>
    <col min="14" max="19" width="12.7265625" customWidth="1"/>
    <col min="20" max="20" width="21.7265625" customWidth="1"/>
    <col min="21" max="21" width="12.7265625" customWidth="1"/>
    <col min="22" max="22" width="40.7265625" customWidth="1"/>
    <col min="23" max="25" width="12.7265625" customWidth="1"/>
    <col min="26" max="26" width="16.7265625" customWidth="1"/>
    <col min="27" max="27" width="12.7265625" customWidth="1"/>
    <col min="28" max="28" width="38.7265625" customWidth="1"/>
    <col min="29" max="30" width="12.7265625" customWidth="1"/>
    <col min="31" max="31" width="30.7265625" customWidth="1"/>
    <col min="32" max="34" width="12.7265625" customWidth="1"/>
  </cols>
  <sheetData>
    <row r="1" spans="1:34" x14ac:dyDescent="0.35">
      <c r="A1" s="9" t="str">
        <f>HYPERLINK("#'Index'!A1", "Back to Index sheet")</f>
        <v>Back to Index sheet</v>
      </c>
    </row>
    <row r="2" spans="1:34" ht="32.15" customHeight="1" x14ac:dyDescent="0.4">
      <c r="A2" s="13" t="s">
        <v>130</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1:34" x14ac:dyDescent="0.35">
      <c r="A3" s="10" t="s">
        <v>131</v>
      </c>
    </row>
    <row r="4" spans="1:34" ht="32.15" customHeight="1" x14ac:dyDescent="0.35">
      <c r="A4" s="17"/>
      <c r="B4" s="23"/>
      <c r="C4" s="23" t="s">
        <v>27</v>
      </c>
      <c r="D4" s="17" t="s">
        <v>40</v>
      </c>
      <c r="E4" s="17"/>
      <c r="F4" s="23"/>
      <c r="G4" s="17" t="s">
        <v>41</v>
      </c>
      <c r="H4" s="17"/>
      <c r="I4" s="23"/>
      <c r="J4" s="17" t="s">
        <v>42</v>
      </c>
      <c r="K4" s="17"/>
      <c r="L4" s="23"/>
      <c r="M4" s="17" t="s">
        <v>43</v>
      </c>
      <c r="N4" s="17"/>
      <c r="O4" s="23"/>
      <c r="P4" s="17" t="s">
        <v>24</v>
      </c>
      <c r="Q4" s="17"/>
      <c r="R4" s="23"/>
      <c r="S4" s="17" t="s">
        <v>46</v>
      </c>
      <c r="T4" s="17"/>
      <c r="U4" s="23"/>
      <c r="V4" s="17" t="s">
        <v>52</v>
      </c>
      <c r="W4" s="17"/>
      <c r="X4" s="17"/>
      <c r="Y4" s="17"/>
      <c r="Z4" s="17"/>
      <c r="AA4" s="23"/>
      <c r="AB4" s="17" t="s">
        <v>53</v>
      </c>
      <c r="AC4" s="17"/>
      <c r="AD4" s="23"/>
      <c r="AE4" s="17" t="s">
        <v>55</v>
      </c>
      <c r="AF4" s="17"/>
      <c r="AG4" s="17"/>
      <c r="AH4" s="17"/>
    </row>
    <row r="5" spans="1:34" x14ac:dyDescent="0.35">
      <c r="A5" s="17"/>
      <c r="B5" s="23" t="s">
        <v>28</v>
      </c>
      <c r="C5" s="23" t="s">
        <v>28</v>
      </c>
      <c r="D5" s="17" t="s">
        <v>35</v>
      </c>
      <c r="E5" s="17" t="s">
        <v>36</v>
      </c>
      <c r="F5" s="23" t="s">
        <v>37</v>
      </c>
      <c r="G5" s="17" t="s">
        <v>35</v>
      </c>
      <c r="H5" s="17" t="s">
        <v>36</v>
      </c>
      <c r="I5" s="23" t="s">
        <v>37</v>
      </c>
      <c r="J5" s="17" t="s">
        <v>35</v>
      </c>
      <c r="K5" s="17" t="s">
        <v>36</v>
      </c>
      <c r="L5" s="23" t="s">
        <v>37</v>
      </c>
      <c r="M5" s="17" t="s">
        <v>35</v>
      </c>
      <c r="N5" s="17" t="s">
        <v>36</v>
      </c>
      <c r="O5" s="23" t="s">
        <v>37</v>
      </c>
      <c r="P5" s="17" t="s">
        <v>29</v>
      </c>
      <c r="Q5" s="17" t="s">
        <v>30</v>
      </c>
      <c r="R5" s="23" t="s">
        <v>37</v>
      </c>
      <c r="S5" s="17" t="s">
        <v>44</v>
      </c>
      <c r="T5" s="17" t="s">
        <v>45</v>
      </c>
      <c r="U5" s="23" t="s">
        <v>37</v>
      </c>
      <c r="V5" s="17" t="s">
        <v>47</v>
      </c>
      <c r="W5" s="17" t="s">
        <v>48</v>
      </c>
      <c r="X5" s="17" t="s">
        <v>49</v>
      </c>
      <c r="Y5" s="17" t="s">
        <v>50</v>
      </c>
      <c r="Z5" s="17" t="s">
        <v>51</v>
      </c>
      <c r="AA5" s="23" t="s">
        <v>37</v>
      </c>
      <c r="AB5" s="17" t="s">
        <v>35</v>
      </c>
      <c r="AC5" s="17" t="s">
        <v>36</v>
      </c>
      <c r="AD5" s="23" t="s">
        <v>37</v>
      </c>
      <c r="AE5" s="17" t="s">
        <v>35</v>
      </c>
      <c r="AF5" s="17" t="s">
        <v>36</v>
      </c>
      <c r="AG5" s="17" t="s">
        <v>54</v>
      </c>
      <c r="AH5" s="17" t="s">
        <v>37</v>
      </c>
    </row>
    <row r="6" spans="1:34" x14ac:dyDescent="0.35">
      <c r="A6" s="15" t="s">
        <v>132</v>
      </c>
      <c r="B6" s="22" t="s">
        <v>28</v>
      </c>
      <c r="C6" s="24" t="s">
        <v>38</v>
      </c>
      <c r="D6" s="18" t="s">
        <v>38</v>
      </c>
      <c r="E6" s="18" t="s">
        <v>38</v>
      </c>
      <c r="F6" s="25"/>
      <c r="G6" s="18" t="s">
        <v>38</v>
      </c>
      <c r="H6" s="18" t="s">
        <v>38</v>
      </c>
      <c r="I6" s="25"/>
      <c r="J6" s="18" t="s">
        <v>38</v>
      </c>
      <c r="K6" s="18" t="s">
        <v>38</v>
      </c>
      <c r="L6" s="25"/>
      <c r="M6" s="18" t="s">
        <v>38</v>
      </c>
      <c r="N6" s="18" t="s">
        <v>38</v>
      </c>
      <c r="O6" s="25"/>
      <c r="P6" s="18" t="s">
        <v>38</v>
      </c>
      <c r="Q6" s="18" t="s">
        <v>38</v>
      </c>
      <c r="R6" s="25"/>
      <c r="S6" s="18" t="s">
        <v>38</v>
      </c>
      <c r="T6" s="18" t="s">
        <v>38</v>
      </c>
      <c r="U6" s="25"/>
      <c r="V6" s="18" t="s">
        <v>38</v>
      </c>
      <c r="W6" s="18" t="s">
        <v>38</v>
      </c>
      <c r="X6" s="18" t="s">
        <v>38</v>
      </c>
      <c r="Y6" s="18" t="s">
        <v>38</v>
      </c>
      <c r="Z6" s="18" t="s">
        <v>38</v>
      </c>
      <c r="AA6" s="25"/>
      <c r="AB6" s="18" t="s">
        <v>38</v>
      </c>
      <c r="AC6" s="18" t="s">
        <v>38</v>
      </c>
      <c r="AD6" s="25"/>
      <c r="AE6" s="18" t="s">
        <v>38</v>
      </c>
      <c r="AF6" s="18" t="s">
        <v>38</v>
      </c>
      <c r="AG6" s="18" t="s">
        <v>38</v>
      </c>
      <c r="AH6" s="19"/>
    </row>
    <row r="7" spans="1:34" ht="26" x14ac:dyDescent="0.35">
      <c r="A7" s="16"/>
      <c r="B7" s="22" t="s">
        <v>133</v>
      </c>
      <c r="C7" s="24">
        <v>56</v>
      </c>
      <c r="D7" s="18">
        <v>56</v>
      </c>
      <c r="E7" s="18" t="s">
        <v>39</v>
      </c>
      <c r="F7" s="25">
        <v>0.71129770222177002</v>
      </c>
      <c r="G7" s="18">
        <v>52</v>
      </c>
      <c r="H7" s="18">
        <v>93</v>
      </c>
      <c r="I7" s="25">
        <v>1.12137605617323E-13</v>
      </c>
      <c r="J7" s="18">
        <v>61</v>
      </c>
      <c r="K7" s="18">
        <v>40</v>
      </c>
      <c r="L7" s="25">
        <v>3.35906730795428E-5</v>
      </c>
      <c r="M7" s="18">
        <v>55</v>
      </c>
      <c r="N7" s="18">
        <v>56</v>
      </c>
      <c r="O7" s="25">
        <v>0.67646109632387996</v>
      </c>
      <c r="P7" s="18">
        <v>63</v>
      </c>
      <c r="Q7" s="18">
        <v>44</v>
      </c>
      <c r="R7" s="25">
        <v>2.8361344354443599E-5</v>
      </c>
      <c r="S7" s="18">
        <v>59</v>
      </c>
      <c r="T7" s="18">
        <v>50</v>
      </c>
      <c r="U7" s="25">
        <v>4.5234017361223899E-2</v>
      </c>
      <c r="V7" s="18">
        <v>60</v>
      </c>
      <c r="W7" s="18">
        <v>58</v>
      </c>
      <c r="X7" s="18">
        <v>55</v>
      </c>
      <c r="Y7" s="18">
        <v>61</v>
      </c>
      <c r="Z7" s="18">
        <v>49</v>
      </c>
      <c r="AA7" s="25">
        <v>0.34019823207810801</v>
      </c>
      <c r="AB7" s="18">
        <v>55</v>
      </c>
      <c r="AC7" s="18" t="s">
        <v>39</v>
      </c>
      <c r="AD7" s="25">
        <v>0.19619445956881601</v>
      </c>
      <c r="AE7" s="18">
        <v>54</v>
      </c>
      <c r="AF7" s="18">
        <v>57</v>
      </c>
      <c r="AG7" s="18" t="s">
        <v>39</v>
      </c>
      <c r="AH7" s="19">
        <v>0.106130864100309</v>
      </c>
    </row>
    <row r="8" spans="1:34" ht="26" x14ac:dyDescent="0.35">
      <c r="A8" s="16"/>
      <c r="B8" s="22" t="s">
        <v>134</v>
      </c>
      <c r="C8" s="24">
        <v>44</v>
      </c>
      <c r="D8" s="18">
        <v>44</v>
      </c>
      <c r="E8" s="18" t="s">
        <v>39</v>
      </c>
      <c r="F8" s="25"/>
      <c r="G8" s="18">
        <v>48</v>
      </c>
      <c r="H8" s="18">
        <v>7</v>
      </c>
      <c r="I8" s="25"/>
      <c r="J8" s="18">
        <v>39</v>
      </c>
      <c r="K8" s="18">
        <v>60</v>
      </c>
      <c r="L8" s="25"/>
      <c r="M8" s="18">
        <v>45</v>
      </c>
      <c r="N8" s="18">
        <v>44</v>
      </c>
      <c r="O8" s="25"/>
      <c r="P8" s="18">
        <v>37</v>
      </c>
      <c r="Q8" s="18">
        <v>56</v>
      </c>
      <c r="R8" s="25"/>
      <c r="S8" s="18">
        <v>41</v>
      </c>
      <c r="T8" s="18">
        <v>50</v>
      </c>
      <c r="U8" s="25"/>
      <c r="V8" s="18">
        <v>40</v>
      </c>
      <c r="W8" s="18">
        <v>42</v>
      </c>
      <c r="X8" s="18">
        <v>45</v>
      </c>
      <c r="Y8" s="18">
        <v>39</v>
      </c>
      <c r="Z8" s="18">
        <v>51</v>
      </c>
      <c r="AA8" s="25"/>
      <c r="AB8" s="18">
        <v>45</v>
      </c>
      <c r="AC8" s="18" t="s">
        <v>39</v>
      </c>
      <c r="AD8" s="25"/>
      <c r="AE8" s="18">
        <v>46</v>
      </c>
      <c r="AF8" s="18">
        <v>43</v>
      </c>
      <c r="AG8" s="18" t="s">
        <v>39</v>
      </c>
      <c r="AH8" s="19"/>
    </row>
    <row r="9" spans="1:34" x14ac:dyDescent="0.35">
      <c r="A9" s="20" t="s">
        <v>34</v>
      </c>
      <c r="B9" s="26" t="s">
        <v>31</v>
      </c>
      <c r="C9" s="27">
        <v>746</v>
      </c>
      <c r="D9" s="21">
        <v>727</v>
      </c>
      <c r="E9" s="21">
        <v>19</v>
      </c>
      <c r="F9" s="27"/>
      <c r="G9" s="21">
        <v>655</v>
      </c>
      <c r="H9" s="21">
        <v>91</v>
      </c>
      <c r="I9" s="27"/>
      <c r="J9" s="21">
        <v>590</v>
      </c>
      <c r="K9" s="21">
        <v>156</v>
      </c>
      <c r="L9" s="27"/>
      <c r="M9" s="21">
        <v>230</v>
      </c>
      <c r="N9" s="21">
        <v>516</v>
      </c>
      <c r="O9" s="27"/>
      <c r="P9" s="21">
        <v>534</v>
      </c>
      <c r="Q9" s="21">
        <v>212</v>
      </c>
      <c r="R9" s="27"/>
      <c r="S9" s="21">
        <v>460</v>
      </c>
      <c r="T9" s="21">
        <v>269</v>
      </c>
      <c r="U9" s="27"/>
      <c r="V9" s="21">
        <v>148</v>
      </c>
      <c r="W9" s="21">
        <v>133</v>
      </c>
      <c r="X9" s="21">
        <v>121</v>
      </c>
      <c r="Y9" s="21">
        <v>123</v>
      </c>
      <c r="Z9" s="21">
        <v>190</v>
      </c>
      <c r="AA9" s="27"/>
      <c r="AB9" s="21">
        <v>731</v>
      </c>
      <c r="AC9" s="21">
        <v>15</v>
      </c>
      <c r="AD9" s="27"/>
      <c r="AE9" s="21">
        <v>388</v>
      </c>
      <c r="AF9" s="21">
        <v>347</v>
      </c>
      <c r="AG9" s="21">
        <v>11</v>
      </c>
      <c r="AH9" s="21"/>
    </row>
    <row r="10" spans="1:34" x14ac:dyDescent="0.35">
      <c r="A10" s="20"/>
      <c r="B10" s="26" t="s">
        <v>32</v>
      </c>
      <c r="C10" s="27">
        <v>749</v>
      </c>
      <c r="D10" s="21">
        <v>718</v>
      </c>
      <c r="E10" s="21">
        <v>31</v>
      </c>
      <c r="F10" s="27"/>
      <c r="G10" s="21">
        <v>679</v>
      </c>
      <c r="H10" s="21">
        <v>70</v>
      </c>
      <c r="I10" s="27"/>
      <c r="J10" s="21">
        <v>573</v>
      </c>
      <c r="K10" s="21">
        <v>176</v>
      </c>
      <c r="L10" s="27"/>
      <c r="M10" s="21">
        <v>242</v>
      </c>
      <c r="N10" s="21">
        <v>507</v>
      </c>
      <c r="O10" s="27"/>
      <c r="P10" s="21">
        <v>473</v>
      </c>
      <c r="Q10" s="21">
        <v>276</v>
      </c>
      <c r="R10" s="27"/>
      <c r="S10" s="21">
        <v>487</v>
      </c>
      <c r="T10" s="21">
        <v>244</v>
      </c>
      <c r="U10" s="27"/>
      <c r="V10" s="21">
        <v>146</v>
      </c>
      <c r="W10" s="21">
        <v>135</v>
      </c>
      <c r="X10" s="21">
        <v>126</v>
      </c>
      <c r="Y10" s="21">
        <v>116</v>
      </c>
      <c r="Z10" s="21">
        <v>187</v>
      </c>
      <c r="AA10" s="27"/>
      <c r="AB10" s="21">
        <v>733</v>
      </c>
      <c r="AC10" s="21">
        <v>16</v>
      </c>
      <c r="AD10" s="27"/>
      <c r="AE10" s="21">
        <v>506</v>
      </c>
      <c r="AF10" s="21">
        <v>229</v>
      </c>
      <c r="AG10" s="21">
        <v>13</v>
      </c>
      <c r="AH10" s="21"/>
    </row>
    <row r="11" spans="1:34" x14ac:dyDescent="0.35">
      <c r="A11" s="11" t="s">
        <v>33</v>
      </c>
      <c r="F11" s="12"/>
      <c r="I11" s="12"/>
      <c r="L11" s="12"/>
      <c r="O11" s="12"/>
      <c r="R11" s="12"/>
      <c r="U11" s="12"/>
      <c r="AA11" s="12"/>
      <c r="AD11" s="12"/>
      <c r="AH11" s="12"/>
    </row>
    <row r="12" spans="1:34" x14ac:dyDescent="0.35">
      <c r="F12" s="12"/>
      <c r="I12" s="12"/>
      <c r="L12" s="12"/>
      <c r="O12" s="12"/>
      <c r="R12" s="12"/>
      <c r="U12" s="12"/>
      <c r="AA12" s="12"/>
      <c r="AD12" s="12"/>
      <c r="AH12" s="12"/>
    </row>
    <row r="13" spans="1:34" x14ac:dyDescent="0.35">
      <c r="F13" s="12"/>
      <c r="I13" s="12"/>
      <c r="L13" s="12"/>
      <c r="O13" s="12"/>
      <c r="R13" s="12"/>
      <c r="U13" s="12"/>
      <c r="AA13" s="12"/>
      <c r="AD13" s="12"/>
      <c r="AH13" s="12"/>
    </row>
    <row r="14" spans="1:34" x14ac:dyDescent="0.35">
      <c r="F14" s="12"/>
      <c r="I14" s="12"/>
      <c r="L14" s="12"/>
      <c r="O14" s="12"/>
      <c r="R14" s="12"/>
      <c r="U14" s="12"/>
      <c r="AA14" s="12"/>
      <c r="AD14" s="12"/>
      <c r="AH14" s="12"/>
    </row>
    <row r="15" spans="1:34" x14ac:dyDescent="0.35">
      <c r="F15" s="12"/>
      <c r="I15" s="12"/>
      <c r="L15" s="12"/>
      <c r="O15" s="12"/>
      <c r="R15" s="12"/>
      <c r="U15" s="12"/>
      <c r="AA15" s="12"/>
      <c r="AD15" s="12"/>
      <c r="AH15" s="12"/>
    </row>
  </sheetData>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S26"/>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40.7265625" customWidth="1"/>
    <col min="5" max="5" width="12.7265625" customWidth="1"/>
    <col min="6" max="6" width="22.1796875" customWidth="1"/>
    <col min="7" max="7" width="12.7265625" customWidth="1"/>
    <col min="8" max="8" width="40.7265625" customWidth="1"/>
    <col min="9" max="10" width="12.7265625" customWidth="1"/>
    <col min="11" max="11" width="29.81640625" customWidth="1"/>
    <col min="12" max="14" width="12.7265625" customWidth="1"/>
    <col min="15" max="15" width="20.453125" customWidth="1"/>
    <col min="16" max="17" width="12.7265625" customWidth="1"/>
    <col min="18" max="18" width="29.81640625" customWidth="1"/>
    <col min="19" max="20" width="12.7265625" customWidth="1"/>
    <col min="21" max="21" width="16.1796875" customWidth="1"/>
    <col min="22" max="23" width="12.7265625" customWidth="1"/>
    <col min="24" max="24" width="25.54296875" customWidth="1"/>
    <col min="25" max="30" width="12.7265625" customWidth="1"/>
    <col min="31" max="31" width="18.7265625" customWidth="1"/>
    <col min="32" max="32" width="12.7265625" customWidth="1"/>
    <col min="33" max="33" width="40.7265625" customWidth="1"/>
    <col min="34" max="36" width="12.7265625" customWidth="1"/>
    <col min="37" max="37" width="14.453125" customWidth="1"/>
    <col min="38" max="38" width="12.7265625" customWidth="1"/>
    <col min="39" max="39" width="33.26953125" customWidth="1"/>
    <col min="40" max="41" width="12.7265625" customWidth="1"/>
    <col min="42" max="42" width="26.453125" customWidth="1"/>
    <col min="43" max="45" width="12.7265625" customWidth="1"/>
  </cols>
  <sheetData>
    <row r="1" spans="1:45" x14ac:dyDescent="0.35">
      <c r="A1" s="9" t="str">
        <f>HYPERLINK("#'Index'!A1", "Back to Index sheet")</f>
        <v>Back to Index sheet</v>
      </c>
    </row>
    <row r="2" spans="1:45" ht="32.15" customHeight="1" x14ac:dyDescent="0.4">
      <c r="A2" s="13" t="s">
        <v>136</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row>
    <row r="3" spans="1:45" x14ac:dyDescent="0.35">
      <c r="A3" s="10" t="s">
        <v>26</v>
      </c>
    </row>
    <row r="4" spans="1:45" ht="32.15" customHeight="1" x14ac:dyDescent="0.35">
      <c r="A4" s="17"/>
      <c r="B4" s="23"/>
      <c r="C4" s="23" t="s">
        <v>27</v>
      </c>
      <c r="D4" s="17" t="s">
        <v>154</v>
      </c>
      <c r="E4" s="17"/>
      <c r="F4" s="17"/>
      <c r="G4" s="23"/>
      <c r="H4" s="17" t="s">
        <v>128</v>
      </c>
      <c r="I4" s="17"/>
      <c r="J4" s="23"/>
      <c r="K4" s="17" t="s">
        <v>87</v>
      </c>
      <c r="L4" s="17"/>
      <c r="M4" s="17"/>
      <c r="N4" s="23"/>
      <c r="O4" s="17" t="s">
        <v>40</v>
      </c>
      <c r="P4" s="17"/>
      <c r="Q4" s="23"/>
      <c r="R4" s="17" t="s">
        <v>41</v>
      </c>
      <c r="S4" s="17"/>
      <c r="T4" s="23"/>
      <c r="U4" s="17" t="s">
        <v>42</v>
      </c>
      <c r="V4" s="17"/>
      <c r="W4" s="23"/>
      <c r="X4" s="17" t="s">
        <v>43</v>
      </c>
      <c r="Y4" s="17"/>
      <c r="Z4" s="23"/>
      <c r="AA4" s="17" t="s">
        <v>24</v>
      </c>
      <c r="AB4" s="17"/>
      <c r="AC4" s="23"/>
      <c r="AD4" s="17" t="s">
        <v>46</v>
      </c>
      <c r="AE4" s="17"/>
      <c r="AF4" s="23"/>
      <c r="AG4" s="17" t="s">
        <v>52</v>
      </c>
      <c r="AH4" s="17"/>
      <c r="AI4" s="17"/>
      <c r="AJ4" s="17"/>
      <c r="AK4" s="17"/>
      <c r="AL4" s="23"/>
      <c r="AM4" s="17" t="s">
        <v>53</v>
      </c>
      <c r="AN4" s="17"/>
      <c r="AO4" s="23"/>
      <c r="AP4" s="17" t="s">
        <v>55</v>
      </c>
      <c r="AQ4" s="17"/>
      <c r="AR4" s="17"/>
      <c r="AS4" s="17"/>
    </row>
    <row r="5" spans="1:45" ht="26.5" x14ac:dyDescent="0.35">
      <c r="A5" s="17"/>
      <c r="B5" s="23" t="s">
        <v>28</v>
      </c>
      <c r="C5" s="23" t="s">
        <v>28</v>
      </c>
      <c r="D5" s="17" t="s">
        <v>151</v>
      </c>
      <c r="E5" s="17" t="s">
        <v>152</v>
      </c>
      <c r="F5" s="17" t="s">
        <v>153</v>
      </c>
      <c r="G5" s="23" t="s">
        <v>37</v>
      </c>
      <c r="H5" s="17" t="s">
        <v>35</v>
      </c>
      <c r="I5" s="17" t="s">
        <v>36</v>
      </c>
      <c r="J5" s="23" t="s">
        <v>37</v>
      </c>
      <c r="K5" s="17" t="s">
        <v>88</v>
      </c>
      <c r="L5" s="17" t="s">
        <v>89</v>
      </c>
      <c r="M5" s="17" t="s">
        <v>90</v>
      </c>
      <c r="N5" s="23" t="s">
        <v>37</v>
      </c>
      <c r="O5" s="17" t="s">
        <v>35</v>
      </c>
      <c r="P5" s="17" t="s">
        <v>36</v>
      </c>
      <c r="Q5" s="23" t="s">
        <v>37</v>
      </c>
      <c r="R5" s="17" t="s">
        <v>35</v>
      </c>
      <c r="S5" s="17" t="s">
        <v>36</v>
      </c>
      <c r="T5" s="23" t="s">
        <v>37</v>
      </c>
      <c r="U5" s="17" t="s">
        <v>35</v>
      </c>
      <c r="V5" s="17" t="s">
        <v>36</v>
      </c>
      <c r="W5" s="23" t="s">
        <v>37</v>
      </c>
      <c r="X5" s="17" t="s">
        <v>35</v>
      </c>
      <c r="Y5" s="17" t="s">
        <v>36</v>
      </c>
      <c r="Z5" s="23" t="s">
        <v>37</v>
      </c>
      <c r="AA5" s="17" t="s">
        <v>29</v>
      </c>
      <c r="AB5" s="17" t="s">
        <v>30</v>
      </c>
      <c r="AC5" s="23" t="s">
        <v>37</v>
      </c>
      <c r="AD5" s="17" t="s">
        <v>44</v>
      </c>
      <c r="AE5" s="17" t="s">
        <v>45</v>
      </c>
      <c r="AF5" s="23" t="s">
        <v>37</v>
      </c>
      <c r="AG5" s="17" t="s">
        <v>47</v>
      </c>
      <c r="AH5" s="17" t="s">
        <v>48</v>
      </c>
      <c r="AI5" s="17" t="s">
        <v>49</v>
      </c>
      <c r="AJ5" s="17" t="s">
        <v>50</v>
      </c>
      <c r="AK5" s="17" t="s">
        <v>51</v>
      </c>
      <c r="AL5" s="23" t="s">
        <v>37</v>
      </c>
      <c r="AM5" s="17" t="s">
        <v>35</v>
      </c>
      <c r="AN5" s="17" t="s">
        <v>36</v>
      </c>
      <c r="AO5" s="23" t="s">
        <v>37</v>
      </c>
      <c r="AP5" s="17" t="s">
        <v>35</v>
      </c>
      <c r="AQ5" s="17" t="s">
        <v>36</v>
      </c>
      <c r="AR5" s="17" t="s">
        <v>54</v>
      </c>
      <c r="AS5" s="17" t="s">
        <v>37</v>
      </c>
    </row>
    <row r="6" spans="1:45" x14ac:dyDescent="0.35">
      <c r="A6" s="15" t="s">
        <v>137</v>
      </c>
      <c r="B6" s="22" t="s">
        <v>28</v>
      </c>
      <c r="C6" s="24" t="s">
        <v>38</v>
      </c>
      <c r="D6" s="18" t="s">
        <v>38</v>
      </c>
      <c r="E6" s="18" t="s">
        <v>38</v>
      </c>
      <c r="F6" s="18" t="s">
        <v>38</v>
      </c>
      <c r="G6" s="25"/>
      <c r="H6" s="18" t="s">
        <v>38</v>
      </c>
      <c r="I6" s="18" t="s">
        <v>38</v>
      </c>
      <c r="J6" s="25"/>
      <c r="K6" s="18" t="s">
        <v>38</v>
      </c>
      <c r="L6" s="18" t="s">
        <v>38</v>
      </c>
      <c r="M6" s="18" t="s">
        <v>38</v>
      </c>
      <c r="N6" s="25"/>
      <c r="O6" s="18" t="s">
        <v>38</v>
      </c>
      <c r="P6" s="18" t="s">
        <v>38</v>
      </c>
      <c r="Q6" s="25"/>
      <c r="R6" s="18" t="s">
        <v>38</v>
      </c>
      <c r="S6" s="18" t="s">
        <v>38</v>
      </c>
      <c r="T6" s="25"/>
      <c r="U6" s="18" t="s">
        <v>38</v>
      </c>
      <c r="V6" s="18" t="s">
        <v>38</v>
      </c>
      <c r="W6" s="25"/>
      <c r="X6" s="18" t="s">
        <v>38</v>
      </c>
      <c r="Y6" s="18" t="s">
        <v>38</v>
      </c>
      <c r="Z6" s="25"/>
      <c r="AA6" s="18" t="s">
        <v>38</v>
      </c>
      <c r="AB6" s="18" t="s">
        <v>38</v>
      </c>
      <c r="AC6" s="25"/>
      <c r="AD6" s="18" t="s">
        <v>38</v>
      </c>
      <c r="AE6" s="18" t="s">
        <v>38</v>
      </c>
      <c r="AF6" s="25"/>
      <c r="AG6" s="18" t="s">
        <v>38</v>
      </c>
      <c r="AH6" s="18" t="s">
        <v>38</v>
      </c>
      <c r="AI6" s="18" t="s">
        <v>38</v>
      </c>
      <c r="AJ6" s="18" t="s">
        <v>38</v>
      </c>
      <c r="AK6" s="18" t="s">
        <v>38</v>
      </c>
      <c r="AL6" s="25"/>
      <c r="AM6" s="18" t="s">
        <v>38</v>
      </c>
      <c r="AN6" s="18" t="s">
        <v>38</v>
      </c>
      <c r="AO6" s="25"/>
      <c r="AP6" s="18" t="s">
        <v>38</v>
      </c>
      <c r="AQ6" s="18" t="s">
        <v>38</v>
      </c>
      <c r="AR6" s="18" t="s">
        <v>38</v>
      </c>
      <c r="AS6" s="19"/>
    </row>
    <row r="7" spans="1:45" x14ac:dyDescent="0.35">
      <c r="A7" s="16"/>
      <c r="B7" s="22" t="s">
        <v>138</v>
      </c>
      <c r="C7" s="24">
        <v>50</v>
      </c>
      <c r="D7" s="18">
        <v>68</v>
      </c>
      <c r="E7" s="18">
        <v>20</v>
      </c>
      <c r="F7" s="18">
        <v>28</v>
      </c>
      <c r="G7" s="25">
        <v>1.2937510047849401E-21</v>
      </c>
      <c r="H7" s="18">
        <v>43</v>
      </c>
      <c r="I7" s="18">
        <v>63</v>
      </c>
      <c r="J7" s="25">
        <v>1.2704666889902099E-6</v>
      </c>
      <c r="K7" s="18">
        <v>63</v>
      </c>
      <c r="L7" s="18">
        <v>34</v>
      </c>
      <c r="M7" s="18" t="s">
        <v>39</v>
      </c>
      <c r="N7" s="25">
        <v>4.2487552349412701E-12</v>
      </c>
      <c r="O7" s="18">
        <v>52</v>
      </c>
      <c r="P7" s="18" t="s">
        <v>39</v>
      </c>
      <c r="Q7" s="25">
        <v>1.2743748040462701E-3</v>
      </c>
      <c r="R7" s="18">
        <v>51</v>
      </c>
      <c r="S7" s="18">
        <v>41</v>
      </c>
      <c r="T7" s="25">
        <v>0.11360415606282701</v>
      </c>
      <c r="U7" s="18">
        <v>54</v>
      </c>
      <c r="V7" s="18">
        <v>39</v>
      </c>
      <c r="W7" s="25">
        <v>2.0035297131246899E-3</v>
      </c>
      <c r="X7" s="18">
        <v>35</v>
      </c>
      <c r="Y7" s="18">
        <v>58</v>
      </c>
      <c r="Z7" s="25">
        <v>1.84413063181259E-7</v>
      </c>
      <c r="AA7" s="18">
        <v>59</v>
      </c>
      <c r="AB7" s="18">
        <v>36</v>
      </c>
      <c r="AC7" s="25">
        <v>2.26677658885023E-7</v>
      </c>
      <c r="AD7" s="18">
        <v>43</v>
      </c>
      <c r="AE7" s="18">
        <v>66</v>
      </c>
      <c r="AF7" s="25">
        <v>1.70894262117346E-7</v>
      </c>
      <c r="AG7" s="18">
        <v>44</v>
      </c>
      <c r="AH7" s="18">
        <v>44</v>
      </c>
      <c r="AI7" s="18">
        <v>57</v>
      </c>
      <c r="AJ7" s="18">
        <v>51</v>
      </c>
      <c r="AK7" s="18">
        <v>59</v>
      </c>
      <c r="AL7" s="25">
        <v>4.9471931411861E-2</v>
      </c>
      <c r="AM7" s="18">
        <v>50</v>
      </c>
      <c r="AN7" s="18" t="s">
        <v>39</v>
      </c>
      <c r="AO7" s="25">
        <v>0.519093292245148</v>
      </c>
      <c r="AP7" s="18">
        <v>50</v>
      </c>
      <c r="AQ7" s="18">
        <v>52</v>
      </c>
      <c r="AR7" s="18" t="s">
        <v>39</v>
      </c>
      <c r="AS7" s="19">
        <v>0.70509762305213797</v>
      </c>
    </row>
    <row r="8" spans="1:45" ht="26" x14ac:dyDescent="0.35">
      <c r="A8" s="16"/>
      <c r="B8" s="22" t="s">
        <v>139</v>
      </c>
      <c r="C8" s="24">
        <v>0</v>
      </c>
      <c r="D8" s="18">
        <v>0</v>
      </c>
      <c r="E8" s="18" t="s">
        <v>59</v>
      </c>
      <c r="F8" s="18" t="s">
        <v>59</v>
      </c>
      <c r="G8" s="25">
        <v>0.59413337351787299</v>
      </c>
      <c r="H8" s="18">
        <v>0</v>
      </c>
      <c r="I8" s="18" t="s">
        <v>59</v>
      </c>
      <c r="J8" s="25">
        <v>0.30578835307746299</v>
      </c>
      <c r="K8" s="18">
        <v>0</v>
      </c>
      <c r="L8" s="18">
        <v>0</v>
      </c>
      <c r="M8" s="18" t="s">
        <v>59</v>
      </c>
      <c r="N8" s="25">
        <v>0.94288973075425198</v>
      </c>
      <c r="O8" s="18">
        <v>0</v>
      </c>
      <c r="P8" s="18" t="s">
        <v>59</v>
      </c>
      <c r="Q8" s="25">
        <v>0.78576656707487103</v>
      </c>
      <c r="R8" s="18">
        <v>0</v>
      </c>
      <c r="S8" s="18" t="s">
        <v>59</v>
      </c>
      <c r="T8" s="25">
        <v>0.66979269885236004</v>
      </c>
      <c r="U8" s="18">
        <v>0</v>
      </c>
      <c r="V8" s="18">
        <v>1</v>
      </c>
      <c r="W8" s="25">
        <v>0.12157221500948399</v>
      </c>
      <c r="X8" s="18">
        <v>0</v>
      </c>
      <c r="Y8" s="18">
        <v>0</v>
      </c>
      <c r="Z8" s="25">
        <v>0.26029194505423298</v>
      </c>
      <c r="AA8" s="18">
        <v>0</v>
      </c>
      <c r="AB8" s="18">
        <v>0</v>
      </c>
      <c r="AC8" s="25">
        <v>0.34368462301837599</v>
      </c>
      <c r="AD8" s="18" t="s">
        <v>59</v>
      </c>
      <c r="AE8" s="18">
        <v>1</v>
      </c>
      <c r="AF8" s="25">
        <v>5.9298694637503001E-2</v>
      </c>
      <c r="AG8" s="18">
        <v>1</v>
      </c>
      <c r="AH8" s="18" t="s">
        <v>59</v>
      </c>
      <c r="AI8" s="18" t="s">
        <v>59</v>
      </c>
      <c r="AJ8" s="18" t="s">
        <v>59</v>
      </c>
      <c r="AK8" s="18" t="s">
        <v>59</v>
      </c>
      <c r="AL8" s="25">
        <v>0.27199952590017501</v>
      </c>
      <c r="AM8" s="18">
        <v>0</v>
      </c>
      <c r="AN8" s="18" t="s">
        <v>59</v>
      </c>
      <c r="AO8" s="25">
        <v>0.84698656298715502</v>
      </c>
      <c r="AP8" s="18" t="s">
        <v>59</v>
      </c>
      <c r="AQ8" s="18">
        <v>1</v>
      </c>
      <c r="AR8" s="18" t="s">
        <v>59</v>
      </c>
      <c r="AS8" s="19">
        <v>0.20138298013119901</v>
      </c>
    </row>
    <row r="9" spans="1:45" ht="38.5" x14ac:dyDescent="0.35">
      <c r="A9" s="16"/>
      <c r="B9" s="22" t="s">
        <v>140</v>
      </c>
      <c r="C9" s="24">
        <v>5</v>
      </c>
      <c r="D9" s="18">
        <v>3</v>
      </c>
      <c r="E9" s="18">
        <v>4</v>
      </c>
      <c r="F9" s="18">
        <v>7</v>
      </c>
      <c r="G9" s="25">
        <v>0.25053535733945598</v>
      </c>
      <c r="H9" s="18">
        <v>5</v>
      </c>
      <c r="I9" s="18">
        <v>4</v>
      </c>
      <c r="J9" s="25">
        <v>0.54022209856461201</v>
      </c>
      <c r="K9" s="18">
        <v>3</v>
      </c>
      <c r="L9" s="18">
        <v>7</v>
      </c>
      <c r="M9" s="18" t="s">
        <v>59</v>
      </c>
      <c r="N9" s="25">
        <v>5.8393695295961598E-2</v>
      </c>
      <c r="O9" s="18">
        <v>4</v>
      </c>
      <c r="P9" s="18" t="s">
        <v>39</v>
      </c>
      <c r="Q9" s="25">
        <v>2.6074948662477102E-2</v>
      </c>
      <c r="R9" s="18">
        <v>5</v>
      </c>
      <c r="S9" s="18">
        <v>6</v>
      </c>
      <c r="T9" s="25">
        <v>0.69060491979722605</v>
      </c>
      <c r="U9" s="18">
        <v>5</v>
      </c>
      <c r="V9" s="18">
        <v>4</v>
      </c>
      <c r="W9" s="25">
        <v>0.88885210424124905</v>
      </c>
      <c r="X9" s="18">
        <v>6</v>
      </c>
      <c r="Y9" s="18">
        <v>4</v>
      </c>
      <c r="Z9" s="25">
        <v>0.28396025350047699</v>
      </c>
      <c r="AA9" s="18">
        <v>4</v>
      </c>
      <c r="AB9" s="18">
        <v>5</v>
      </c>
      <c r="AC9" s="25">
        <v>0.58503580304575598</v>
      </c>
      <c r="AD9" s="18">
        <v>6</v>
      </c>
      <c r="AE9" s="18">
        <v>2</v>
      </c>
      <c r="AF9" s="25">
        <v>1.07923672738538E-2</v>
      </c>
      <c r="AG9" s="18">
        <v>9</v>
      </c>
      <c r="AH9" s="18">
        <v>1</v>
      </c>
      <c r="AI9" s="18">
        <v>2</v>
      </c>
      <c r="AJ9" s="18">
        <v>6</v>
      </c>
      <c r="AK9" s="18">
        <v>5</v>
      </c>
      <c r="AL9" s="25">
        <v>1.9801151146128401E-2</v>
      </c>
      <c r="AM9" s="18">
        <v>5</v>
      </c>
      <c r="AN9" s="18" t="s">
        <v>59</v>
      </c>
      <c r="AO9" s="25">
        <v>0.45141912780881199</v>
      </c>
      <c r="AP9" s="18">
        <v>5</v>
      </c>
      <c r="AQ9" s="18">
        <v>3</v>
      </c>
      <c r="AR9" s="18" t="s">
        <v>59</v>
      </c>
      <c r="AS9" s="19">
        <v>0.39336490342191099</v>
      </c>
    </row>
    <row r="10" spans="1:45" ht="51" x14ac:dyDescent="0.35">
      <c r="A10" s="16"/>
      <c r="B10" s="22" t="s">
        <v>141</v>
      </c>
      <c r="C10" s="24">
        <v>3</v>
      </c>
      <c r="D10" s="18">
        <v>2</v>
      </c>
      <c r="E10" s="18">
        <v>3</v>
      </c>
      <c r="F10" s="18">
        <v>4</v>
      </c>
      <c r="G10" s="25">
        <v>0.54818969584185495</v>
      </c>
      <c r="H10" s="18">
        <v>3</v>
      </c>
      <c r="I10" s="18">
        <v>3</v>
      </c>
      <c r="J10" s="25">
        <v>0.99313895679821695</v>
      </c>
      <c r="K10" s="18">
        <v>2</v>
      </c>
      <c r="L10" s="18">
        <v>4</v>
      </c>
      <c r="M10" s="18" t="s">
        <v>59</v>
      </c>
      <c r="N10" s="25">
        <v>0.56968891081421202</v>
      </c>
      <c r="O10" s="18">
        <v>3</v>
      </c>
      <c r="P10" s="18" t="s">
        <v>59</v>
      </c>
      <c r="Q10" s="25">
        <v>0.41935807301935601</v>
      </c>
      <c r="R10" s="18">
        <v>3</v>
      </c>
      <c r="S10" s="18">
        <v>5</v>
      </c>
      <c r="T10" s="25">
        <v>0.304145265044308</v>
      </c>
      <c r="U10" s="18">
        <v>3</v>
      </c>
      <c r="V10" s="18">
        <v>4</v>
      </c>
      <c r="W10" s="25">
        <v>0.39009978691441599</v>
      </c>
      <c r="X10" s="18">
        <v>3</v>
      </c>
      <c r="Y10" s="18">
        <v>3</v>
      </c>
      <c r="Z10" s="25">
        <v>0.788223771258735</v>
      </c>
      <c r="AA10" s="18">
        <v>3</v>
      </c>
      <c r="AB10" s="18">
        <v>2</v>
      </c>
      <c r="AC10" s="25">
        <v>0.63813358608324999</v>
      </c>
      <c r="AD10" s="18">
        <v>3</v>
      </c>
      <c r="AE10" s="18">
        <v>1</v>
      </c>
      <c r="AF10" s="25">
        <v>0.13343674957711199</v>
      </c>
      <c r="AG10" s="18">
        <v>4</v>
      </c>
      <c r="AH10" s="18">
        <v>1</v>
      </c>
      <c r="AI10" s="18">
        <v>5</v>
      </c>
      <c r="AJ10" s="18">
        <v>1</v>
      </c>
      <c r="AK10" s="18">
        <v>2</v>
      </c>
      <c r="AL10" s="25">
        <v>0.46085049499692698</v>
      </c>
      <c r="AM10" s="18">
        <v>3</v>
      </c>
      <c r="AN10" s="18" t="s">
        <v>59</v>
      </c>
      <c r="AO10" s="25">
        <v>0.54147742457838399</v>
      </c>
      <c r="AP10" s="18">
        <v>3</v>
      </c>
      <c r="AQ10" s="18">
        <v>3</v>
      </c>
      <c r="AR10" s="18" t="s">
        <v>59</v>
      </c>
      <c r="AS10" s="19">
        <v>0.80994031446279602</v>
      </c>
    </row>
    <row r="11" spans="1:45" ht="26" x14ac:dyDescent="0.35">
      <c r="A11" s="16"/>
      <c r="B11" s="22" t="s">
        <v>142</v>
      </c>
      <c r="C11" s="24">
        <v>2</v>
      </c>
      <c r="D11" s="18">
        <v>1</v>
      </c>
      <c r="E11" s="18">
        <v>3</v>
      </c>
      <c r="F11" s="18">
        <v>4</v>
      </c>
      <c r="G11" s="25">
        <v>1.06282891410584E-2</v>
      </c>
      <c r="H11" s="18">
        <v>3</v>
      </c>
      <c r="I11" s="18">
        <v>1</v>
      </c>
      <c r="J11" s="25">
        <v>1.42990693665057E-2</v>
      </c>
      <c r="K11" s="18">
        <v>2</v>
      </c>
      <c r="L11" s="18">
        <v>1</v>
      </c>
      <c r="M11" s="18" t="s">
        <v>39</v>
      </c>
      <c r="N11" s="25">
        <v>1.1550214040463601E-5</v>
      </c>
      <c r="O11" s="18">
        <v>2</v>
      </c>
      <c r="P11" s="18" t="s">
        <v>39</v>
      </c>
      <c r="Q11" s="25">
        <v>7.7684739901112104E-2</v>
      </c>
      <c r="R11" s="18">
        <v>2</v>
      </c>
      <c r="S11" s="18">
        <v>5</v>
      </c>
      <c r="T11" s="25">
        <v>0.11279690609165299</v>
      </c>
      <c r="U11" s="18">
        <v>2</v>
      </c>
      <c r="V11" s="18">
        <v>2</v>
      </c>
      <c r="W11" s="25">
        <v>0.80294545191920197</v>
      </c>
      <c r="X11" s="18">
        <v>4</v>
      </c>
      <c r="Y11" s="18">
        <v>1</v>
      </c>
      <c r="Z11" s="25">
        <v>7.7966705814021603E-3</v>
      </c>
      <c r="AA11" s="18">
        <v>2</v>
      </c>
      <c r="AB11" s="18">
        <v>3</v>
      </c>
      <c r="AC11" s="25">
        <v>0.41578494984769099</v>
      </c>
      <c r="AD11" s="18">
        <v>2</v>
      </c>
      <c r="AE11" s="18">
        <v>3</v>
      </c>
      <c r="AF11" s="25">
        <v>0.39272173319333598</v>
      </c>
      <c r="AG11" s="18">
        <v>4</v>
      </c>
      <c r="AH11" s="18">
        <v>2</v>
      </c>
      <c r="AI11" s="18">
        <v>1</v>
      </c>
      <c r="AJ11" s="18">
        <v>2</v>
      </c>
      <c r="AK11" s="18">
        <v>2</v>
      </c>
      <c r="AL11" s="25">
        <v>0.29201755860859402</v>
      </c>
      <c r="AM11" s="18">
        <v>2</v>
      </c>
      <c r="AN11" s="18" t="s">
        <v>39</v>
      </c>
      <c r="AO11" s="25">
        <v>0.32893596443675199</v>
      </c>
      <c r="AP11" s="18">
        <v>2</v>
      </c>
      <c r="AQ11" s="18">
        <v>4</v>
      </c>
      <c r="AR11" s="18" t="s">
        <v>59</v>
      </c>
      <c r="AS11" s="19">
        <v>0.197557943592126</v>
      </c>
    </row>
    <row r="12" spans="1:45" ht="26" x14ac:dyDescent="0.35">
      <c r="A12" s="16"/>
      <c r="B12" s="22" t="s">
        <v>143</v>
      </c>
      <c r="C12" s="24">
        <v>6</v>
      </c>
      <c r="D12" s="18">
        <v>4</v>
      </c>
      <c r="E12" s="18">
        <v>3</v>
      </c>
      <c r="F12" s="18">
        <v>11</v>
      </c>
      <c r="G12" s="25">
        <v>7.5000373403620998E-3</v>
      </c>
      <c r="H12" s="18">
        <v>6</v>
      </c>
      <c r="I12" s="18">
        <v>6</v>
      </c>
      <c r="J12" s="25">
        <v>0.75051638444669999</v>
      </c>
      <c r="K12" s="18">
        <v>6</v>
      </c>
      <c r="L12" s="18">
        <v>6</v>
      </c>
      <c r="M12" s="18" t="s">
        <v>39</v>
      </c>
      <c r="N12" s="25">
        <v>0.64251947711648905</v>
      </c>
      <c r="O12" s="18">
        <v>5</v>
      </c>
      <c r="P12" s="18" t="s">
        <v>39</v>
      </c>
      <c r="Q12" s="25">
        <v>1.5514038541213301E-2</v>
      </c>
      <c r="R12" s="18">
        <v>6</v>
      </c>
      <c r="S12" s="18">
        <v>4</v>
      </c>
      <c r="T12" s="25">
        <v>0.53940213430811101</v>
      </c>
      <c r="U12" s="18">
        <v>5</v>
      </c>
      <c r="V12" s="18">
        <v>11</v>
      </c>
      <c r="W12" s="25">
        <v>1.09559293794095E-2</v>
      </c>
      <c r="X12" s="18">
        <v>10</v>
      </c>
      <c r="Y12" s="18">
        <v>4</v>
      </c>
      <c r="Z12" s="25">
        <v>7.4264338128526902E-3</v>
      </c>
      <c r="AA12" s="18">
        <v>4</v>
      </c>
      <c r="AB12" s="18">
        <v>11</v>
      </c>
      <c r="AC12" s="25">
        <v>7.5481361014259705E-4</v>
      </c>
      <c r="AD12" s="18">
        <v>8</v>
      </c>
      <c r="AE12" s="18">
        <v>3</v>
      </c>
      <c r="AF12" s="25">
        <v>5.5241560199429898E-2</v>
      </c>
      <c r="AG12" s="18">
        <v>4</v>
      </c>
      <c r="AH12" s="18">
        <v>6</v>
      </c>
      <c r="AI12" s="18">
        <v>7</v>
      </c>
      <c r="AJ12" s="18">
        <v>6</v>
      </c>
      <c r="AK12" s="18">
        <v>7</v>
      </c>
      <c r="AL12" s="25">
        <v>0.79961875319945397</v>
      </c>
      <c r="AM12" s="18">
        <v>6</v>
      </c>
      <c r="AN12" s="18" t="s">
        <v>59</v>
      </c>
      <c r="AO12" s="25">
        <v>0.379050015978668</v>
      </c>
      <c r="AP12" s="18">
        <v>6</v>
      </c>
      <c r="AQ12" s="18">
        <v>5</v>
      </c>
      <c r="AR12" s="18" t="s">
        <v>39</v>
      </c>
      <c r="AS12" s="19">
        <v>0.65745225971836696</v>
      </c>
    </row>
    <row r="13" spans="1:45" x14ac:dyDescent="0.35">
      <c r="A13" s="16"/>
      <c r="B13" s="22" t="s">
        <v>144</v>
      </c>
      <c r="C13" s="24">
        <v>34</v>
      </c>
      <c r="D13" s="18">
        <v>24</v>
      </c>
      <c r="E13" s="18">
        <v>69</v>
      </c>
      <c r="F13" s="18">
        <v>42</v>
      </c>
      <c r="G13" s="25">
        <v>4.4480002682929197E-12</v>
      </c>
      <c r="H13" s="18">
        <v>40</v>
      </c>
      <c r="I13" s="18">
        <v>24</v>
      </c>
      <c r="J13" s="25">
        <v>9.3433744771602095E-5</v>
      </c>
      <c r="K13" s="18">
        <v>26</v>
      </c>
      <c r="L13" s="18">
        <v>46</v>
      </c>
      <c r="M13" s="18" t="s">
        <v>39</v>
      </c>
      <c r="N13" s="25">
        <v>3.25803576407926E-6</v>
      </c>
      <c r="O13" s="18">
        <v>34</v>
      </c>
      <c r="P13" s="18" t="s">
        <v>39</v>
      </c>
      <c r="Q13" s="25">
        <v>0.51065680936204205</v>
      </c>
      <c r="R13" s="18">
        <v>33</v>
      </c>
      <c r="S13" s="18">
        <v>45</v>
      </c>
      <c r="T13" s="25">
        <v>4.1259757066405098E-2</v>
      </c>
      <c r="U13" s="18">
        <v>35</v>
      </c>
      <c r="V13" s="18">
        <v>32</v>
      </c>
      <c r="W13" s="25">
        <v>0.461369919103856</v>
      </c>
      <c r="X13" s="18">
        <v>38</v>
      </c>
      <c r="Y13" s="18">
        <v>33</v>
      </c>
      <c r="Z13" s="25">
        <v>0.22633193115946801</v>
      </c>
      <c r="AA13" s="18">
        <v>34</v>
      </c>
      <c r="AB13" s="18">
        <v>35</v>
      </c>
      <c r="AC13" s="25">
        <v>0.83374842077234501</v>
      </c>
      <c r="AD13" s="18">
        <v>40</v>
      </c>
      <c r="AE13" s="18">
        <v>22</v>
      </c>
      <c r="AF13" s="25">
        <v>2.9350841026547099E-5</v>
      </c>
      <c r="AG13" s="18">
        <v>33</v>
      </c>
      <c r="AH13" s="18">
        <v>40</v>
      </c>
      <c r="AI13" s="18">
        <v>32</v>
      </c>
      <c r="AJ13" s="18">
        <v>30</v>
      </c>
      <c r="AK13" s="18">
        <v>32</v>
      </c>
      <c r="AL13" s="25">
        <v>0.561853385002548</v>
      </c>
      <c r="AM13" s="18">
        <v>35</v>
      </c>
      <c r="AN13" s="18" t="s">
        <v>39</v>
      </c>
      <c r="AO13" s="25">
        <v>0.317534802837033</v>
      </c>
      <c r="AP13" s="18">
        <v>35</v>
      </c>
      <c r="AQ13" s="18">
        <v>33</v>
      </c>
      <c r="AR13" s="18" t="s">
        <v>39</v>
      </c>
      <c r="AS13" s="19">
        <v>0.65102201863689702</v>
      </c>
    </row>
    <row r="14" spans="1:45" ht="38.5" x14ac:dyDescent="0.35">
      <c r="A14" s="16"/>
      <c r="B14" s="22" t="s">
        <v>145</v>
      </c>
      <c r="C14" s="24">
        <v>3</v>
      </c>
      <c r="D14" s="18">
        <v>1</v>
      </c>
      <c r="E14" s="18">
        <v>5</v>
      </c>
      <c r="F14" s="18">
        <v>6</v>
      </c>
      <c r="G14" s="25">
        <v>1.7242706921565701E-3</v>
      </c>
      <c r="H14" s="18">
        <v>3</v>
      </c>
      <c r="I14" s="18">
        <v>3</v>
      </c>
      <c r="J14" s="25">
        <v>0.61751084179345594</v>
      </c>
      <c r="K14" s="18">
        <v>2</v>
      </c>
      <c r="L14" s="18">
        <v>5</v>
      </c>
      <c r="M14" s="18" t="s">
        <v>39</v>
      </c>
      <c r="N14" s="25">
        <v>6.9719204548366706E-2</v>
      </c>
      <c r="O14" s="18">
        <v>3</v>
      </c>
      <c r="P14" s="18" t="s">
        <v>59</v>
      </c>
      <c r="Q14" s="25">
        <v>0.41766390672533898</v>
      </c>
      <c r="R14" s="18">
        <v>3</v>
      </c>
      <c r="S14" s="18">
        <v>1</v>
      </c>
      <c r="T14" s="25">
        <v>4.3070726027046501E-2</v>
      </c>
      <c r="U14" s="18">
        <v>2</v>
      </c>
      <c r="V14" s="18">
        <v>8</v>
      </c>
      <c r="W14" s="25">
        <v>1.3937802189758501E-3</v>
      </c>
      <c r="X14" s="18">
        <v>6</v>
      </c>
      <c r="Y14" s="18">
        <v>2</v>
      </c>
      <c r="Z14" s="25">
        <v>2.2426794617854399E-2</v>
      </c>
      <c r="AA14" s="18">
        <v>1</v>
      </c>
      <c r="AB14" s="18">
        <v>7</v>
      </c>
      <c r="AC14" s="25">
        <v>6.3545778839662601E-6</v>
      </c>
      <c r="AD14" s="18">
        <v>4</v>
      </c>
      <c r="AE14" s="18">
        <v>2</v>
      </c>
      <c r="AF14" s="25">
        <v>0.122356687309541</v>
      </c>
      <c r="AG14" s="18">
        <v>3</v>
      </c>
      <c r="AH14" s="18">
        <v>5</v>
      </c>
      <c r="AI14" s="18">
        <v>3</v>
      </c>
      <c r="AJ14" s="18">
        <v>5</v>
      </c>
      <c r="AK14" s="18">
        <v>1</v>
      </c>
      <c r="AL14" s="25">
        <v>0.496665039617883</v>
      </c>
      <c r="AM14" s="18">
        <v>3</v>
      </c>
      <c r="AN14" s="18" t="s">
        <v>59</v>
      </c>
      <c r="AO14" s="25">
        <v>0.53682384807989103</v>
      </c>
      <c r="AP14" s="18">
        <v>3</v>
      </c>
      <c r="AQ14" s="18">
        <v>4</v>
      </c>
      <c r="AR14" s="18" t="s">
        <v>59</v>
      </c>
      <c r="AS14" s="19">
        <v>0.65201305818286104</v>
      </c>
    </row>
    <row r="15" spans="1:45" x14ac:dyDescent="0.35">
      <c r="A15" s="16"/>
      <c r="B15" s="22" t="s">
        <v>146</v>
      </c>
      <c r="C15" s="24">
        <v>3</v>
      </c>
      <c r="D15" s="18">
        <v>2</v>
      </c>
      <c r="E15" s="18" t="s">
        <v>59</v>
      </c>
      <c r="F15" s="18">
        <v>5</v>
      </c>
      <c r="G15" s="25">
        <v>0.15984952387769699</v>
      </c>
      <c r="H15" s="18">
        <v>3</v>
      </c>
      <c r="I15" s="18">
        <v>3</v>
      </c>
      <c r="J15" s="25">
        <v>0.76985385107404403</v>
      </c>
      <c r="K15" s="18">
        <v>4</v>
      </c>
      <c r="L15" s="18">
        <v>2</v>
      </c>
      <c r="M15" s="18" t="s">
        <v>59</v>
      </c>
      <c r="N15" s="25">
        <v>0.38238409163878001</v>
      </c>
      <c r="O15" s="18">
        <v>3</v>
      </c>
      <c r="P15" s="18" t="s">
        <v>59</v>
      </c>
      <c r="Q15" s="25">
        <v>0.43874330907044801</v>
      </c>
      <c r="R15" s="18">
        <v>3</v>
      </c>
      <c r="S15" s="18">
        <v>3</v>
      </c>
      <c r="T15" s="25">
        <v>0.90844403830940501</v>
      </c>
      <c r="U15" s="18">
        <v>2</v>
      </c>
      <c r="V15" s="18">
        <v>6</v>
      </c>
      <c r="W15" s="25">
        <v>3.0628115331706399E-2</v>
      </c>
      <c r="X15" s="18">
        <v>4</v>
      </c>
      <c r="Y15" s="18">
        <v>3</v>
      </c>
      <c r="Z15" s="25">
        <v>0.54962407465676899</v>
      </c>
      <c r="AA15" s="18">
        <v>2</v>
      </c>
      <c r="AB15" s="18">
        <v>5</v>
      </c>
      <c r="AC15" s="25">
        <v>9.0726413219432197E-3</v>
      </c>
      <c r="AD15" s="18">
        <v>2</v>
      </c>
      <c r="AE15" s="18">
        <v>4</v>
      </c>
      <c r="AF15" s="25">
        <v>0.30765923498273301</v>
      </c>
      <c r="AG15" s="18">
        <v>3</v>
      </c>
      <c r="AH15" s="18">
        <v>3</v>
      </c>
      <c r="AI15" s="18">
        <v>2</v>
      </c>
      <c r="AJ15" s="18">
        <v>3</v>
      </c>
      <c r="AK15" s="18">
        <v>4</v>
      </c>
      <c r="AL15" s="25">
        <v>0.97757538402248101</v>
      </c>
      <c r="AM15" s="18">
        <v>3</v>
      </c>
      <c r="AN15" s="18" t="s">
        <v>39</v>
      </c>
      <c r="AO15" s="25">
        <v>0.73519350642772496</v>
      </c>
      <c r="AP15" s="18">
        <v>3</v>
      </c>
      <c r="AQ15" s="18">
        <v>3</v>
      </c>
      <c r="AR15" s="18" t="s">
        <v>59</v>
      </c>
      <c r="AS15" s="19">
        <v>0.84244389643534301</v>
      </c>
    </row>
    <row r="16" spans="1:45" x14ac:dyDescent="0.35">
      <c r="A16" s="16"/>
      <c r="B16" s="22" t="s">
        <v>147</v>
      </c>
      <c r="C16" s="24">
        <v>0</v>
      </c>
      <c r="D16" s="18" t="s">
        <v>59</v>
      </c>
      <c r="E16" s="18" t="s">
        <v>59</v>
      </c>
      <c r="F16" s="18" t="s">
        <v>59</v>
      </c>
      <c r="G16" s="25"/>
      <c r="H16" s="18" t="s">
        <v>59</v>
      </c>
      <c r="I16" s="18">
        <v>0</v>
      </c>
      <c r="J16" s="25">
        <v>0.19314679669410501</v>
      </c>
      <c r="K16" s="18">
        <v>0</v>
      </c>
      <c r="L16" s="18" t="s">
        <v>59</v>
      </c>
      <c r="M16" s="18" t="s">
        <v>59</v>
      </c>
      <c r="N16" s="25">
        <v>0.72976186143032296</v>
      </c>
      <c r="O16" s="18">
        <v>0</v>
      </c>
      <c r="P16" s="18" t="s">
        <v>59</v>
      </c>
      <c r="Q16" s="25">
        <v>0.83731824008630695</v>
      </c>
      <c r="R16" s="18">
        <v>0</v>
      </c>
      <c r="S16" s="18" t="s">
        <v>59</v>
      </c>
      <c r="T16" s="25">
        <v>0.74981081742738598</v>
      </c>
      <c r="U16" s="18">
        <v>0</v>
      </c>
      <c r="V16" s="18" t="s">
        <v>59</v>
      </c>
      <c r="W16" s="25">
        <v>0.58016066150546397</v>
      </c>
      <c r="X16" s="18" t="s">
        <v>59</v>
      </c>
      <c r="Y16" s="18">
        <v>0</v>
      </c>
      <c r="Z16" s="25">
        <v>0.49140981283356699</v>
      </c>
      <c r="AA16" s="18">
        <v>0</v>
      </c>
      <c r="AB16" s="18" t="s">
        <v>59</v>
      </c>
      <c r="AC16" s="25">
        <v>0.44590506274349201</v>
      </c>
      <c r="AD16" s="18" t="s">
        <v>59</v>
      </c>
      <c r="AE16" s="18">
        <v>0</v>
      </c>
      <c r="AF16" s="25">
        <v>0.158393051371575</v>
      </c>
      <c r="AG16" s="18" t="s">
        <v>59</v>
      </c>
      <c r="AH16" s="18" t="s">
        <v>59</v>
      </c>
      <c r="AI16" s="18" t="s">
        <v>59</v>
      </c>
      <c r="AJ16" s="18">
        <v>1</v>
      </c>
      <c r="AK16" s="18" t="s">
        <v>59</v>
      </c>
      <c r="AL16" s="25">
        <v>0.45412735013907302</v>
      </c>
      <c r="AM16" s="18">
        <v>0</v>
      </c>
      <c r="AN16" s="18" t="s">
        <v>59</v>
      </c>
      <c r="AO16" s="25">
        <v>0.88425068450292899</v>
      </c>
      <c r="AP16" s="18">
        <v>0</v>
      </c>
      <c r="AQ16" s="18" t="s">
        <v>59</v>
      </c>
      <c r="AR16" s="18" t="s">
        <v>59</v>
      </c>
      <c r="AS16" s="19">
        <v>0.81869077061925699</v>
      </c>
    </row>
    <row r="17" spans="1:45" x14ac:dyDescent="0.35">
      <c r="A17" s="16"/>
      <c r="B17" s="22" t="s">
        <v>148</v>
      </c>
      <c r="C17" s="24">
        <v>1</v>
      </c>
      <c r="D17" s="18">
        <v>1</v>
      </c>
      <c r="E17" s="18" t="s">
        <v>59</v>
      </c>
      <c r="F17" s="18">
        <v>1</v>
      </c>
      <c r="G17" s="25">
        <v>0.81118054002018103</v>
      </c>
      <c r="H17" s="18">
        <v>1</v>
      </c>
      <c r="I17" s="18">
        <v>0</v>
      </c>
      <c r="J17" s="25">
        <v>0.87196360934510098</v>
      </c>
      <c r="K17" s="18">
        <v>0</v>
      </c>
      <c r="L17" s="18">
        <v>0</v>
      </c>
      <c r="M17" s="18" t="s">
        <v>39</v>
      </c>
      <c r="N17" s="25">
        <v>1.11402341313602E-8</v>
      </c>
      <c r="O17" s="18">
        <v>1</v>
      </c>
      <c r="P17" s="18" t="s">
        <v>59</v>
      </c>
      <c r="Q17" s="25">
        <v>0.70966986386200703</v>
      </c>
      <c r="R17" s="18">
        <v>1</v>
      </c>
      <c r="S17" s="18" t="s">
        <v>59</v>
      </c>
      <c r="T17" s="25">
        <v>0.55525284310244805</v>
      </c>
      <c r="U17" s="18">
        <v>0</v>
      </c>
      <c r="V17" s="18">
        <v>1</v>
      </c>
      <c r="W17" s="25">
        <v>0.69763717954957705</v>
      </c>
      <c r="X17" s="18">
        <v>1</v>
      </c>
      <c r="Y17" s="18">
        <v>1</v>
      </c>
      <c r="Z17" s="25">
        <v>0.98473411169539604</v>
      </c>
      <c r="AA17" s="18">
        <v>1</v>
      </c>
      <c r="AB17" s="18" t="s">
        <v>59</v>
      </c>
      <c r="AC17" s="25">
        <v>0.16048513346542201</v>
      </c>
      <c r="AD17" s="18">
        <v>1</v>
      </c>
      <c r="AE17" s="18" t="s">
        <v>59</v>
      </c>
      <c r="AF17" s="25">
        <v>0.19350930183291701</v>
      </c>
      <c r="AG17" s="18">
        <v>0</v>
      </c>
      <c r="AH17" s="18" t="s">
        <v>59</v>
      </c>
      <c r="AI17" s="18">
        <v>2</v>
      </c>
      <c r="AJ17" s="18" t="s">
        <v>59</v>
      </c>
      <c r="AK17" s="18">
        <v>1</v>
      </c>
      <c r="AL17" s="25">
        <v>0.42120461883867499</v>
      </c>
      <c r="AM17" s="18">
        <v>1</v>
      </c>
      <c r="AN17" s="18" t="s">
        <v>59</v>
      </c>
      <c r="AO17" s="25">
        <v>0.78837628443966301</v>
      </c>
      <c r="AP17" s="18">
        <v>1</v>
      </c>
      <c r="AQ17" s="18">
        <v>1</v>
      </c>
      <c r="AR17" s="18" t="s">
        <v>59</v>
      </c>
      <c r="AS17" s="19">
        <v>0.94275586508070597</v>
      </c>
    </row>
    <row r="18" spans="1:45" ht="38.5" x14ac:dyDescent="0.35">
      <c r="A18" s="16"/>
      <c r="B18" s="22" t="s">
        <v>149</v>
      </c>
      <c r="C18" s="24">
        <v>0</v>
      </c>
      <c r="D18" s="18" t="s">
        <v>59</v>
      </c>
      <c r="E18" s="18" t="s">
        <v>59</v>
      </c>
      <c r="F18" s="18">
        <v>1</v>
      </c>
      <c r="G18" s="25">
        <v>0.111189957805286</v>
      </c>
      <c r="H18" s="18">
        <v>1</v>
      </c>
      <c r="I18" s="18" t="s">
        <v>59</v>
      </c>
      <c r="J18" s="25">
        <v>0.22809243101861401</v>
      </c>
      <c r="K18" s="18">
        <v>0</v>
      </c>
      <c r="L18" s="18">
        <v>1</v>
      </c>
      <c r="M18" s="18" t="s">
        <v>59</v>
      </c>
      <c r="N18" s="25">
        <v>0.38287744921820799</v>
      </c>
      <c r="O18" s="18">
        <v>0</v>
      </c>
      <c r="P18" s="18" t="s">
        <v>59</v>
      </c>
      <c r="Q18" s="25">
        <v>0.74995511041484397</v>
      </c>
      <c r="R18" s="18">
        <v>0</v>
      </c>
      <c r="S18" s="18" t="s">
        <v>59</v>
      </c>
      <c r="T18" s="25">
        <v>0.61513922189375503</v>
      </c>
      <c r="U18" s="18">
        <v>0</v>
      </c>
      <c r="V18" s="18">
        <v>0</v>
      </c>
      <c r="W18" s="25">
        <v>0.94985208350707995</v>
      </c>
      <c r="X18" s="18">
        <v>0</v>
      </c>
      <c r="Y18" s="18">
        <v>0</v>
      </c>
      <c r="Z18" s="25">
        <v>0.77784328242980005</v>
      </c>
      <c r="AA18" s="18">
        <v>0</v>
      </c>
      <c r="AB18" s="18">
        <v>0</v>
      </c>
      <c r="AC18" s="25">
        <v>0.65460963693772301</v>
      </c>
      <c r="AD18" s="18">
        <v>1</v>
      </c>
      <c r="AE18" s="18" t="s">
        <v>59</v>
      </c>
      <c r="AF18" s="25">
        <v>0.26609718952498301</v>
      </c>
      <c r="AG18" s="18">
        <v>0</v>
      </c>
      <c r="AH18" s="18">
        <v>1</v>
      </c>
      <c r="AI18" s="18" t="s">
        <v>59</v>
      </c>
      <c r="AJ18" s="18" t="s">
        <v>59</v>
      </c>
      <c r="AK18" s="18" t="s">
        <v>59</v>
      </c>
      <c r="AL18" s="25">
        <v>0.251219246650915</v>
      </c>
      <c r="AM18" s="18">
        <v>0</v>
      </c>
      <c r="AN18" s="18" t="s">
        <v>59</v>
      </c>
      <c r="AO18" s="25">
        <v>0.82003914274609202</v>
      </c>
      <c r="AP18" s="18">
        <v>0</v>
      </c>
      <c r="AQ18" s="18">
        <v>0</v>
      </c>
      <c r="AR18" s="18" t="s">
        <v>59</v>
      </c>
      <c r="AS18" s="19">
        <v>0.84566328291678505</v>
      </c>
    </row>
    <row r="19" spans="1:45" ht="26" x14ac:dyDescent="0.35">
      <c r="A19" s="16"/>
      <c r="B19" s="22" t="s">
        <v>150</v>
      </c>
      <c r="C19" s="24">
        <v>1</v>
      </c>
      <c r="D19" s="18">
        <v>1</v>
      </c>
      <c r="E19" s="18">
        <v>1</v>
      </c>
      <c r="F19" s="18">
        <v>1</v>
      </c>
      <c r="G19" s="25">
        <v>0.59704805827907403</v>
      </c>
      <c r="H19" s="18">
        <v>1</v>
      </c>
      <c r="I19" s="18">
        <v>1</v>
      </c>
      <c r="J19" s="25">
        <v>0.72674070791300405</v>
      </c>
      <c r="K19" s="18">
        <v>1</v>
      </c>
      <c r="L19" s="18">
        <v>2</v>
      </c>
      <c r="M19" s="18" t="s">
        <v>59</v>
      </c>
      <c r="N19" s="25">
        <v>0.46274885711881097</v>
      </c>
      <c r="O19" s="18">
        <v>1</v>
      </c>
      <c r="P19" s="18" t="s">
        <v>59</v>
      </c>
      <c r="Q19" s="25">
        <v>0.61282599322601194</v>
      </c>
      <c r="R19" s="18">
        <v>1</v>
      </c>
      <c r="S19" s="18">
        <v>2</v>
      </c>
      <c r="T19" s="25">
        <v>0.17336330001962599</v>
      </c>
      <c r="U19" s="18">
        <v>1</v>
      </c>
      <c r="V19" s="18">
        <v>1</v>
      </c>
      <c r="W19" s="25">
        <v>0.85450228610475099</v>
      </c>
      <c r="X19" s="18">
        <v>1</v>
      </c>
      <c r="Y19" s="18">
        <v>1</v>
      </c>
      <c r="Z19" s="25">
        <v>0.93388543504133803</v>
      </c>
      <c r="AA19" s="18">
        <v>1</v>
      </c>
      <c r="AB19" s="18">
        <v>2</v>
      </c>
      <c r="AC19" s="25">
        <v>0.23597279322476999</v>
      </c>
      <c r="AD19" s="18">
        <v>1</v>
      </c>
      <c r="AE19" s="18">
        <v>1</v>
      </c>
      <c r="AF19" s="25">
        <v>0.49420419376459201</v>
      </c>
      <c r="AG19" s="18">
        <v>1</v>
      </c>
      <c r="AH19" s="18">
        <v>3</v>
      </c>
      <c r="AI19" s="18">
        <v>1</v>
      </c>
      <c r="AJ19" s="18" t="s">
        <v>59</v>
      </c>
      <c r="AK19" s="18">
        <v>0</v>
      </c>
      <c r="AL19" s="25">
        <v>0.12200628460398399</v>
      </c>
      <c r="AM19" s="18">
        <v>1</v>
      </c>
      <c r="AN19" s="18" t="s">
        <v>39</v>
      </c>
      <c r="AO19" s="25">
        <v>3.7724157117552401E-3</v>
      </c>
      <c r="AP19" s="18">
        <v>1</v>
      </c>
      <c r="AQ19" s="18">
        <v>1</v>
      </c>
      <c r="AR19" s="18" t="s">
        <v>59</v>
      </c>
      <c r="AS19" s="19">
        <v>0.90456740685278503</v>
      </c>
    </row>
    <row r="20" spans="1:45" x14ac:dyDescent="0.35">
      <c r="A20" s="20" t="s">
        <v>34</v>
      </c>
      <c r="B20" s="26" t="s">
        <v>31</v>
      </c>
      <c r="C20" s="27">
        <v>746</v>
      </c>
      <c r="D20" s="21">
        <v>448</v>
      </c>
      <c r="E20" s="21">
        <v>75</v>
      </c>
      <c r="F20" s="21">
        <v>221</v>
      </c>
      <c r="G20" s="27"/>
      <c r="H20" s="21">
        <v>466</v>
      </c>
      <c r="I20" s="21">
        <v>280</v>
      </c>
      <c r="J20" s="27"/>
      <c r="K20" s="21">
        <v>429</v>
      </c>
      <c r="L20" s="21">
        <v>296</v>
      </c>
      <c r="M20" s="21">
        <v>10</v>
      </c>
      <c r="N20" s="27"/>
      <c r="O20" s="21">
        <v>727</v>
      </c>
      <c r="P20" s="21">
        <v>19</v>
      </c>
      <c r="Q20" s="27"/>
      <c r="R20" s="21">
        <v>655</v>
      </c>
      <c r="S20" s="21">
        <v>91</v>
      </c>
      <c r="T20" s="27"/>
      <c r="U20" s="21">
        <v>590</v>
      </c>
      <c r="V20" s="21">
        <v>156</v>
      </c>
      <c r="W20" s="27"/>
      <c r="X20" s="21">
        <v>230</v>
      </c>
      <c r="Y20" s="21">
        <v>516</v>
      </c>
      <c r="Z20" s="27"/>
      <c r="AA20" s="21">
        <v>534</v>
      </c>
      <c r="AB20" s="21">
        <v>212</v>
      </c>
      <c r="AC20" s="27"/>
      <c r="AD20" s="21">
        <v>460</v>
      </c>
      <c r="AE20" s="21">
        <v>269</v>
      </c>
      <c r="AF20" s="27"/>
      <c r="AG20" s="21">
        <v>148</v>
      </c>
      <c r="AH20" s="21">
        <v>133</v>
      </c>
      <c r="AI20" s="21">
        <v>121</v>
      </c>
      <c r="AJ20" s="21">
        <v>123</v>
      </c>
      <c r="AK20" s="21">
        <v>190</v>
      </c>
      <c r="AL20" s="27"/>
      <c r="AM20" s="21">
        <v>731</v>
      </c>
      <c r="AN20" s="21">
        <v>15</v>
      </c>
      <c r="AO20" s="27"/>
      <c r="AP20" s="21">
        <v>388</v>
      </c>
      <c r="AQ20" s="21">
        <v>347</v>
      </c>
      <c r="AR20" s="21">
        <v>11</v>
      </c>
      <c r="AS20" s="21"/>
    </row>
    <row r="21" spans="1:45" x14ac:dyDescent="0.35">
      <c r="A21" s="20"/>
      <c r="B21" s="26" t="s">
        <v>32</v>
      </c>
      <c r="C21" s="27">
        <v>749</v>
      </c>
      <c r="D21" s="21">
        <v>428</v>
      </c>
      <c r="E21" s="21">
        <v>82</v>
      </c>
      <c r="F21" s="21">
        <v>238</v>
      </c>
      <c r="G21" s="27"/>
      <c r="H21" s="21">
        <v>472</v>
      </c>
      <c r="I21" s="21">
        <v>277</v>
      </c>
      <c r="J21" s="27"/>
      <c r="K21" s="21">
        <v>426</v>
      </c>
      <c r="L21" s="21">
        <v>304</v>
      </c>
      <c r="M21" s="21">
        <v>10</v>
      </c>
      <c r="N21" s="27"/>
      <c r="O21" s="21">
        <v>718</v>
      </c>
      <c r="P21" s="21">
        <v>31</v>
      </c>
      <c r="Q21" s="27"/>
      <c r="R21" s="21">
        <v>680</v>
      </c>
      <c r="S21" s="21">
        <v>69</v>
      </c>
      <c r="T21" s="27"/>
      <c r="U21" s="21">
        <v>573</v>
      </c>
      <c r="V21" s="21">
        <v>176</v>
      </c>
      <c r="W21" s="27"/>
      <c r="X21" s="21">
        <v>241</v>
      </c>
      <c r="Y21" s="21">
        <v>508</v>
      </c>
      <c r="Z21" s="27"/>
      <c r="AA21" s="21">
        <v>473</v>
      </c>
      <c r="AB21" s="21">
        <v>276</v>
      </c>
      <c r="AC21" s="27"/>
      <c r="AD21" s="21">
        <v>487</v>
      </c>
      <c r="AE21" s="21">
        <v>244</v>
      </c>
      <c r="AF21" s="27"/>
      <c r="AG21" s="21">
        <v>147</v>
      </c>
      <c r="AH21" s="21">
        <v>135</v>
      </c>
      <c r="AI21" s="21">
        <v>126</v>
      </c>
      <c r="AJ21" s="21">
        <v>117</v>
      </c>
      <c r="AK21" s="21">
        <v>188</v>
      </c>
      <c r="AL21" s="27"/>
      <c r="AM21" s="21">
        <v>733</v>
      </c>
      <c r="AN21" s="21">
        <v>16</v>
      </c>
      <c r="AO21" s="27"/>
      <c r="AP21" s="21">
        <v>507</v>
      </c>
      <c r="AQ21" s="21">
        <v>229</v>
      </c>
      <c r="AR21" s="21">
        <v>13</v>
      </c>
      <c r="AS21" s="21"/>
    </row>
    <row r="22" spans="1:45" x14ac:dyDescent="0.35">
      <c r="A22" s="11" t="s">
        <v>33</v>
      </c>
      <c r="G22" s="12"/>
      <c r="J22" s="12"/>
      <c r="N22" s="12"/>
      <c r="Q22" s="12"/>
      <c r="T22" s="12"/>
      <c r="W22" s="12"/>
      <c r="Z22" s="12"/>
      <c r="AC22" s="12"/>
      <c r="AF22" s="12"/>
      <c r="AL22" s="12"/>
      <c r="AO22" s="12"/>
      <c r="AS22" s="12"/>
    </row>
    <row r="23" spans="1:45" x14ac:dyDescent="0.35">
      <c r="G23" s="12"/>
      <c r="J23" s="12"/>
      <c r="N23" s="12"/>
      <c r="Q23" s="12"/>
      <c r="T23" s="12"/>
      <c r="W23" s="12"/>
      <c r="Z23" s="12"/>
      <c r="AC23" s="12"/>
      <c r="AF23" s="12"/>
      <c r="AL23" s="12"/>
      <c r="AO23" s="12"/>
      <c r="AS23" s="12"/>
    </row>
    <row r="24" spans="1:45" x14ac:dyDescent="0.35">
      <c r="G24" s="12"/>
      <c r="J24" s="12"/>
      <c r="N24" s="12"/>
      <c r="Q24" s="12"/>
      <c r="T24" s="12"/>
      <c r="W24" s="12"/>
      <c r="Z24" s="12"/>
      <c r="AC24" s="12"/>
      <c r="AF24" s="12"/>
      <c r="AL24" s="12"/>
      <c r="AO24" s="12"/>
      <c r="AS24" s="12"/>
    </row>
    <row r="25" spans="1:45" x14ac:dyDescent="0.35">
      <c r="G25" s="12"/>
      <c r="J25" s="12"/>
      <c r="N25" s="12"/>
      <c r="Q25" s="12"/>
      <c r="T25" s="12"/>
      <c r="W25" s="12"/>
      <c r="Z25" s="12"/>
      <c r="AC25" s="12"/>
      <c r="AF25" s="12"/>
      <c r="AL25" s="12"/>
      <c r="AO25" s="12"/>
      <c r="AS25" s="12"/>
    </row>
    <row r="26" spans="1:45" x14ac:dyDescent="0.35">
      <c r="G26" s="12"/>
      <c r="J26" s="12"/>
      <c r="N26" s="12"/>
      <c r="Q26" s="12"/>
      <c r="T26" s="12"/>
      <c r="W26" s="12"/>
      <c r="Z26" s="12"/>
      <c r="AC26" s="12"/>
      <c r="AF26" s="12"/>
      <c r="AL26" s="12"/>
      <c r="AO26" s="12"/>
      <c r="AS26" s="12"/>
    </row>
  </sheetData>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N21"/>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8" width="40.7265625" customWidth="1"/>
    <col min="9" max="9" width="12.7265625" customWidth="1"/>
    <col min="10" max="10" width="23.7265625" customWidth="1"/>
    <col min="11" max="12" width="12.7265625" customWidth="1"/>
    <col min="13" max="13" width="34.7265625" customWidth="1"/>
    <col min="14" max="15" width="12.7265625" customWidth="1"/>
    <col min="16" max="16" width="18.7265625" customWidth="1"/>
    <col min="17" max="18" width="12.7265625" customWidth="1"/>
    <col min="19" max="19" width="29.7265625" customWidth="1"/>
    <col min="20" max="25" width="12.7265625" customWidth="1"/>
    <col min="26" max="26" width="21.7265625" customWidth="1"/>
    <col min="27" max="27" width="12.7265625" customWidth="1"/>
    <col min="28" max="28" width="40.7265625" customWidth="1"/>
    <col min="29" max="31" width="12.7265625" customWidth="1"/>
    <col min="32" max="32" width="16.7265625" customWidth="1"/>
    <col min="33" max="33" width="12.7265625" customWidth="1"/>
    <col min="34" max="34" width="38.7265625" customWidth="1"/>
    <col min="35" max="36" width="12.7265625" customWidth="1"/>
    <col min="37" max="37" width="30.7265625" customWidth="1"/>
    <col min="38" max="40" width="12.7265625" customWidth="1"/>
  </cols>
  <sheetData>
    <row r="1" spans="1:40" x14ac:dyDescent="0.35">
      <c r="A1" s="9" t="str">
        <f>HYPERLINK("#'Index'!A1", "Back to Index sheet")</f>
        <v>Back to Index sheet</v>
      </c>
    </row>
    <row r="2" spans="1:40" ht="32.15" customHeight="1" x14ac:dyDescent="0.4">
      <c r="A2" s="13" t="s">
        <v>156</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row>
    <row r="3" spans="1:40" x14ac:dyDescent="0.35">
      <c r="A3" s="10" t="s">
        <v>26</v>
      </c>
    </row>
    <row r="4" spans="1:40" ht="32.15" customHeight="1" x14ac:dyDescent="0.35">
      <c r="A4" s="17"/>
      <c r="B4" s="23"/>
      <c r="C4" s="23" t="s">
        <v>27</v>
      </c>
      <c r="D4" s="17" t="s">
        <v>127</v>
      </c>
      <c r="E4" s="17"/>
      <c r="F4" s="17"/>
      <c r="G4" s="17"/>
      <c r="H4" s="17"/>
      <c r="I4" s="23"/>
      <c r="J4" s="17" t="s">
        <v>40</v>
      </c>
      <c r="K4" s="17"/>
      <c r="L4" s="23"/>
      <c r="M4" s="17" t="s">
        <v>41</v>
      </c>
      <c r="N4" s="17"/>
      <c r="O4" s="23"/>
      <c r="P4" s="17" t="s">
        <v>42</v>
      </c>
      <c r="Q4" s="17"/>
      <c r="R4" s="23"/>
      <c r="S4" s="17" t="s">
        <v>43</v>
      </c>
      <c r="T4" s="17"/>
      <c r="U4" s="23"/>
      <c r="V4" s="17" t="s">
        <v>24</v>
      </c>
      <c r="W4" s="17"/>
      <c r="X4" s="23"/>
      <c r="Y4" s="17" t="s">
        <v>46</v>
      </c>
      <c r="Z4" s="17"/>
      <c r="AA4" s="23"/>
      <c r="AB4" s="17" t="s">
        <v>52</v>
      </c>
      <c r="AC4" s="17"/>
      <c r="AD4" s="17"/>
      <c r="AE4" s="17"/>
      <c r="AF4" s="17"/>
      <c r="AG4" s="23"/>
      <c r="AH4" s="17" t="s">
        <v>53</v>
      </c>
      <c r="AI4" s="17"/>
      <c r="AJ4" s="23"/>
      <c r="AK4" s="17" t="s">
        <v>55</v>
      </c>
      <c r="AL4" s="17"/>
      <c r="AM4" s="17"/>
      <c r="AN4" s="17"/>
    </row>
    <row r="5" spans="1:40" ht="39.5" x14ac:dyDescent="0.35">
      <c r="A5" s="17"/>
      <c r="B5" s="23" t="s">
        <v>28</v>
      </c>
      <c r="C5" s="23" t="s">
        <v>28</v>
      </c>
      <c r="D5" s="17" t="s">
        <v>117</v>
      </c>
      <c r="E5" s="17" t="s">
        <v>118</v>
      </c>
      <c r="F5" s="17" t="s">
        <v>119</v>
      </c>
      <c r="G5" s="17" t="s">
        <v>120</v>
      </c>
      <c r="H5" s="17" t="s">
        <v>121</v>
      </c>
      <c r="I5" s="23" t="s">
        <v>37</v>
      </c>
      <c r="J5" s="17" t="s">
        <v>35</v>
      </c>
      <c r="K5" s="17" t="s">
        <v>36</v>
      </c>
      <c r="L5" s="23" t="s">
        <v>37</v>
      </c>
      <c r="M5" s="17" t="s">
        <v>35</v>
      </c>
      <c r="N5" s="17" t="s">
        <v>36</v>
      </c>
      <c r="O5" s="23" t="s">
        <v>37</v>
      </c>
      <c r="P5" s="17" t="s">
        <v>35</v>
      </c>
      <c r="Q5" s="17" t="s">
        <v>36</v>
      </c>
      <c r="R5" s="23" t="s">
        <v>37</v>
      </c>
      <c r="S5" s="17" t="s">
        <v>35</v>
      </c>
      <c r="T5" s="17" t="s">
        <v>36</v>
      </c>
      <c r="U5" s="23" t="s">
        <v>37</v>
      </c>
      <c r="V5" s="17" t="s">
        <v>29</v>
      </c>
      <c r="W5" s="17" t="s">
        <v>30</v>
      </c>
      <c r="X5" s="23" t="s">
        <v>37</v>
      </c>
      <c r="Y5" s="17" t="s">
        <v>44</v>
      </c>
      <c r="Z5" s="17" t="s">
        <v>45</v>
      </c>
      <c r="AA5" s="23" t="s">
        <v>37</v>
      </c>
      <c r="AB5" s="17" t="s">
        <v>47</v>
      </c>
      <c r="AC5" s="17" t="s">
        <v>48</v>
      </c>
      <c r="AD5" s="17" t="s">
        <v>49</v>
      </c>
      <c r="AE5" s="17" t="s">
        <v>50</v>
      </c>
      <c r="AF5" s="17" t="s">
        <v>51</v>
      </c>
      <c r="AG5" s="23" t="s">
        <v>37</v>
      </c>
      <c r="AH5" s="17" t="s">
        <v>35</v>
      </c>
      <c r="AI5" s="17" t="s">
        <v>36</v>
      </c>
      <c r="AJ5" s="23" t="s">
        <v>37</v>
      </c>
      <c r="AK5" s="17" t="s">
        <v>35</v>
      </c>
      <c r="AL5" s="17" t="s">
        <v>36</v>
      </c>
      <c r="AM5" s="17" t="s">
        <v>54</v>
      </c>
      <c r="AN5" s="17" t="s">
        <v>37</v>
      </c>
    </row>
    <row r="6" spans="1:40" x14ac:dyDescent="0.35">
      <c r="A6" s="15" t="s">
        <v>157</v>
      </c>
      <c r="B6" s="22" t="s">
        <v>28</v>
      </c>
      <c r="C6" s="24" t="s">
        <v>38</v>
      </c>
      <c r="D6" s="18" t="s">
        <v>38</v>
      </c>
      <c r="E6" s="18" t="s">
        <v>38</v>
      </c>
      <c r="F6" s="18" t="s">
        <v>38</v>
      </c>
      <c r="G6" s="18" t="s">
        <v>38</v>
      </c>
      <c r="H6" s="18" t="s">
        <v>38</v>
      </c>
      <c r="I6" s="25"/>
      <c r="J6" s="18" t="s">
        <v>38</v>
      </c>
      <c r="K6" s="18" t="s">
        <v>38</v>
      </c>
      <c r="L6" s="25"/>
      <c r="M6" s="18" t="s">
        <v>38</v>
      </c>
      <c r="N6" s="18" t="s">
        <v>38</v>
      </c>
      <c r="O6" s="25"/>
      <c r="P6" s="18" t="s">
        <v>38</v>
      </c>
      <c r="Q6" s="18" t="s">
        <v>38</v>
      </c>
      <c r="R6" s="25"/>
      <c r="S6" s="18" t="s">
        <v>38</v>
      </c>
      <c r="T6" s="18" t="s">
        <v>38</v>
      </c>
      <c r="U6" s="25"/>
      <c r="V6" s="18" t="s">
        <v>38</v>
      </c>
      <c r="W6" s="18" t="s">
        <v>38</v>
      </c>
      <c r="X6" s="25"/>
      <c r="Y6" s="18" t="s">
        <v>38</v>
      </c>
      <c r="Z6" s="18" t="s">
        <v>38</v>
      </c>
      <c r="AA6" s="25"/>
      <c r="AB6" s="18" t="s">
        <v>38</v>
      </c>
      <c r="AC6" s="18" t="s">
        <v>38</v>
      </c>
      <c r="AD6" s="18" t="s">
        <v>38</v>
      </c>
      <c r="AE6" s="18" t="s">
        <v>38</v>
      </c>
      <c r="AF6" s="18" t="s">
        <v>38</v>
      </c>
      <c r="AG6" s="25"/>
      <c r="AH6" s="18" t="s">
        <v>38</v>
      </c>
      <c r="AI6" s="18" t="s">
        <v>38</v>
      </c>
      <c r="AJ6" s="25"/>
      <c r="AK6" s="18" t="s">
        <v>38</v>
      </c>
      <c r="AL6" s="18" t="s">
        <v>38</v>
      </c>
      <c r="AM6" s="18" t="s">
        <v>38</v>
      </c>
      <c r="AN6" s="19"/>
    </row>
    <row r="7" spans="1:40" x14ac:dyDescent="0.35">
      <c r="A7" s="16"/>
      <c r="B7" s="22" t="s">
        <v>138</v>
      </c>
      <c r="C7" s="24">
        <v>50</v>
      </c>
      <c r="D7" s="18">
        <v>24</v>
      </c>
      <c r="E7" s="18">
        <v>28</v>
      </c>
      <c r="F7" s="18">
        <v>67</v>
      </c>
      <c r="G7" s="18" t="s">
        <v>39</v>
      </c>
      <c r="H7" s="18" t="s">
        <v>39</v>
      </c>
      <c r="I7" s="25" t="s">
        <v>60</v>
      </c>
      <c r="J7" s="18">
        <v>52</v>
      </c>
      <c r="K7" s="18" t="s">
        <v>39</v>
      </c>
      <c r="L7" s="25">
        <v>9.9941970352175006E-5</v>
      </c>
      <c r="M7" s="18">
        <v>51</v>
      </c>
      <c r="N7" s="18">
        <v>41</v>
      </c>
      <c r="O7" s="25">
        <v>8.8817126319987005E-2</v>
      </c>
      <c r="P7" s="18">
        <v>53</v>
      </c>
      <c r="Q7" s="18">
        <v>40</v>
      </c>
      <c r="R7" s="25">
        <v>2.0726985738874501E-3</v>
      </c>
      <c r="S7" s="18">
        <v>35</v>
      </c>
      <c r="T7" s="18">
        <v>57</v>
      </c>
      <c r="U7" s="25">
        <v>1.8919949426492201E-5</v>
      </c>
      <c r="V7" s="18">
        <v>58</v>
      </c>
      <c r="W7" s="18">
        <v>36</v>
      </c>
      <c r="X7" s="25">
        <v>1.43838014744258E-6</v>
      </c>
      <c r="Y7" s="18">
        <v>43</v>
      </c>
      <c r="Z7" s="18">
        <v>65</v>
      </c>
      <c r="AA7" s="25">
        <v>1.20689363916984E-6</v>
      </c>
      <c r="AB7" s="18">
        <v>45</v>
      </c>
      <c r="AC7" s="18">
        <v>47</v>
      </c>
      <c r="AD7" s="18">
        <v>56</v>
      </c>
      <c r="AE7" s="18">
        <v>51</v>
      </c>
      <c r="AF7" s="18">
        <v>56</v>
      </c>
      <c r="AG7" s="25">
        <v>0.20707666273913999</v>
      </c>
      <c r="AH7" s="18">
        <v>50</v>
      </c>
      <c r="AI7" s="18" t="s">
        <v>39</v>
      </c>
      <c r="AJ7" s="25">
        <v>0.72994823446932899</v>
      </c>
      <c r="AK7" s="18">
        <v>50</v>
      </c>
      <c r="AL7" s="18">
        <v>51</v>
      </c>
      <c r="AM7" s="18" t="s">
        <v>39</v>
      </c>
      <c r="AN7" s="19">
        <v>0.50161505315868604</v>
      </c>
    </row>
    <row r="8" spans="1:40" ht="26" x14ac:dyDescent="0.35">
      <c r="A8" s="16"/>
      <c r="B8" s="22" t="s">
        <v>139</v>
      </c>
      <c r="C8" s="24">
        <v>0</v>
      </c>
      <c r="D8" s="18" t="s">
        <v>59</v>
      </c>
      <c r="E8" s="18">
        <v>1</v>
      </c>
      <c r="F8" s="18" t="s">
        <v>59</v>
      </c>
      <c r="G8" s="18" t="s">
        <v>39</v>
      </c>
      <c r="H8" s="18" t="s">
        <v>39</v>
      </c>
      <c r="I8" s="25"/>
      <c r="J8" s="18">
        <v>0</v>
      </c>
      <c r="K8" s="18" t="s">
        <v>39</v>
      </c>
      <c r="L8" s="25"/>
      <c r="M8" s="18">
        <v>0</v>
      </c>
      <c r="N8" s="18" t="s">
        <v>59</v>
      </c>
      <c r="O8" s="25"/>
      <c r="P8" s="18">
        <v>0</v>
      </c>
      <c r="Q8" s="18">
        <v>1</v>
      </c>
      <c r="R8" s="25"/>
      <c r="S8" s="18">
        <v>0</v>
      </c>
      <c r="T8" s="18">
        <v>0</v>
      </c>
      <c r="U8" s="25"/>
      <c r="V8" s="18">
        <v>0</v>
      </c>
      <c r="W8" s="18">
        <v>0</v>
      </c>
      <c r="X8" s="25"/>
      <c r="Y8" s="18" t="s">
        <v>59</v>
      </c>
      <c r="Z8" s="18">
        <v>1</v>
      </c>
      <c r="AA8" s="25"/>
      <c r="AB8" s="18">
        <v>1</v>
      </c>
      <c r="AC8" s="18" t="s">
        <v>59</v>
      </c>
      <c r="AD8" s="18" t="s">
        <v>59</v>
      </c>
      <c r="AE8" s="18" t="s">
        <v>59</v>
      </c>
      <c r="AF8" s="18" t="s">
        <v>59</v>
      </c>
      <c r="AG8" s="25"/>
      <c r="AH8" s="18">
        <v>0</v>
      </c>
      <c r="AI8" s="18" t="s">
        <v>39</v>
      </c>
      <c r="AJ8" s="25"/>
      <c r="AK8" s="18" t="s">
        <v>59</v>
      </c>
      <c r="AL8" s="18">
        <v>1</v>
      </c>
      <c r="AM8" s="18" t="s">
        <v>39</v>
      </c>
      <c r="AN8" s="19"/>
    </row>
    <row r="9" spans="1:40" ht="38.5" x14ac:dyDescent="0.35">
      <c r="A9" s="16"/>
      <c r="B9" s="22" t="s">
        <v>140</v>
      </c>
      <c r="C9" s="24">
        <v>4</v>
      </c>
      <c r="D9" s="18">
        <v>2</v>
      </c>
      <c r="E9" s="18">
        <v>2</v>
      </c>
      <c r="F9" s="18">
        <v>5</v>
      </c>
      <c r="G9" s="18" t="s">
        <v>39</v>
      </c>
      <c r="H9" s="18" t="s">
        <v>39</v>
      </c>
      <c r="I9" s="25"/>
      <c r="J9" s="18">
        <v>3</v>
      </c>
      <c r="K9" s="18" t="s">
        <v>39</v>
      </c>
      <c r="L9" s="25"/>
      <c r="M9" s="18">
        <v>4</v>
      </c>
      <c r="N9" s="18">
        <v>1</v>
      </c>
      <c r="O9" s="25"/>
      <c r="P9" s="18">
        <v>4</v>
      </c>
      <c r="Q9" s="18">
        <v>3</v>
      </c>
      <c r="R9" s="25"/>
      <c r="S9" s="18">
        <v>5</v>
      </c>
      <c r="T9" s="18">
        <v>3</v>
      </c>
      <c r="U9" s="25"/>
      <c r="V9" s="18">
        <v>4</v>
      </c>
      <c r="W9" s="18">
        <v>4</v>
      </c>
      <c r="X9" s="25"/>
      <c r="Y9" s="18">
        <v>5</v>
      </c>
      <c r="Z9" s="18">
        <v>1</v>
      </c>
      <c r="AA9" s="25"/>
      <c r="AB9" s="18">
        <v>7</v>
      </c>
      <c r="AC9" s="18">
        <v>1</v>
      </c>
      <c r="AD9" s="18">
        <v>1</v>
      </c>
      <c r="AE9" s="18">
        <v>4</v>
      </c>
      <c r="AF9" s="18">
        <v>5</v>
      </c>
      <c r="AG9" s="25"/>
      <c r="AH9" s="18">
        <v>4</v>
      </c>
      <c r="AI9" s="18" t="s">
        <v>39</v>
      </c>
      <c r="AJ9" s="25"/>
      <c r="AK9" s="18">
        <v>4</v>
      </c>
      <c r="AL9" s="18">
        <v>2</v>
      </c>
      <c r="AM9" s="18" t="s">
        <v>39</v>
      </c>
      <c r="AN9" s="19"/>
    </row>
    <row r="10" spans="1:40" ht="51" x14ac:dyDescent="0.35">
      <c r="A10" s="16"/>
      <c r="B10" s="22" t="s">
        <v>141</v>
      </c>
      <c r="C10" s="24">
        <v>3</v>
      </c>
      <c r="D10" s="18">
        <v>3</v>
      </c>
      <c r="E10" s="18">
        <v>3</v>
      </c>
      <c r="F10" s="18">
        <v>2</v>
      </c>
      <c r="G10" s="18" t="s">
        <v>39</v>
      </c>
      <c r="H10" s="18" t="s">
        <v>39</v>
      </c>
      <c r="I10" s="25"/>
      <c r="J10" s="18">
        <v>3</v>
      </c>
      <c r="K10" s="18" t="s">
        <v>39</v>
      </c>
      <c r="L10" s="25"/>
      <c r="M10" s="18">
        <v>3</v>
      </c>
      <c r="N10" s="18">
        <v>3</v>
      </c>
      <c r="O10" s="25"/>
      <c r="P10" s="18">
        <v>2</v>
      </c>
      <c r="Q10" s="18">
        <v>4</v>
      </c>
      <c r="R10" s="25"/>
      <c r="S10" s="18">
        <v>3</v>
      </c>
      <c r="T10" s="18">
        <v>2</v>
      </c>
      <c r="U10" s="25"/>
      <c r="V10" s="18">
        <v>3</v>
      </c>
      <c r="W10" s="18">
        <v>3</v>
      </c>
      <c r="X10" s="25"/>
      <c r="Y10" s="18">
        <v>3</v>
      </c>
      <c r="Z10" s="18">
        <v>1</v>
      </c>
      <c r="AA10" s="25"/>
      <c r="AB10" s="18">
        <v>3</v>
      </c>
      <c r="AC10" s="18">
        <v>1</v>
      </c>
      <c r="AD10" s="18">
        <v>5</v>
      </c>
      <c r="AE10" s="18">
        <v>1</v>
      </c>
      <c r="AF10" s="18">
        <v>2</v>
      </c>
      <c r="AG10" s="25"/>
      <c r="AH10" s="18">
        <v>3</v>
      </c>
      <c r="AI10" s="18" t="s">
        <v>39</v>
      </c>
      <c r="AJ10" s="25"/>
      <c r="AK10" s="18">
        <v>3</v>
      </c>
      <c r="AL10" s="18">
        <v>2</v>
      </c>
      <c r="AM10" s="18" t="s">
        <v>39</v>
      </c>
      <c r="AN10" s="19"/>
    </row>
    <row r="11" spans="1:40" ht="26" x14ac:dyDescent="0.35">
      <c r="A11" s="16"/>
      <c r="B11" s="22" t="s">
        <v>142</v>
      </c>
      <c r="C11" s="24">
        <v>2</v>
      </c>
      <c r="D11" s="18">
        <v>2</v>
      </c>
      <c r="E11" s="18">
        <v>4</v>
      </c>
      <c r="F11" s="18">
        <v>1</v>
      </c>
      <c r="G11" s="18" t="s">
        <v>39</v>
      </c>
      <c r="H11" s="18" t="s">
        <v>39</v>
      </c>
      <c r="I11" s="25"/>
      <c r="J11" s="18">
        <v>1</v>
      </c>
      <c r="K11" s="18" t="s">
        <v>39</v>
      </c>
      <c r="L11" s="25"/>
      <c r="M11" s="18">
        <v>1</v>
      </c>
      <c r="N11" s="18">
        <v>5</v>
      </c>
      <c r="O11" s="25"/>
      <c r="P11" s="18">
        <v>2</v>
      </c>
      <c r="Q11" s="18">
        <v>2</v>
      </c>
      <c r="R11" s="25"/>
      <c r="S11" s="18">
        <v>4</v>
      </c>
      <c r="T11" s="18">
        <v>1</v>
      </c>
      <c r="U11" s="25"/>
      <c r="V11" s="18">
        <v>1</v>
      </c>
      <c r="W11" s="18">
        <v>2</v>
      </c>
      <c r="X11" s="25"/>
      <c r="Y11" s="18">
        <v>1</v>
      </c>
      <c r="Z11" s="18">
        <v>3</v>
      </c>
      <c r="AA11" s="25"/>
      <c r="AB11" s="18">
        <v>3</v>
      </c>
      <c r="AC11" s="18">
        <v>2</v>
      </c>
      <c r="AD11" s="18">
        <v>1</v>
      </c>
      <c r="AE11" s="18">
        <v>2</v>
      </c>
      <c r="AF11" s="18">
        <v>1</v>
      </c>
      <c r="AG11" s="25"/>
      <c r="AH11" s="18">
        <v>2</v>
      </c>
      <c r="AI11" s="18" t="s">
        <v>39</v>
      </c>
      <c r="AJ11" s="25"/>
      <c r="AK11" s="18">
        <v>1</v>
      </c>
      <c r="AL11" s="18">
        <v>3</v>
      </c>
      <c r="AM11" s="18" t="s">
        <v>39</v>
      </c>
      <c r="AN11" s="19"/>
    </row>
    <row r="12" spans="1:40" ht="26" x14ac:dyDescent="0.35">
      <c r="A12" s="16"/>
      <c r="B12" s="22" t="s">
        <v>143</v>
      </c>
      <c r="C12" s="24">
        <v>6</v>
      </c>
      <c r="D12" s="18">
        <v>5</v>
      </c>
      <c r="E12" s="18">
        <v>5</v>
      </c>
      <c r="F12" s="18">
        <v>7</v>
      </c>
      <c r="G12" s="18" t="s">
        <v>39</v>
      </c>
      <c r="H12" s="18" t="s">
        <v>39</v>
      </c>
      <c r="I12" s="25"/>
      <c r="J12" s="18">
        <v>5</v>
      </c>
      <c r="K12" s="18" t="s">
        <v>39</v>
      </c>
      <c r="L12" s="25"/>
      <c r="M12" s="18">
        <v>6</v>
      </c>
      <c r="N12" s="18">
        <v>4</v>
      </c>
      <c r="O12" s="25"/>
      <c r="P12" s="18">
        <v>4</v>
      </c>
      <c r="Q12" s="18">
        <v>11</v>
      </c>
      <c r="R12" s="25"/>
      <c r="S12" s="18">
        <v>10</v>
      </c>
      <c r="T12" s="18">
        <v>4</v>
      </c>
      <c r="U12" s="25"/>
      <c r="V12" s="18">
        <v>3</v>
      </c>
      <c r="W12" s="18">
        <v>11</v>
      </c>
      <c r="X12" s="25"/>
      <c r="Y12" s="18">
        <v>7</v>
      </c>
      <c r="Z12" s="18">
        <v>3</v>
      </c>
      <c r="AA12" s="25"/>
      <c r="AB12" s="18">
        <v>4</v>
      </c>
      <c r="AC12" s="18">
        <v>5</v>
      </c>
      <c r="AD12" s="18">
        <v>7</v>
      </c>
      <c r="AE12" s="18">
        <v>5</v>
      </c>
      <c r="AF12" s="18">
        <v>7</v>
      </c>
      <c r="AG12" s="25"/>
      <c r="AH12" s="18">
        <v>6</v>
      </c>
      <c r="AI12" s="18" t="s">
        <v>39</v>
      </c>
      <c r="AJ12" s="25"/>
      <c r="AK12" s="18">
        <v>6</v>
      </c>
      <c r="AL12" s="18">
        <v>4</v>
      </c>
      <c r="AM12" s="18" t="s">
        <v>39</v>
      </c>
      <c r="AN12" s="19"/>
    </row>
    <row r="13" spans="1:40" x14ac:dyDescent="0.35">
      <c r="A13" s="16"/>
      <c r="B13" s="22" t="s">
        <v>144</v>
      </c>
      <c r="C13" s="24">
        <v>29</v>
      </c>
      <c r="D13" s="18">
        <v>63</v>
      </c>
      <c r="E13" s="18">
        <v>56</v>
      </c>
      <c r="F13" s="18">
        <v>18</v>
      </c>
      <c r="G13" s="18" t="s">
        <v>39</v>
      </c>
      <c r="H13" s="18" t="s">
        <v>39</v>
      </c>
      <c r="I13" s="25"/>
      <c r="J13" s="18">
        <v>29</v>
      </c>
      <c r="K13" s="18" t="s">
        <v>39</v>
      </c>
      <c r="L13" s="25"/>
      <c r="M13" s="18">
        <v>28</v>
      </c>
      <c r="N13" s="18">
        <v>41</v>
      </c>
      <c r="O13" s="25"/>
      <c r="P13" s="18">
        <v>30</v>
      </c>
      <c r="Q13" s="18">
        <v>29</v>
      </c>
      <c r="R13" s="25"/>
      <c r="S13" s="18">
        <v>35</v>
      </c>
      <c r="T13" s="18">
        <v>27</v>
      </c>
      <c r="U13" s="25"/>
      <c r="V13" s="18">
        <v>28</v>
      </c>
      <c r="W13" s="18">
        <v>32</v>
      </c>
      <c r="X13" s="25"/>
      <c r="Y13" s="18">
        <v>35</v>
      </c>
      <c r="Z13" s="18">
        <v>19</v>
      </c>
      <c r="AA13" s="25"/>
      <c r="AB13" s="18">
        <v>30</v>
      </c>
      <c r="AC13" s="18">
        <v>39</v>
      </c>
      <c r="AD13" s="18">
        <v>23</v>
      </c>
      <c r="AE13" s="18">
        <v>28</v>
      </c>
      <c r="AF13" s="18">
        <v>24</v>
      </c>
      <c r="AG13" s="25"/>
      <c r="AH13" s="18">
        <v>30</v>
      </c>
      <c r="AI13" s="18" t="s">
        <v>39</v>
      </c>
      <c r="AJ13" s="25"/>
      <c r="AK13" s="18">
        <v>29</v>
      </c>
      <c r="AL13" s="18">
        <v>29</v>
      </c>
      <c r="AM13" s="18" t="s">
        <v>39</v>
      </c>
      <c r="AN13" s="19"/>
    </row>
    <row r="14" spans="1:40" x14ac:dyDescent="0.35">
      <c r="A14" s="16"/>
      <c r="B14" s="22" t="s">
        <v>158</v>
      </c>
      <c r="C14" s="24">
        <v>6</v>
      </c>
      <c r="D14" s="18" t="s">
        <v>59</v>
      </c>
      <c r="E14" s="18" t="s">
        <v>59</v>
      </c>
      <c r="F14" s="18" t="s">
        <v>59</v>
      </c>
      <c r="G14" s="18" t="s">
        <v>39</v>
      </c>
      <c r="H14" s="18" t="s">
        <v>39</v>
      </c>
      <c r="I14" s="25"/>
      <c r="J14" s="18">
        <v>7</v>
      </c>
      <c r="K14" s="18" t="s">
        <v>39</v>
      </c>
      <c r="L14" s="25"/>
      <c r="M14" s="18">
        <v>7</v>
      </c>
      <c r="N14" s="18">
        <v>4</v>
      </c>
      <c r="O14" s="25"/>
      <c r="P14" s="18">
        <v>5</v>
      </c>
      <c r="Q14" s="18">
        <v>11</v>
      </c>
      <c r="R14" s="25"/>
      <c r="S14" s="18">
        <v>9</v>
      </c>
      <c r="T14" s="18">
        <v>5</v>
      </c>
      <c r="U14" s="25"/>
      <c r="V14" s="18">
        <v>4</v>
      </c>
      <c r="W14" s="18">
        <v>11</v>
      </c>
      <c r="X14" s="25"/>
      <c r="Y14" s="18">
        <v>6</v>
      </c>
      <c r="Z14" s="18">
        <v>7</v>
      </c>
      <c r="AA14" s="25"/>
      <c r="AB14" s="18">
        <v>7</v>
      </c>
      <c r="AC14" s="18">
        <v>5</v>
      </c>
      <c r="AD14" s="18">
        <v>8</v>
      </c>
      <c r="AE14" s="18">
        <v>9</v>
      </c>
      <c r="AF14" s="18">
        <v>4</v>
      </c>
      <c r="AG14" s="25"/>
      <c r="AH14" s="18">
        <v>6</v>
      </c>
      <c r="AI14" s="18" t="s">
        <v>39</v>
      </c>
      <c r="AJ14" s="25"/>
      <c r="AK14" s="18">
        <v>6</v>
      </c>
      <c r="AL14" s="18">
        <v>8</v>
      </c>
      <c r="AM14" s="18" t="s">
        <v>39</v>
      </c>
      <c r="AN14" s="19"/>
    </row>
    <row r="15" spans="1:40" x14ac:dyDescent="0.35">
      <c r="A15" s="20" t="s">
        <v>34</v>
      </c>
      <c r="B15" s="26" t="s">
        <v>31</v>
      </c>
      <c r="C15" s="27">
        <v>736</v>
      </c>
      <c r="D15" s="21">
        <v>89</v>
      </c>
      <c r="E15" s="21">
        <v>117</v>
      </c>
      <c r="F15" s="21">
        <v>470</v>
      </c>
      <c r="G15" s="21">
        <v>29</v>
      </c>
      <c r="H15" s="21">
        <v>27</v>
      </c>
      <c r="I15" s="27"/>
      <c r="J15" s="21">
        <v>717</v>
      </c>
      <c r="K15" s="21">
        <v>19</v>
      </c>
      <c r="L15" s="27"/>
      <c r="M15" s="21">
        <v>645</v>
      </c>
      <c r="N15" s="21">
        <v>91</v>
      </c>
      <c r="O15" s="27"/>
      <c r="P15" s="21">
        <v>583</v>
      </c>
      <c r="Q15" s="21">
        <v>153</v>
      </c>
      <c r="R15" s="27"/>
      <c r="S15" s="21">
        <v>227</v>
      </c>
      <c r="T15" s="21">
        <v>509</v>
      </c>
      <c r="U15" s="27"/>
      <c r="V15" s="21">
        <v>530</v>
      </c>
      <c r="W15" s="21">
        <v>206</v>
      </c>
      <c r="X15" s="27"/>
      <c r="Y15" s="21">
        <v>452</v>
      </c>
      <c r="Z15" s="21">
        <v>268</v>
      </c>
      <c r="AA15" s="27"/>
      <c r="AB15" s="21">
        <v>145</v>
      </c>
      <c r="AC15" s="21">
        <v>128</v>
      </c>
      <c r="AD15" s="21">
        <v>121</v>
      </c>
      <c r="AE15" s="21">
        <v>122</v>
      </c>
      <c r="AF15" s="21">
        <v>190</v>
      </c>
      <c r="AG15" s="27"/>
      <c r="AH15" s="21">
        <v>721</v>
      </c>
      <c r="AI15" s="21">
        <v>15</v>
      </c>
      <c r="AJ15" s="27"/>
      <c r="AK15" s="21">
        <v>381</v>
      </c>
      <c r="AL15" s="21">
        <v>344</v>
      </c>
      <c r="AM15" s="21">
        <v>11</v>
      </c>
      <c r="AN15" s="21"/>
    </row>
    <row r="16" spans="1:40" x14ac:dyDescent="0.35">
      <c r="A16" s="20"/>
      <c r="B16" s="26" t="s">
        <v>32</v>
      </c>
      <c r="C16" s="27">
        <v>734</v>
      </c>
      <c r="D16" s="21">
        <v>91</v>
      </c>
      <c r="E16" s="21">
        <v>131</v>
      </c>
      <c r="F16" s="21">
        <v>452</v>
      </c>
      <c r="G16" s="21">
        <v>24</v>
      </c>
      <c r="H16" s="21">
        <v>30</v>
      </c>
      <c r="I16" s="27"/>
      <c r="J16" s="21">
        <v>704</v>
      </c>
      <c r="K16" s="21">
        <v>30</v>
      </c>
      <c r="L16" s="27"/>
      <c r="M16" s="21">
        <v>665</v>
      </c>
      <c r="N16" s="21">
        <v>68</v>
      </c>
      <c r="O16" s="27"/>
      <c r="P16" s="21">
        <v>565</v>
      </c>
      <c r="Q16" s="21">
        <v>169</v>
      </c>
      <c r="R16" s="27"/>
      <c r="S16" s="21">
        <v>235</v>
      </c>
      <c r="T16" s="21">
        <v>500</v>
      </c>
      <c r="U16" s="27"/>
      <c r="V16" s="21">
        <v>468</v>
      </c>
      <c r="W16" s="21">
        <v>266</v>
      </c>
      <c r="X16" s="27"/>
      <c r="Y16" s="21">
        <v>476</v>
      </c>
      <c r="Z16" s="21">
        <v>244</v>
      </c>
      <c r="AA16" s="27"/>
      <c r="AB16" s="21">
        <v>140</v>
      </c>
      <c r="AC16" s="21">
        <v>126</v>
      </c>
      <c r="AD16" s="21">
        <v>126</v>
      </c>
      <c r="AE16" s="21">
        <v>115</v>
      </c>
      <c r="AF16" s="21">
        <v>189</v>
      </c>
      <c r="AG16" s="27"/>
      <c r="AH16" s="21">
        <v>717</v>
      </c>
      <c r="AI16" s="21">
        <v>16</v>
      </c>
      <c r="AJ16" s="27"/>
      <c r="AK16" s="21">
        <v>493</v>
      </c>
      <c r="AL16" s="21">
        <v>228</v>
      </c>
      <c r="AM16" s="21">
        <v>13</v>
      </c>
      <c r="AN16" s="21"/>
    </row>
    <row r="17" spans="1:40" x14ac:dyDescent="0.35">
      <c r="A17" s="11" t="s">
        <v>33</v>
      </c>
      <c r="I17" s="12"/>
      <c r="L17" s="12"/>
      <c r="O17" s="12"/>
      <c r="R17" s="12"/>
      <c r="U17" s="12"/>
      <c r="X17" s="12"/>
      <c r="AA17" s="12"/>
      <c r="AG17" s="12"/>
      <c r="AJ17" s="12"/>
      <c r="AN17" s="12"/>
    </row>
    <row r="18" spans="1:40" x14ac:dyDescent="0.35">
      <c r="I18" s="12"/>
      <c r="L18" s="12"/>
      <c r="O18" s="12"/>
      <c r="R18" s="12"/>
      <c r="U18" s="12"/>
      <c r="X18" s="12"/>
      <c r="AA18" s="12"/>
      <c r="AG18" s="12"/>
      <c r="AJ18" s="12"/>
      <c r="AN18" s="12"/>
    </row>
    <row r="19" spans="1:40" x14ac:dyDescent="0.35">
      <c r="I19" s="12"/>
      <c r="L19" s="12"/>
      <c r="O19" s="12"/>
      <c r="R19" s="12"/>
      <c r="U19" s="12"/>
      <c r="X19" s="12"/>
      <c r="AA19" s="12"/>
      <c r="AG19" s="12"/>
      <c r="AJ19" s="12"/>
      <c r="AN19" s="12"/>
    </row>
    <row r="20" spans="1:40" x14ac:dyDescent="0.35">
      <c r="I20" s="12"/>
      <c r="L20" s="12"/>
      <c r="O20" s="12"/>
      <c r="R20" s="12"/>
      <c r="U20" s="12"/>
      <c r="X20" s="12"/>
      <c r="AA20" s="12"/>
      <c r="AG20" s="12"/>
      <c r="AJ20" s="12"/>
      <c r="AN20" s="12"/>
    </row>
    <row r="21" spans="1:40" x14ac:dyDescent="0.35">
      <c r="I21" s="12"/>
      <c r="L21" s="12"/>
      <c r="O21" s="12"/>
      <c r="R21" s="12"/>
      <c r="U21" s="12"/>
      <c r="X21" s="12"/>
      <c r="AA21" s="12"/>
      <c r="AG21" s="12"/>
      <c r="AJ21" s="12"/>
      <c r="AN21" s="12"/>
    </row>
  </sheetData>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W16"/>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34.7265625" customWidth="1"/>
    <col min="5" max="5" width="13.7265625" customWidth="1"/>
    <col min="6" max="7" width="12.7265625" customWidth="1"/>
    <col min="8" max="8" width="40.7265625" customWidth="1"/>
    <col min="9" max="9" width="34.7265625" customWidth="1"/>
    <col min="10" max="10" width="38.7265625" customWidth="1"/>
    <col min="11" max="11" width="12.7265625" customWidth="1"/>
    <col min="12" max="12" width="40.7265625" customWidth="1"/>
    <col min="13" max="13" width="17.7265625" customWidth="1"/>
    <col min="14" max="14" width="33.7265625" customWidth="1"/>
    <col min="15" max="15" width="12.7265625" customWidth="1"/>
    <col min="16" max="16" width="40.7265625" customWidth="1"/>
    <col min="17" max="18" width="12.7265625" customWidth="1"/>
    <col min="19" max="19" width="23.7265625" customWidth="1"/>
    <col min="20" max="21" width="12.7265625" customWidth="1"/>
    <col min="22" max="22" width="34.7265625" customWidth="1"/>
    <col min="23" max="24" width="12.7265625" customWidth="1"/>
    <col min="25" max="25" width="18.7265625" customWidth="1"/>
    <col min="26" max="27" width="12.7265625" customWidth="1"/>
    <col min="28" max="28" width="29.7265625" customWidth="1"/>
    <col min="29" max="34" width="12.7265625" customWidth="1"/>
    <col min="35" max="35" width="21.7265625" customWidth="1"/>
    <col min="36" max="36" width="12.7265625" customWidth="1"/>
    <col min="37" max="37" width="40.7265625" customWidth="1"/>
    <col min="38" max="40" width="12.7265625" customWidth="1"/>
    <col min="41" max="41" width="16.7265625" customWidth="1"/>
    <col min="42" max="42" width="12.7265625" customWidth="1"/>
    <col min="43" max="43" width="38.7265625" customWidth="1"/>
    <col min="44" max="45" width="12.7265625" customWidth="1"/>
    <col min="46" max="46" width="30.7265625" customWidth="1"/>
    <col min="47" max="49" width="12.7265625" customWidth="1"/>
  </cols>
  <sheetData>
    <row r="1" spans="1:49" x14ac:dyDescent="0.35">
      <c r="A1" s="9" t="str">
        <f>HYPERLINK("#'Index'!A1", "Back to Index sheet")</f>
        <v>Back to Index sheet</v>
      </c>
    </row>
    <row r="2" spans="1:49" ht="32.15" customHeight="1" x14ac:dyDescent="0.4">
      <c r="A2" s="13" t="s">
        <v>160</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row>
    <row r="3" spans="1:49" x14ac:dyDescent="0.35">
      <c r="A3" s="10" t="s">
        <v>26</v>
      </c>
    </row>
    <row r="4" spans="1:49" ht="32.15" customHeight="1" x14ac:dyDescent="0.35">
      <c r="A4" s="17"/>
      <c r="B4" s="23"/>
      <c r="C4" s="23" t="s">
        <v>27</v>
      </c>
      <c r="D4" s="17" t="s">
        <v>87</v>
      </c>
      <c r="E4" s="17"/>
      <c r="F4" s="17"/>
      <c r="G4" s="23"/>
      <c r="H4" s="17" t="s">
        <v>97</v>
      </c>
      <c r="I4" s="17"/>
      <c r="J4" s="17"/>
      <c r="K4" s="23"/>
      <c r="L4" s="17" t="s">
        <v>116</v>
      </c>
      <c r="M4" s="17"/>
      <c r="N4" s="17"/>
      <c r="O4" s="23"/>
      <c r="P4" s="17" t="s">
        <v>128</v>
      </c>
      <c r="Q4" s="17"/>
      <c r="R4" s="23"/>
      <c r="S4" s="17" t="s">
        <v>40</v>
      </c>
      <c r="T4" s="17"/>
      <c r="U4" s="23"/>
      <c r="V4" s="17" t="s">
        <v>41</v>
      </c>
      <c r="W4" s="17"/>
      <c r="X4" s="23"/>
      <c r="Y4" s="17" t="s">
        <v>42</v>
      </c>
      <c r="Z4" s="17"/>
      <c r="AA4" s="23"/>
      <c r="AB4" s="17" t="s">
        <v>43</v>
      </c>
      <c r="AC4" s="17"/>
      <c r="AD4" s="23"/>
      <c r="AE4" s="17" t="s">
        <v>24</v>
      </c>
      <c r="AF4" s="17"/>
      <c r="AG4" s="23"/>
      <c r="AH4" s="17" t="s">
        <v>46</v>
      </c>
      <c r="AI4" s="17"/>
      <c r="AJ4" s="23"/>
      <c r="AK4" s="17" t="s">
        <v>52</v>
      </c>
      <c r="AL4" s="17"/>
      <c r="AM4" s="17"/>
      <c r="AN4" s="17"/>
      <c r="AO4" s="17"/>
      <c r="AP4" s="23"/>
      <c r="AQ4" s="17" t="s">
        <v>53</v>
      </c>
      <c r="AR4" s="17"/>
      <c r="AS4" s="23"/>
      <c r="AT4" s="17" t="s">
        <v>55</v>
      </c>
      <c r="AU4" s="17"/>
      <c r="AV4" s="17"/>
      <c r="AW4" s="17"/>
    </row>
    <row r="5" spans="1:49" x14ac:dyDescent="0.35">
      <c r="A5" s="17"/>
      <c r="B5" s="23" t="s">
        <v>28</v>
      </c>
      <c r="C5" s="23" t="s">
        <v>28</v>
      </c>
      <c r="D5" s="17" t="s">
        <v>88</v>
      </c>
      <c r="E5" s="17" t="s">
        <v>89</v>
      </c>
      <c r="F5" s="17" t="s">
        <v>90</v>
      </c>
      <c r="G5" s="23" t="s">
        <v>37</v>
      </c>
      <c r="H5" s="17" t="s">
        <v>91</v>
      </c>
      <c r="I5" s="17" t="s">
        <v>92</v>
      </c>
      <c r="J5" s="17" t="s">
        <v>93</v>
      </c>
      <c r="K5" s="23" t="s">
        <v>37</v>
      </c>
      <c r="L5" s="17" t="s">
        <v>113</v>
      </c>
      <c r="M5" s="17" t="s">
        <v>114</v>
      </c>
      <c r="N5" s="17" t="s">
        <v>115</v>
      </c>
      <c r="O5" s="23" t="s">
        <v>37</v>
      </c>
      <c r="P5" s="17" t="s">
        <v>35</v>
      </c>
      <c r="Q5" s="17" t="s">
        <v>36</v>
      </c>
      <c r="R5" s="23" t="s">
        <v>37</v>
      </c>
      <c r="S5" s="17" t="s">
        <v>35</v>
      </c>
      <c r="T5" s="17" t="s">
        <v>36</v>
      </c>
      <c r="U5" s="23" t="s">
        <v>37</v>
      </c>
      <c r="V5" s="17" t="s">
        <v>35</v>
      </c>
      <c r="W5" s="17" t="s">
        <v>36</v>
      </c>
      <c r="X5" s="23" t="s">
        <v>37</v>
      </c>
      <c r="Y5" s="17" t="s">
        <v>35</v>
      </c>
      <c r="Z5" s="17" t="s">
        <v>36</v>
      </c>
      <c r="AA5" s="23" t="s">
        <v>37</v>
      </c>
      <c r="AB5" s="17" t="s">
        <v>35</v>
      </c>
      <c r="AC5" s="17" t="s">
        <v>36</v>
      </c>
      <c r="AD5" s="23" t="s">
        <v>37</v>
      </c>
      <c r="AE5" s="17" t="s">
        <v>29</v>
      </c>
      <c r="AF5" s="17" t="s">
        <v>30</v>
      </c>
      <c r="AG5" s="23" t="s">
        <v>37</v>
      </c>
      <c r="AH5" s="17" t="s">
        <v>44</v>
      </c>
      <c r="AI5" s="17" t="s">
        <v>45</v>
      </c>
      <c r="AJ5" s="23" t="s">
        <v>37</v>
      </c>
      <c r="AK5" s="17" t="s">
        <v>47</v>
      </c>
      <c r="AL5" s="17" t="s">
        <v>48</v>
      </c>
      <c r="AM5" s="17" t="s">
        <v>49</v>
      </c>
      <c r="AN5" s="17" t="s">
        <v>50</v>
      </c>
      <c r="AO5" s="17" t="s">
        <v>51</v>
      </c>
      <c r="AP5" s="23" t="s">
        <v>37</v>
      </c>
      <c r="AQ5" s="17" t="s">
        <v>35</v>
      </c>
      <c r="AR5" s="17" t="s">
        <v>36</v>
      </c>
      <c r="AS5" s="23" t="s">
        <v>37</v>
      </c>
      <c r="AT5" s="17" t="s">
        <v>35</v>
      </c>
      <c r="AU5" s="17" t="s">
        <v>36</v>
      </c>
      <c r="AV5" s="17" t="s">
        <v>54</v>
      </c>
      <c r="AW5" s="17" t="s">
        <v>37</v>
      </c>
    </row>
    <row r="6" spans="1:49" ht="26.5" x14ac:dyDescent="0.35">
      <c r="A6" s="15" t="s">
        <v>161</v>
      </c>
      <c r="B6" s="22" t="s">
        <v>28</v>
      </c>
      <c r="C6" s="24" t="s">
        <v>38</v>
      </c>
      <c r="D6" s="18" t="s">
        <v>38</v>
      </c>
      <c r="E6" s="18" t="s">
        <v>38</v>
      </c>
      <c r="F6" s="18" t="s">
        <v>38</v>
      </c>
      <c r="G6" s="25"/>
      <c r="H6" s="18" t="s">
        <v>38</v>
      </c>
      <c r="I6" s="18" t="s">
        <v>38</v>
      </c>
      <c r="J6" s="18" t="s">
        <v>38</v>
      </c>
      <c r="K6" s="25"/>
      <c r="L6" s="18" t="s">
        <v>38</v>
      </c>
      <c r="M6" s="18" t="s">
        <v>38</v>
      </c>
      <c r="N6" s="18" t="s">
        <v>38</v>
      </c>
      <c r="O6" s="25"/>
      <c r="P6" s="18" t="s">
        <v>38</v>
      </c>
      <c r="Q6" s="18" t="s">
        <v>38</v>
      </c>
      <c r="R6" s="25"/>
      <c r="S6" s="18" t="s">
        <v>38</v>
      </c>
      <c r="T6" s="18" t="s">
        <v>38</v>
      </c>
      <c r="U6" s="25"/>
      <c r="V6" s="18" t="s">
        <v>38</v>
      </c>
      <c r="W6" s="18" t="s">
        <v>38</v>
      </c>
      <c r="X6" s="25"/>
      <c r="Y6" s="18" t="s">
        <v>38</v>
      </c>
      <c r="Z6" s="18" t="s">
        <v>38</v>
      </c>
      <c r="AA6" s="25"/>
      <c r="AB6" s="18" t="s">
        <v>38</v>
      </c>
      <c r="AC6" s="18" t="s">
        <v>38</v>
      </c>
      <c r="AD6" s="25"/>
      <c r="AE6" s="18" t="s">
        <v>38</v>
      </c>
      <c r="AF6" s="18" t="s">
        <v>38</v>
      </c>
      <c r="AG6" s="25"/>
      <c r="AH6" s="18" t="s">
        <v>38</v>
      </c>
      <c r="AI6" s="18" t="s">
        <v>38</v>
      </c>
      <c r="AJ6" s="25"/>
      <c r="AK6" s="18" t="s">
        <v>38</v>
      </c>
      <c r="AL6" s="18" t="s">
        <v>38</v>
      </c>
      <c r="AM6" s="18" t="s">
        <v>38</v>
      </c>
      <c r="AN6" s="18" t="s">
        <v>38</v>
      </c>
      <c r="AO6" s="18" t="s">
        <v>38</v>
      </c>
      <c r="AP6" s="25"/>
      <c r="AQ6" s="18" t="s">
        <v>38</v>
      </c>
      <c r="AR6" s="18" t="s">
        <v>38</v>
      </c>
      <c r="AS6" s="25"/>
      <c r="AT6" s="18" t="s">
        <v>38</v>
      </c>
      <c r="AU6" s="18" t="s">
        <v>38</v>
      </c>
      <c r="AV6" s="18" t="s">
        <v>38</v>
      </c>
      <c r="AW6" s="19"/>
    </row>
    <row r="7" spans="1:49" ht="26" x14ac:dyDescent="0.35">
      <c r="A7" s="16"/>
      <c r="B7" s="22" t="s">
        <v>162</v>
      </c>
      <c r="C7" s="24">
        <v>61</v>
      </c>
      <c r="D7" s="18">
        <v>68</v>
      </c>
      <c r="E7" s="18">
        <v>52</v>
      </c>
      <c r="F7" s="18" t="s">
        <v>39</v>
      </c>
      <c r="G7" s="25">
        <v>5.5907370544318501E-6</v>
      </c>
      <c r="H7" s="18">
        <v>65</v>
      </c>
      <c r="I7" s="18">
        <v>48</v>
      </c>
      <c r="J7" s="18" t="s">
        <v>100</v>
      </c>
      <c r="K7" s="25">
        <v>5.7158014522352696E-3</v>
      </c>
      <c r="L7" s="18">
        <v>64</v>
      </c>
      <c r="M7" s="18">
        <v>59</v>
      </c>
      <c r="N7" s="18">
        <v>64</v>
      </c>
      <c r="O7" s="25">
        <v>0.68338106777931296</v>
      </c>
      <c r="P7" s="18">
        <v>57</v>
      </c>
      <c r="Q7" s="18">
        <v>68</v>
      </c>
      <c r="R7" s="25">
        <v>2.8764395806236E-2</v>
      </c>
      <c r="S7" s="18">
        <v>60</v>
      </c>
      <c r="T7" s="18" t="s">
        <v>39</v>
      </c>
      <c r="U7" s="25">
        <v>0.37965428538916801</v>
      </c>
      <c r="V7" s="18">
        <v>59</v>
      </c>
      <c r="W7" s="18">
        <v>77</v>
      </c>
      <c r="X7" s="25">
        <v>7.2950588035627997E-3</v>
      </c>
      <c r="Y7" s="18">
        <v>63</v>
      </c>
      <c r="Z7" s="18">
        <v>54</v>
      </c>
      <c r="AA7" s="25">
        <v>1.8718854292152001E-2</v>
      </c>
      <c r="AB7" s="18">
        <v>58</v>
      </c>
      <c r="AC7" s="18">
        <v>62</v>
      </c>
      <c r="AD7" s="25">
        <v>0.358020275814523</v>
      </c>
      <c r="AE7" s="18">
        <v>67</v>
      </c>
      <c r="AF7" s="18">
        <v>51</v>
      </c>
      <c r="AG7" s="25">
        <v>5.5658383129022697E-5</v>
      </c>
      <c r="AH7" s="18">
        <v>62</v>
      </c>
      <c r="AI7" s="18">
        <v>59</v>
      </c>
      <c r="AJ7" s="25">
        <v>0.77041015653831901</v>
      </c>
      <c r="AK7" s="18">
        <v>54</v>
      </c>
      <c r="AL7" s="18">
        <v>51</v>
      </c>
      <c r="AM7" s="18">
        <v>63</v>
      </c>
      <c r="AN7" s="18">
        <v>63</v>
      </c>
      <c r="AO7" s="18">
        <v>72</v>
      </c>
      <c r="AP7" s="25">
        <v>7.1019419584548396E-2</v>
      </c>
      <c r="AQ7" s="18">
        <v>61</v>
      </c>
      <c r="AR7" s="18" t="s">
        <v>39</v>
      </c>
      <c r="AS7" s="25">
        <v>0.45561917313374201</v>
      </c>
      <c r="AT7" s="18">
        <v>61</v>
      </c>
      <c r="AU7" s="18">
        <v>61</v>
      </c>
      <c r="AV7" s="18" t="s">
        <v>39</v>
      </c>
      <c r="AW7" s="19">
        <v>0.75298358930004405</v>
      </c>
    </row>
    <row r="8" spans="1:49" ht="38.5" x14ac:dyDescent="0.35">
      <c r="A8" s="16"/>
      <c r="B8" s="22" t="s">
        <v>163</v>
      </c>
      <c r="C8" s="24">
        <v>30</v>
      </c>
      <c r="D8" s="18">
        <v>25</v>
      </c>
      <c r="E8" s="18">
        <v>37</v>
      </c>
      <c r="F8" s="18" t="s">
        <v>39</v>
      </c>
      <c r="G8" s="25"/>
      <c r="H8" s="18">
        <v>26</v>
      </c>
      <c r="I8" s="18">
        <v>42</v>
      </c>
      <c r="J8" s="18" t="s">
        <v>165</v>
      </c>
      <c r="K8" s="25"/>
      <c r="L8" s="18">
        <v>25</v>
      </c>
      <c r="M8" s="18">
        <v>32</v>
      </c>
      <c r="N8" s="18">
        <v>28</v>
      </c>
      <c r="O8" s="25"/>
      <c r="P8" s="18">
        <v>33</v>
      </c>
      <c r="Q8" s="18">
        <v>23</v>
      </c>
      <c r="R8" s="25"/>
      <c r="S8" s="18">
        <v>30</v>
      </c>
      <c r="T8" s="18" t="s">
        <v>39</v>
      </c>
      <c r="U8" s="25"/>
      <c r="V8" s="18">
        <v>31</v>
      </c>
      <c r="W8" s="18">
        <v>19</v>
      </c>
      <c r="X8" s="25"/>
      <c r="Y8" s="18">
        <v>29</v>
      </c>
      <c r="Z8" s="18">
        <v>31</v>
      </c>
      <c r="AA8" s="25"/>
      <c r="AB8" s="18">
        <v>31</v>
      </c>
      <c r="AC8" s="18">
        <v>29</v>
      </c>
      <c r="AD8" s="25"/>
      <c r="AE8" s="18">
        <v>28</v>
      </c>
      <c r="AF8" s="18">
        <v>33</v>
      </c>
      <c r="AG8" s="25"/>
      <c r="AH8" s="18">
        <v>29</v>
      </c>
      <c r="AI8" s="18">
        <v>32</v>
      </c>
      <c r="AJ8" s="25"/>
      <c r="AK8" s="18">
        <v>34</v>
      </c>
      <c r="AL8" s="18">
        <v>37</v>
      </c>
      <c r="AM8" s="18">
        <v>28</v>
      </c>
      <c r="AN8" s="18">
        <v>28</v>
      </c>
      <c r="AO8" s="18">
        <v>23</v>
      </c>
      <c r="AP8" s="25"/>
      <c r="AQ8" s="18">
        <v>30</v>
      </c>
      <c r="AR8" s="18" t="s">
        <v>39</v>
      </c>
      <c r="AS8" s="25"/>
      <c r="AT8" s="18">
        <v>31</v>
      </c>
      <c r="AU8" s="18">
        <v>29</v>
      </c>
      <c r="AV8" s="18" t="s">
        <v>39</v>
      </c>
      <c r="AW8" s="19"/>
    </row>
    <row r="9" spans="1:49" ht="38.5" x14ac:dyDescent="0.35">
      <c r="A9" s="16"/>
      <c r="B9" s="22" t="s">
        <v>164</v>
      </c>
      <c r="C9" s="24">
        <v>9</v>
      </c>
      <c r="D9" s="18">
        <v>7</v>
      </c>
      <c r="E9" s="18">
        <v>11</v>
      </c>
      <c r="F9" s="18" t="s">
        <v>39</v>
      </c>
      <c r="G9" s="25"/>
      <c r="H9" s="18">
        <v>9</v>
      </c>
      <c r="I9" s="18">
        <v>10</v>
      </c>
      <c r="J9" s="18" t="s">
        <v>166</v>
      </c>
      <c r="K9" s="25"/>
      <c r="L9" s="18">
        <v>11</v>
      </c>
      <c r="M9" s="18">
        <v>10</v>
      </c>
      <c r="N9" s="18">
        <v>8</v>
      </c>
      <c r="O9" s="25"/>
      <c r="P9" s="18">
        <v>10</v>
      </c>
      <c r="Q9" s="18">
        <v>9</v>
      </c>
      <c r="R9" s="25"/>
      <c r="S9" s="18">
        <v>10</v>
      </c>
      <c r="T9" s="18" t="s">
        <v>39</v>
      </c>
      <c r="U9" s="25"/>
      <c r="V9" s="18">
        <v>10</v>
      </c>
      <c r="W9" s="18">
        <v>4</v>
      </c>
      <c r="X9" s="25"/>
      <c r="Y9" s="18">
        <v>8</v>
      </c>
      <c r="Z9" s="18">
        <v>16</v>
      </c>
      <c r="AA9" s="25"/>
      <c r="AB9" s="18">
        <v>12</v>
      </c>
      <c r="AC9" s="18">
        <v>8</v>
      </c>
      <c r="AD9" s="25"/>
      <c r="AE9" s="18">
        <v>6</v>
      </c>
      <c r="AF9" s="18">
        <v>16</v>
      </c>
      <c r="AG9" s="25"/>
      <c r="AH9" s="18">
        <v>9</v>
      </c>
      <c r="AI9" s="18">
        <v>9</v>
      </c>
      <c r="AJ9" s="25"/>
      <c r="AK9" s="18">
        <v>11</v>
      </c>
      <c r="AL9" s="18">
        <v>12</v>
      </c>
      <c r="AM9" s="18">
        <v>9</v>
      </c>
      <c r="AN9" s="18">
        <v>9</v>
      </c>
      <c r="AO9" s="18">
        <v>5</v>
      </c>
      <c r="AP9" s="25"/>
      <c r="AQ9" s="18">
        <v>9</v>
      </c>
      <c r="AR9" s="18" t="s">
        <v>39</v>
      </c>
      <c r="AS9" s="25"/>
      <c r="AT9" s="18">
        <v>9</v>
      </c>
      <c r="AU9" s="18">
        <v>11</v>
      </c>
      <c r="AV9" s="18" t="s">
        <v>39</v>
      </c>
      <c r="AW9" s="19"/>
    </row>
    <row r="10" spans="1:49" x14ac:dyDescent="0.35">
      <c r="A10" s="20" t="s">
        <v>34</v>
      </c>
      <c r="B10" s="26" t="s">
        <v>31</v>
      </c>
      <c r="C10" s="27">
        <v>742</v>
      </c>
      <c r="D10" s="21">
        <v>427</v>
      </c>
      <c r="E10" s="21">
        <v>294</v>
      </c>
      <c r="F10" s="21">
        <v>10</v>
      </c>
      <c r="G10" s="27"/>
      <c r="H10" s="21">
        <v>599</v>
      </c>
      <c r="I10" s="21">
        <v>113</v>
      </c>
      <c r="J10" s="21">
        <v>30</v>
      </c>
      <c r="K10" s="27"/>
      <c r="L10" s="21">
        <v>158</v>
      </c>
      <c r="M10" s="21">
        <v>418</v>
      </c>
      <c r="N10" s="21">
        <v>164</v>
      </c>
      <c r="O10" s="27"/>
      <c r="P10" s="21">
        <v>464</v>
      </c>
      <c r="Q10" s="21">
        <v>278</v>
      </c>
      <c r="R10" s="27"/>
      <c r="S10" s="21">
        <v>723</v>
      </c>
      <c r="T10" s="21">
        <v>19</v>
      </c>
      <c r="U10" s="27"/>
      <c r="V10" s="21">
        <v>652</v>
      </c>
      <c r="W10" s="21">
        <v>90</v>
      </c>
      <c r="X10" s="27"/>
      <c r="Y10" s="21">
        <v>586</v>
      </c>
      <c r="Z10" s="21">
        <v>156</v>
      </c>
      <c r="AA10" s="27"/>
      <c r="AB10" s="21">
        <v>229</v>
      </c>
      <c r="AC10" s="21">
        <v>513</v>
      </c>
      <c r="AD10" s="27"/>
      <c r="AE10" s="21">
        <v>531</v>
      </c>
      <c r="AF10" s="21">
        <v>211</v>
      </c>
      <c r="AG10" s="27"/>
      <c r="AH10" s="21">
        <v>457</v>
      </c>
      <c r="AI10" s="21">
        <v>268</v>
      </c>
      <c r="AJ10" s="27"/>
      <c r="AK10" s="21">
        <v>148</v>
      </c>
      <c r="AL10" s="21">
        <v>133</v>
      </c>
      <c r="AM10" s="21">
        <v>120</v>
      </c>
      <c r="AN10" s="21">
        <v>123</v>
      </c>
      <c r="AO10" s="21">
        <v>188</v>
      </c>
      <c r="AP10" s="27"/>
      <c r="AQ10" s="21">
        <v>727</v>
      </c>
      <c r="AR10" s="21">
        <v>15</v>
      </c>
      <c r="AS10" s="27"/>
      <c r="AT10" s="21">
        <v>385</v>
      </c>
      <c r="AU10" s="21">
        <v>346</v>
      </c>
      <c r="AV10" s="21">
        <v>11</v>
      </c>
      <c r="AW10" s="21"/>
    </row>
    <row r="11" spans="1:49" x14ac:dyDescent="0.35">
      <c r="A11" s="20"/>
      <c r="B11" s="26" t="s">
        <v>32</v>
      </c>
      <c r="C11" s="27">
        <v>745</v>
      </c>
      <c r="D11" s="21">
        <v>424</v>
      </c>
      <c r="E11" s="21">
        <v>302</v>
      </c>
      <c r="F11" s="21">
        <v>10</v>
      </c>
      <c r="G11" s="27"/>
      <c r="H11" s="21">
        <v>592</v>
      </c>
      <c r="I11" s="21">
        <v>118</v>
      </c>
      <c r="J11" s="21">
        <v>35</v>
      </c>
      <c r="K11" s="27"/>
      <c r="L11" s="21">
        <v>165</v>
      </c>
      <c r="M11" s="21">
        <v>421</v>
      </c>
      <c r="N11" s="21">
        <v>159</v>
      </c>
      <c r="O11" s="27"/>
      <c r="P11" s="21">
        <v>470</v>
      </c>
      <c r="Q11" s="21">
        <v>276</v>
      </c>
      <c r="R11" s="27"/>
      <c r="S11" s="21">
        <v>714</v>
      </c>
      <c r="T11" s="21">
        <v>31</v>
      </c>
      <c r="U11" s="27"/>
      <c r="V11" s="21">
        <v>677</v>
      </c>
      <c r="W11" s="21">
        <v>69</v>
      </c>
      <c r="X11" s="27"/>
      <c r="Y11" s="21">
        <v>570</v>
      </c>
      <c r="Z11" s="21">
        <v>177</v>
      </c>
      <c r="AA11" s="27"/>
      <c r="AB11" s="21">
        <v>241</v>
      </c>
      <c r="AC11" s="21">
        <v>505</v>
      </c>
      <c r="AD11" s="27"/>
      <c r="AE11" s="21">
        <v>471</v>
      </c>
      <c r="AF11" s="21">
        <v>275</v>
      </c>
      <c r="AG11" s="27"/>
      <c r="AH11" s="21">
        <v>484</v>
      </c>
      <c r="AI11" s="21">
        <v>243</v>
      </c>
      <c r="AJ11" s="27"/>
      <c r="AK11" s="21">
        <v>147</v>
      </c>
      <c r="AL11" s="21">
        <v>135</v>
      </c>
      <c r="AM11" s="21">
        <v>124</v>
      </c>
      <c r="AN11" s="21">
        <v>117</v>
      </c>
      <c r="AO11" s="21">
        <v>185</v>
      </c>
      <c r="AP11" s="27"/>
      <c r="AQ11" s="21">
        <v>729</v>
      </c>
      <c r="AR11" s="21">
        <v>16</v>
      </c>
      <c r="AS11" s="27"/>
      <c r="AT11" s="21">
        <v>504</v>
      </c>
      <c r="AU11" s="21">
        <v>228</v>
      </c>
      <c r="AV11" s="21">
        <v>13</v>
      </c>
      <c r="AW11" s="21"/>
    </row>
    <row r="12" spans="1:49" x14ac:dyDescent="0.35">
      <c r="A12" s="11" t="s">
        <v>33</v>
      </c>
      <c r="G12" s="12"/>
      <c r="K12" s="12"/>
      <c r="O12" s="12"/>
      <c r="R12" s="12"/>
      <c r="U12" s="12"/>
      <c r="X12" s="12"/>
      <c r="AA12" s="12"/>
      <c r="AD12" s="12"/>
      <c r="AG12" s="12"/>
      <c r="AJ12" s="12"/>
      <c r="AP12" s="12"/>
      <c r="AS12" s="12"/>
      <c r="AW12" s="12"/>
    </row>
    <row r="13" spans="1:49" x14ac:dyDescent="0.35">
      <c r="G13" s="12"/>
      <c r="K13" s="12"/>
      <c r="O13" s="12"/>
      <c r="R13" s="12"/>
      <c r="U13" s="12"/>
      <c r="X13" s="12"/>
      <c r="AA13" s="12"/>
      <c r="AD13" s="12"/>
      <c r="AG13" s="12"/>
      <c r="AJ13" s="12"/>
      <c r="AP13" s="12"/>
      <c r="AS13" s="12"/>
      <c r="AW13" s="12"/>
    </row>
    <row r="14" spans="1:49" x14ac:dyDescent="0.35">
      <c r="G14" s="12"/>
      <c r="K14" s="12"/>
      <c r="O14" s="12"/>
      <c r="R14" s="12"/>
      <c r="U14" s="12"/>
      <c r="X14" s="12"/>
      <c r="AA14" s="12"/>
      <c r="AD14" s="12"/>
      <c r="AG14" s="12"/>
      <c r="AJ14" s="12"/>
      <c r="AP14" s="12"/>
      <c r="AS14" s="12"/>
      <c r="AW14" s="12"/>
    </row>
    <row r="15" spans="1:49" x14ac:dyDescent="0.35">
      <c r="G15" s="12"/>
      <c r="K15" s="12"/>
      <c r="O15" s="12"/>
      <c r="R15" s="12"/>
      <c r="U15" s="12"/>
      <c r="X15" s="12"/>
      <c r="AA15" s="12"/>
      <c r="AD15" s="12"/>
      <c r="AG15" s="12"/>
      <c r="AJ15" s="12"/>
      <c r="AP15" s="12"/>
      <c r="AS15" s="12"/>
      <c r="AW15" s="12"/>
    </row>
    <row r="16" spans="1:49" x14ac:dyDescent="0.35">
      <c r="G16" s="12"/>
      <c r="K16" s="12"/>
      <c r="O16" s="12"/>
      <c r="R16" s="12"/>
      <c r="U16" s="12"/>
      <c r="X16" s="12"/>
      <c r="AA16" s="12"/>
      <c r="AD16" s="12"/>
      <c r="AG16" s="12"/>
      <c r="AJ16" s="12"/>
      <c r="AP16" s="12"/>
      <c r="AS16" s="12"/>
      <c r="AW16" s="12"/>
    </row>
  </sheetData>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18"/>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23.7265625" customWidth="1"/>
    <col min="5" max="6" width="12.7265625" customWidth="1"/>
    <col min="7" max="7" width="34.7265625" customWidth="1"/>
    <col min="8" max="9" width="12.7265625" customWidth="1"/>
    <col min="10" max="10" width="18.7265625" customWidth="1"/>
    <col min="11" max="12" width="12.7265625" customWidth="1"/>
    <col min="13" max="13" width="29.7265625" customWidth="1"/>
    <col min="14" max="19" width="12.7265625" customWidth="1"/>
    <col min="20" max="20" width="21.7265625" customWidth="1"/>
    <col min="21" max="21" width="12.7265625" customWidth="1"/>
    <col min="22" max="22" width="40.7265625" customWidth="1"/>
    <col min="23" max="25" width="12.7265625" customWidth="1"/>
    <col min="26" max="26" width="16.7265625" customWidth="1"/>
    <col min="27" max="27" width="12.7265625" customWidth="1"/>
    <col min="28" max="28" width="38.7265625" customWidth="1"/>
    <col min="29" max="30" width="12.7265625" customWidth="1"/>
    <col min="31" max="31" width="30.7265625" customWidth="1"/>
    <col min="32" max="34" width="12.7265625" customWidth="1"/>
  </cols>
  <sheetData>
    <row r="1" spans="1:34" x14ac:dyDescent="0.35">
      <c r="A1" s="9" t="str">
        <f>HYPERLINK("#'Index'!A1", "Back to Index sheet")</f>
        <v>Back to Index sheet</v>
      </c>
    </row>
    <row r="2" spans="1:34" ht="32.15" customHeight="1" x14ac:dyDescent="0.4">
      <c r="A2" s="13" t="s">
        <v>168</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1:34" x14ac:dyDescent="0.35">
      <c r="A3" s="10" t="s">
        <v>169</v>
      </c>
    </row>
    <row r="4" spans="1:34" ht="32.15" customHeight="1" x14ac:dyDescent="0.35">
      <c r="A4" s="17"/>
      <c r="B4" s="23"/>
      <c r="C4" s="23" t="s">
        <v>27</v>
      </c>
      <c r="D4" s="17" t="s">
        <v>40</v>
      </c>
      <c r="E4" s="17"/>
      <c r="F4" s="23"/>
      <c r="G4" s="17" t="s">
        <v>41</v>
      </c>
      <c r="H4" s="17"/>
      <c r="I4" s="23"/>
      <c r="J4" s="17" t="s">
        <v>42</v>
      </c>
      <c r="K4" s="17"/>
      <c r="L4" s="23"/>
      <c r="M4" s="17" t="s">
        <v>43</v>
      </c>
      <c r="N4" s="17"/>
      <c r="O4" s="23"/>
      <c r="P4" s="17" t="s">
        <v>24</v>
      </c>
      <c r="Q4" s="17"/>
      <c r="R4" s="23"/>
      <c r="S4" s="17" t="s">
        <v>46</v>
      </c>
      <c r="T4" s="17"/>
      <c r="U4" s="23"/>
      <c r="V4" s="17" t="s">
        <v>52</v>
      </c>
      <c r="W4" s="17"/>
      <c r="X4" s="17"/>
      <c r="Y4" s="17"/>
      <c r="Z4" s="17"/>
      <c r="AA4" s="23"/>
      <c r="AB4" s="17" t="s">
        <v>53</v>
      </c>
      <c r="AC4" s="17"/>
      <c r="AD4" s="23"/>
      <c r="AE4" s="17" t="s">
        <v>55</v>
      </c>
      <c r="AF4" s="17"/>
      <c r="AG4" s="17"/>
      <c r="AH4" s="17"/>
    </row>
    <row r="5" spans="1:34" x14ac:dyDescent="0.35">
      <c r="A5" s="17"/>
      <c r="B5" s="23" t="s">
        <v>28</v>
      </c>
      <c r="C5" s="23" t="s">
        <v>28</v>
      </c>
      <c r="D5" s="17" t="s">
        <v>35</v>
      </c>
      <c r="E5" s="17" t="s">
        <v>36</v>
      </c>
      <c r="F5" s="23" t="s">
        <v>37</v>
      </c>
      <c r="G5" s="17" t="s">
        <v>35</v>
      </c>
      <c r="H5" s="17" t="s">
        <v>36</v>
      </c>
      <c r="I5" s="23" t="s">
        <v>37</v>
      </c>
      <c r="J5" s="17" t="s">
        <v>35</v>
      </c>
      <c r="K5" s="17" t="s">
        <v>36</v>
      </c>
      <c r="L5" s="23" t="s">
        <v>37</v>
      </c>
      <c r="M5" s="17" t="s">
        <v>35</v>
      </c>
      <c r="N5" s="17" t="s">
        <v>36</v>
      </c>
      <c r="O5" s="23" t="s">
        <v>37</v>
      </c>
      <c r="P5" s="17" t="s">
        <v>29</v>
      </c>
      <c r="Q5" s="17" t="s">
        <v>30</v>
      </c>
      <c r="R5" s="23" t="s">
        <v>37</v>
      </c>
      <c r="S5" s="17" t="s">
        <v>44</v>
      </c>
      <c r="T5" s="17" t="s">
        <v>45</v>
      </c>
      <c r="U5" s="23" t="s">
        <v>37</v>
      </c>
      <c r="V5" s="17" t="s">
        <v>47</v>
      </c>
      <c r="W5" s="17" t="s">
        <v>48</v>
      </c>
      <c r="X5" s="17" t="s">
        <v>49</v>
      </c>
      <c r="Y5" s="17" t="s">
        <v>50</v>
      </c>
      <c r="Z5" s="17" t="s">
        <v>51</v>
      </c>
      <c r="AA5" s="23" t="s">
        <v>37</v>
      </c>
      <c r="AB5" s="17" t="s">
        <v>35</v>
      </c>
      <c r="AC5" s="17" t="s">
        <v>36</v>
      </c>
      <c r="AD5" s="23" t="s">
        <v>37</v>
      </c>
      <c r="AE5" s="17" t="s">
        <v>35</v>
      </c>
      <c r="AF5" s="17" t="s">
        <v>36</v>
      </c>
      <c r="AG5" s="17" t="s">
        <v>54</v>
      </c>
      <c r="AH5" s="17" t="s">
        <v>37</v>
      </c>
    </row>
    <row r="6" spans="1:34" x14ac:dyDescent="0.35">
      <c r="A6" s="15" t="s">
        <v>170</v>
      </c>
      <c r="B6" s="22" t="s">
        <v>28</v>
      </c>
      <c r="C6" s="24" t="s">
        <v>38</v>
      </c>
      <c r="D6" s="18" t="s">
        <v>38</v>
      </c>
      <c r="E6" s="18" t="s">
        <v>38</v>
      </c>
      <c r="F6" s="25"/>
      <c r="G6" s="18" t="s">
        <v>38</v>
      </c>
      <c r="H6" s="18" t="s">
        <v>38</v>
      </c>
      <c r="I6" s="25"/>
      <c r="J6" s="18" t="s">
        <v>38</v>
      </c>
      <c r="K6" s="18" t="s">
        <v>38</v>
      </c>
      <c r="L6" s="25"/>
      <c r="M6" s="18" t="s">
        <v>38</v>
      </c>
      <c r="N6" s="18" t="s">
        <v>38</v>
      </c>
      <c r="O6" s="25"/>
      <c r="P6" s="18" t="s">
        <v>38</v>
      </c>
      <c r="Q6" s="18" t="s">
        <v>38</v>
      </c>
      <c r="R6" s="25"/>
      <c r="S6" s="18" t="s">
        <v>38</v>
      </c>
      <c r="T6" s="18" t="s">
        <v>38</v>
      </c>
      <c r="U6" s="25"/>
      <c r="V6" s="18" t="s">
        <v>38</v>
      </c>
      <c r="W6" s="18" t="s">
        <v>38</v>
      </c>
      <c r="X6" s="18" t="s">
        <v>38</v>
      </c>
      <c r="Y6" s="18" t="s">
        <v>38</v>
      </c>
      <c r="Z6" s="18" t="s">
        <v>38</v>
      </c>
      <c r="AA6" s="25"/>
      <c r="AB6" s="18" t="s">
        <v>38</v>
      </c>
      <c r="AC6" s="18" t="s">
        <v>38</v>
      </c>
      <c r="AD6" s="25"/>
      <c r="AE6" s="18" t="s">
        <v>38</v>
      </c>
      <c r="AF6" s="18" t="s">
        <v>38</v>
      </c>
      <c r="AG6" s="18" t="s">
        <v>38</v>
      </c>
      <c r="AH6" s="19"/>
    </row>
    <row r="7" spans="1:34" x14ac:dyDescent="0.35">
      <c r="A7" s="16"/>
      <c r="B7" s="22" t="s">
        <v>171</v>
      </c>
      <c r="C7" s="24">
        <v>55</v>
      </c>
      <c r="D7" s="18">
        <v>55</v>
      </c>
      <c r="E7" s="18" t="s">
        <v>39</v>
      </c>
      <c r="F7" s="25">
        <v>0.30751911117397301</v>
      </c>
      <c r="G7" s="18">
        <v>54</v>
      </c>
      <c r="H7" s="18" t="s">
        <v>176</v>
      </c>
      <c r="I7" s="25">
        <v>0.678643339545135</v>
      </c>
      <c r="J7" s="18">
        <v>53</v>
      </c>
      <c r="K7" s="18">
        <v>63</v>
      </c>
      <c r="L7" s="25">
        <v>0.58224867071352604</v>
      </c>
      <c r="M7" s="18">
        <v>62</v>
      </c>
      <c r="N7" s="18">
        <v>51</v>
      </c>
      <c r="O7" s="25">
        <v>0.33215599868145101</v>
      </c>
      <c r="P7" s="18">
        <v>52</v>
      </c>
      <c r="Q7" s="18">
        <v>59</v>
      </c>
      <c r="R7" s="25">
        <v>0.32792707759047501</v>
      </c>
      <c r="S7" s="18">
        <v>59</v>
      </c>
      <c r="T7" s="18">
        <v>42</v>
      </c>
      <c r="U7" s="25">
        <v>3.4310158694465298E-2</v>
      </c>
      <c r="V7" s="18">
        <v>58</v>
      </c>
      <c r="W7" s="18">
        <v>53</v>
      </c>
      <c r="X7" s="18" t="s">
        <v>178</v>
      </c>
      <c r="Y7" s="18" t="s">
        <v>101</v>
      </c>
      <c r="Z7" s="18">
        <v>55</v>
      </c>
      <c r="AA7" s="25" t="s">
        <v>60</v>
      </c>
      <c r="AB7" s="18">
        <v>55</v>
      </c>
      <c r="AC7" s="18" t="s">
        <v>39</v>
      </c>
      <c r="AD7" s="25">
        <v>0.94653089534185997</v>
      </c>
      <c r="AE7" s="18">
        <v>55</v>
      </c>
      <c r="AF7" s="18">
        <v>56</v>
      </c>
      <c r="AG7" s="18" t="s">
        <v>39</v>
      </c>
      <c r="AH7" s="19">
        <v>0.21365547939402399</v>
      </c>
    </row>
    <row r="8" spans="1:34" x14ac:dyDescent="0.35">
      <c r="A8" s="16"/>
      <c r="B8" s="22" t="s">
        <v>172</v>
      </c>
      <c r="C8" s="24">
        <v>40</v>
      </c>
      <c r="D8" s="18">
        <v>41</v>
      </c>
      <c r="E8" s="18" t="s">
        <v>39</v>
      </c>
      <c r="F8" s="25"/>
      <c r="G8" s="18">
        <v>41</v>
      </c>
      <c r="H8" s="18" t="s">
        <v>177</v>
      </c>
      <c r="I8" s="25"/>
      <c r="J8" s="18">
        <v>42</v>
      </c>
      <c r="K8" s="18">
        <v>34</v>
      </c>
      <c r="L8" s="25"/>
      <c r="M8" s="18">
        <v>33</v>
      </c>
      <c r="N8" s="18">
        <v>45</v>
      </c>
      <c r="O8" s="25"/>
      <c r="P8" s="18">
        <v>44</v>
      </c>
      <c r="Q8" s="18">
        <v>34</v>
      </c>
      <c r="R8" s="25"/>
      <c r="S8" s="18">
        <v>38</v>
      </c>
      <c r="T8" s="18">
        <v>49</v>
      </c>
      <c r="U8" s="25"/>
      <c r="V8" s="18">
        <v>39</v>
      </c>
      <c r="W8" s="18">
        <v>40</v>
      </c>
      <c r="X8" s="18" t="s">
        <v>179</v>
      </c>
      <c r="Y8" s="18" t="s">
        <v>181</v>
      </c>
      <c r="Z8" s="18">
        <v>43</v>
      </c>
      <c r="AA8" s="25"/>
      <c r="AB8" s="18">
        <v>40</v>
      </c>
      <c r="AC8" s="18" t="s">
        <v>39</v>
      </c>
      <c r="AD8" s="25"/>
      <c r="AE8" s="18">
        <v>41</v>
      </c>
      <c r="AF8" s="18">
        <v>39</v>
      </c>
      <c r="AG8" s="18" t="s">
        <v>39</v>
      </c>
      <c r="AH8" s="19"/>
    </row>
    <row r="9" spans="1:34" x14ac:dyDescent="0.35">
      <c r="A9" s="16"/>
      <c r="B9" s="22" t="s">
        <v>173</v>
      </c>
      <c r="C9" s="24">
        <v>1</v>
      </c>
      <c r="D9" s="18">
        <v>1</v>
      </c>
      <c r="E9" s="18" t="s">
        <v>39</v>
      </c>
      <c r="F9" s="25"/>
      <c r="G9" s="18">
        <v>1</v>
      </c>
      <c r="H9" s="18" t="s">
        <v>59</v>
      </c>
      <c r="I9" s="25"/>
      <c r="J9" s="18">
        <v>1</v>
      </c>
      <c r="K9" s="18">
        <v>2</v>
      </c>
      <c r="L9" s="25"/>
      <c r="M9" s="18">
        <v>1</v>
      </c>
      <c r="N9" s="18">
        <v>1</v>
      </c>
      <c r="O9" s="25"/>
      <c r="P9" s="18">
        <v>1</v>
      </c>
      <c r="Q9" s="18">
        <v>1</v>
      </c>
      <c r="R9" s="25"/>
      <c r="S9" s="18">
        <v>1</v>
      </c>
      <c r="T9" s="18">
        <v>2</v>
      </c>
      <c r="U9" s="25"/>
      <c r="V9" s="18">
        <v>2</v>
      </c>
      <c r="W9" s="18" t="s">
        <v>59</v>
      </c>
      <c r="X9" s="18" t="s">
        <v>59</v>
      </c>
      <c r="Y9" s="18" t="s">
        <v>182</v>
      </c>
      <c r="Z9" s="18">
        <v>1</v>
      </c>
      <c r="AA9" s="25"/>
      <c r="AB9" s="18">
        <v>1</v>
      </c>
      <c r="AC9" s="18" t="s">
        <v>39</v>
      </c>
      <c r="AD9" s="25"/>
      <c r="AE9" s="18">
        <v>1</v>
      </c>
      <c r="AF9" s="18">
        <v>2</v>
      </c>
      <c r="AG9" s="18" t="s">
        <v>39</v>
      </c>
      <c r="AH9" s="19"/>
    </row>
    <row r="10" spans="1:34" x14ac:dyDescent="0.35">
      <c r="A10" s="16"/>
      <c r="B10" s="22" t="s">
        <v>174</v>
      </c>
      <c r="C10" s="24">
        <v>1</v>
      </c>
      <c r="D10" s="18">
        <v>1</v>
      </c>
      <c r="E10" s="18" t="s">
        <v>39</v>
      </c>
      <c r="F10" s="25"/>
      <c r="G10" s="18">
        <v>1</v>
      </c>
      <c r="H10" s="18" t="s">
        <v>59</v>
      </c>
      <c r="I10" s="25"/>
      <c r="J10" s="18">
        <v>1</v>
      </c>
      <c r="K10" s="18" t="s">
        <v>59</v>
      </c>
      <c r="L10" s="25"/>
      <c r="M10" s="18" t="s">
        <v>59</v>
      </c>
      <c r="N10" s="18">
        <v>2</v>
      </c>
      <c r="O10" s="25"/>
      <c r="P10" s="18">
        <v>0</v>
      </c>
      <c r="Q10" s="18">
        <v>2</v>
      </c>
      <c r="R10" s="25"/>
      <c r="S10" s="18" t="s">
        <v>59</v>
      </c>
      <c r="T10" s="18">
        <v>5</v>
      </c>
      <c r="U10" s="25"/>
      <c r="V10" s="18" t="s">
        <v>59</v>
      </c>
      <c r="W10" s="18" t="s">
        <v>59</v>
      </c>
      <c r="X10" s="18" t="s">
        <v>59</v>
      </c>
      <c r="Y10" s="18" t="s">
        <v>59</v>
      </c>
      <c r="Z10" s="18">
        <v>1</v>
      </c>
      <c r="AA10" s="25"/>
      <c r="AB10" s="18">
        <v>1</v>
      </c>
      <c r="AC10" s="18" t="s">
        <v>39</v>
      </c>
      <c r="AD10" s="25"/>
      <c r="AE10" s="18">
        <v>1</v>
      </c>
      <c r="AF10" s="18">
        <v>1</v>
      </c>
      <c r="AG10" s="18" t="s">
        <v>39</v>
      </c>
      <c r="AH10" s="19"/>
    </row>
    <row r="11" spans="1:34" x14ac:dyDescent="0.35">
      <c r="A11" s="16"/>
      <c r="B11" s="22" t="s">
        <v>175</v>
      </c>
      <c r="C11" s="24">
        <v>2</v>
      </c>
      <c r="D11" s="18">
        <v>2</v>
      </c>
      <c r="E11" s="18" t="s">
        <v>39</v>
      </c>
      <c r="F11" s="25"/>
      <c r="G11" s="18">
        <v>2</v>
      </c>
      <c r="H11" s="18" t="s">
        <v>96</v>
      </c>
      <c r="I11" s="25"/>
      <c r="J11" s="18">
        <v>3</v>
      </c>
      <c r="K11" s="18">
        <v>1</v>
      </c>
      <c r="L11" s="25"/>
      <c r="M11" s="18">
        <v>4</v>
      </c>
      <c r="N11" s="18">
        <v>2</v>
      </c>
      <c r="O11" s="25"/>
      <c r="P11" s="18">
        <v>2</v>
      </c>
      <c r="Q11" s="18">
        <v>3</v>
      </c>
      <c r="R11" s="25"/>
      <c r="S11" s="18">
        <v>2</v>
      </c>
      <c r="T11" s="18">
        <v>2</v>
      </c>
      <c r="U11" s="25"/>
      <c r="V11" s="18">
        <v>2</v>
      </c>
      <c r="W11" s="18">
        <v>7</v>
      </c>
      <c r="X11" s="18" t="s">
        <v>180</v>
      </c>
      <c r="Y11" s="18" t="s">
        <v>59</v>
      </c>
      <c r="Z11" s="18" t="s">
        <v>59</v>
      </c>
      <c r="AA11" s="25"/>
      <c r="AB11" s="18">
        <v>2</v>
      </c>
      <c r="AC11" s="18" t="s">
        <v>39</v>
      </c>
      <c r="AD11" s="25"/>
      <c r="AE11" s="18">
        <v>2</v>
      </c>
      <c r="AF11" s="18">
        <v>3</v>
      </c>
      <c r="AG11" s="18" t="s">
        <v>39</v>
      </c>
      <c r="AH11" s="19"/>
    </row>
    <row r="12" spans="1:34" x14ac:dyDescent="0.35">
      <c r="A12" s="20" t="s">
        <v>34</v>
      </c>
      <c r="B12" s="26" t="s">
        <v>31</v>
      </c>
      <c r="C12" s="27">
        <v>271</v>
      </c>
      <c r="D12" s="21">
        <v>259</v>
      </c>
      <c r="E12" s="21">
        <v>12</v>
      </c>
      <c r="F12" s="27"/>
      <c r="G12" s="21">
        <v>224</v>
      </c>
      <c r="H12" s="21">
        <v>47</v>
      </c>
      <c r="I12" s="27"/>
      <c r="J12" s="21">
        <v>220</v>
      </c>
      <c r="K12" s="21">
        <v>51</v>
      </c>
      <c r="L12" s="27"/>
      <c r="M12" s="21">
        <v>97</v>
      </c>
      <c r="N12" s="21">
        <v>174</v>
      </c>
      <c r="O12" s="27"/>
      <c r="P12" s="21">
        <v>189</v>
      </c>
      <c r="Q12" s="21">
        <v>82</v>
      </c>
      <c r="R12" s="27"/>
      <c r="S12" s="21">
        <v>208</v>
      </c>
      <c r="T12" s="21">
        <v>58</v>
      </c>
      <c r="U12" s="27"/>
      <c r="V12" s="21">
        <v>55</v>
      </c>
      <c r="W12" s="21">
        <v>58</v>
      </c>
      <c r="X12" s="21">
        <v>35</v>
      </c>
      <c r="Y12" s="21">
        <v>39</v>
      </c>
      <c r="Z12" s="21">
        <v>70</v>
      </c>
      <c r="AA12" s="27"/>
      <c r="AB12" s="21">
        <v>267</v>
      </c>
      <c r="AC12" s="21">
        <v>4</v>
      </c>
      <c r="AD12" s="27"/>
      <c r="AE12" s="21">
        <v>144</v>
      </c>
      <c r="AF12" s="21">
        <v>122</v>
      </c>
      <c r="AG12" s="21">
        <v>5</v>
      </c>
      <c r="AH12" s="21"/>
    </row>
    <row r="13" spans="1:34" x14ac:dyDescent="0.35">
      <c r="A13" s="20"/>
      <c r="B13" s="26" t="s">
        <v>32</v>
      </c>
      <c r="C13" s="27">
        <v>287</v>
      </c>
      <c r="D13" s="21">
        <v>268</v>
      </c>
      <c r="E13" s="21">
        <v>19</v>
      </c>
      <c r="F13" s="27"/>
      <c r="G13" s="21">
        <v>253</v>
      </c>
      <c r="H13" s="21">
        <v>34</v>
      </c>
      <c r="I13" s="27"/>
      <c r="J13" s="21">
        <v>219</v>
      </c>
      <c r="K13" s="21">
        <v>71</v>
      </c>
      <c r="L13" s="27"/>
      <c r="M13" s="21">
        <v>111</v>
      </c>
      <c r="N13" s="21">
        <v>177</v>
      </c>
      <c r="O13" s="27"/>
      <c r="P13" s="21">
        <v>168</v>
      </c>
      <c r="Q13" s="21">
        <v>121</v>
      </c>
      <c r="R13" s="27"/>
      <c r="S13" s="21">
        <v>222</v>
      </c>
      <c r="T13" s="21">
        <v>60</v>
      </c>
      <c r="U13" s="27"/>
      <c r="V13" s="21">
        <v>49</v>
      </c>
      <c r="W13" s="21">
        <v>59</v>
      </c>
      <c r="X13" s="21">
        <v>49</v>
      </c>
      <c r="Y13" s="21">
        <v>41</v>
      </c>
      <c r="Z13" s="21">
        <v>71</v>
      </c>
      <c r="AA13" s="27"/>
      <c r="AB13" s="21">
        <v>285</v>
      </c>
      <c r="AC13" s="21">
        <v>4</v>
      </c>
      <c r="AD13" s="27"/>
      <c r="AE13" s="21">
        <v>200</v>
      </c>
      <c r="AF13" s="21">
        <v>82</v>
      </c>
      <c r="AG13" s="21">
        <v>6</v>
      </c>
      <c r="AH13" s="21"/>
    </row>
    <row r="14" spans="1:34" x14ac:dyDescent="0.35">
      <c r="A14" s="11" t="s">
        <v>33</v>
      </c>
      <c r="F14" s="12"/>
      <c r="I14" s="12"/>
      <c r="L14" s="12"/>
      <c r="O14" s="12"/>
      <c r="R14" s="12"/>
      <c r="U14" s="12"/>
      <c r="AA14" s="12"/>
      <c r="AD14" s="12"/>
      <c r="AH14" s="12"/>
    </row>
    <row r="15" spans="1:34" x14ac:dyDescent="0.35">
      <c r="F15" s="12"/>
      <c r="I15" s="12"/>
      <c r="L15" s="12"/>
      <c r="O15" s="12"/>
      <c r="R15" s="12"/>
      <c r="U15" s="12"/>
      <c r="AA15" s="12"/>
      <c r="AD15" s="12"/>
      <c r="AH15" s="12"/>
    </row>
    <row r="16" spans="1:34" x14ac:dyDescent="0.35">
      <c r="F16" s="12"/>
      <c r="I16" s="12"/>
      <c r="L16" s="12"/>
      <c r="O16" s="12"/>
      <c r="R16" s="12"/>
      <c r="U16" s="12"/>
      <c r="AA16" s="12"/>
      <c r="AD16" s="12"/>
      <c r="AH16" s="12"/>
    </row>
    <row r="17" spans="6:34" x14ac:dyDescent="0.35">
      <c r="F17" s="12"/>
      <c r="I17" s="12"/>
      <c r="L17" s="12"/>
      <c r="O17" s="12"/>
      <c r="R17" s="12"/>
      <c r="U17" s="12"/>
      <c r="AA17" s="12"/>
      <c r="AD17" s="12"/>
      <c r="AH17" s="12"/>
    </row>
    <row r="18" spans="6:34" x14ac:dyDescent="0.35">
      <c r="F18" s="12"/>
      <c r="I18" s="12"/>
      <c r="L18" s="12"/>
      <c r="O18" s="12"/>
      <c r="R18" s="12"/>
      <c r="U18" s="12"/>
      <c r="AA18" s="12"/>
      <c r="AD18" s="12"/>
      <c r="AH18" s="12"/>
    </row>
  </sheetData>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I17"/>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34.7265625" customWidth="1"/>
    <col min="5" max="5" width="13.7265625" customWidth="1"/>
    <col min="6" max="7" width="12.7265625" customWidth="1"/>
    <col min="8" max="9" width="40.7265625" customWidth="1"/>
    <col min="10" max="10" width="12.7265625" customWidth="1"/>
    <col min="11" max="11" width="23.7265625" customWidth="1"/>
    <col min="12" max="13" width="12.7265625" customWidth="1"/>
    <col min="14" max="14" width="34.7265625" customWidth="1"/>
    <col min="15" max="16" width="12.7265625" customWidth="1"/>
    <col min="17" max="17" width="18.7265625" customWidth="1"/>
    <col min="18" max="19" width="12.7265625" customWidth="1"/>
    <col min="20" max="20" width="29.7265625" customWidth="1"/>
    <col min="21" max="26" width="12.7265625" customWidth="1"/>
    <col min="27" max="27" width="21.7265625" customWidth="1"/>
    <col min="28" max="28" width="12.7265625" customWidth="1"/>
    <col min="29" max="29" width="38.7265625" customWidth="1"/>
    <col min="30" max="31" width="12.7265625" customWidth="1"/>
    <col min="32" max="32" width="30.7265625" customWidth="1"/>
    <col min="33" max="35" width="12.7265625" customWidth="1"/>
  </cols>
  <sheetData>
    <row r="1" spans="1:35" x14ac:dyDescent="0.35">
      <c r="A1" s="9" t="str">
        <f>HYPERLINK("#'Index'!A1", "Back to Index sheet")</f>
        <v>Back to Index sheet</v>
      </c>
    </row>
    <row r="2" spans="1:35" ht="32.15" customHeight="1" x14ac:dyDescent="0.4">
      <c r="A2" s="13" t="s">
        <v>184</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row>
    <row r="3" spans="1:35" x14ac:dyDescent="0.35">
      <c r="A3" s="10" t="s">
        <v>185</v>
      </c>
    </row>
    <row r="4" spans="1:35" ht="32.15" customHeight="1" x14ac:dyDescent="0.35">
      <c r="A4" s="17"/>
      <c r="B4" s="23"/>
      <c r="C4" s="23" t="s">
        <v>27</v>
      </c>
      <c r="D4" s="17" t="s">
        <v>87</v>
      </c>
      <c r="E4" s="17"/>
      <c r="F4" s="17"/>
      <c r="G4" s="23"/>
      <c r="H4" s="17" t="s">
        <v>193</v>
      </c>
      <c r="I4" s="17"/>
      <c r="J4" s="23"/>
      <c r="K4" s="17" t="s">
        <v>40</v>
      </c>
      <c r="L4" s="17"/>
      <c r="M4" s="23"/>
      <c r="N4" s="17" t="s">
        <v>41</v>
      </c>
      <c r="O4" s="17"/>
      <c r="P4" s="23"/>
      <c r="Q4" s="17" t="s">
        <v>42</v>
      </c>
      <c r="R4" s="17"/>
      <c r="S4" s="23"/>
      <c r="T4" s="17" t="s">
        <v>43</v>
      </c>
      <c r="U4" s="17"/>
      <c r="V4" s="23"/>
      <c r="W4" s="17" t="s">
        <v>24</v>
      </c>
      <c r="X4" s="17"/>
      <c r="Y4" s="23"/>
      <c r="Z4" s="17" t="s">
        <v>46</v>
      </c>
      <c r="AA4" s="17"/>
      <c r="AB4" s="23"/>
      <c r="AC4" s="17" t="s">
        <v>53</v>
      </c>
      <c r="AD4" s="17"/>
      <c r="AE4" s="23"/>
      <c r="AF4" s="17" t="s">
        <v>55</v>
      </c>
      <c r="AG4" s="17"/>
      <c r="AH4" s="17"/>
      <c r="AI4" s="17"/>
    </row>
    <row r="5" spans="1:35" x14ac:dyDescent="0.35">
      <c r="A5" s="17"/>
      <c r="B5" s="23" t="s">
        <v>28</v>
      </c>
      <c r="C5" s="23" t="s">
        <v>28</v>
      </c>
      <c r="D5" s="17" t="s">
        <v>88</v>
      </c>
      <c r="E5" s="17" t="s">
        <v>89</v>
      </c>
      <c r="F5" s="17" t="s">
        <v>90</v>
      </c>
      <c r="G5" s="23" t="s">
        <v>37</v>
      </c>
      <c r="H5" s="17" t="s">
        <v>191</v>
      </c>
      <c r="I5" s="17" t="s">
        <v>192</v>
      </c>
      <c r="J5" s="23" t="s">
        <v>37</v>
      </c>
      <c r="K5" s="17" t="s">
        <v>35</v>
      </c>
      <c r="L5" s="17" t="s">
        <v>36</v>
      </c>
      <c r="M5" s="23" t="s">
        <v>37</v>
      </c>
      <c r="N5" s="17" t="s">
        <v>35</v>
      </c>
      <c r="O5" s="17" t="s">
        <v>36</v>
      </c>
      <c r="P5" s="23" t="s">
        <v>37</v>
      </c>
      <c r="Q5" s="17" t="s">
        <v>35</v>
      </c>
      <c r="R5" s="17" t="s">
        <v>36</v>
      </c>
      <c r="S5" s="23" t="s">
        <v>37</v>
      </c>
      <c r="T5" s="17" t="s">
        <v>35</v>
      </c>
      <c r="U5" s="17" t="s">
        <v>36</v>
      </c>
      <c r="V5" s="23" t="s">
        <v>37</v>
      </c>
      <c r="W5" s="17" t="s">
        <v>29</v>
      </c>
      <c r="X5" s="17" t="s">
        <v>30</v>
      </c>
      <c r="Y5" s="23" t="s">
        <v>37</v>
      </c>
      <c r="Z5" s="17" t="s">
        <v>44</v>
      </c>
      <c r="AA5" s="17" t="s">
        <v>45</v>
      </c>
      <c r="AB5" s="23" t="s">
        <v>37</v>
      </c>
      <c r="AC5" s="17" t="s">
        <v>35</v>
      </c>
      <c r="AD5" s="17" t="s">
        <v>36</v>
      </c>
      <c r="AE5" s="23" t="s">
        <v>37</v>
      </c>
      <c r="AF5" s="17" t="s">
        <v>35</v>
      </c>
      <c r="AG5" s="17" t="s">
        <v>36</v>
      </c>
      <c r="AH5" s="17" t="s">
        <v>54</v>
      </c>
      <c r="AI5" s="17" t="s">
        <v>37</v>
      </c>
    </row>
    <row r="6" spans="1:35" x14ac:dyDescent="0.35">
      <c r="A6" s="15" t="s">
        <v>186</v>
      </c>
      <c r="B6" s="22" t="s">
        <v>28</v>
      </c>
      <c r="C6" s="24" t="s">
        <v>38</v>
      </c>
      <c r="D6" s="18" t="s">
        <v>38</v>
      </c>
      <c r="E6" s="18" t="s">
        <v>38</v>
      </c>
      <c r="F6" s="18" t="s">
        <v>38</v>
      </c>
      <c r="G6" s="25"/>
      <c r="H6" s="18" t="s">
        <v>38</v>
      </c>
      <c r="I6" s="18" t="s">
        <v>38</v>
      </c>
      <c r="J6" s="25"/>
      <c r="K6" s="18" t="s">
        <v>38</v>
      </c>
      <c r="L6" s="18" t="s">
        <v>38</v>
      </c>
      <c r="M6" s="25"/>
      <c r="N6" s="18" t="s">
        <v>38</v>
      </c>
      <c r="O6" s="18" t="s">
        <v>38</v>
      </c>
      <c r="P6" s="25"/>
      <c r="Q6" s="18" t="s">
        <v>38</v>
      </c>
      <c r="R6" s="18" t="s">
        <v>38</v>
      </c>
      <c r="S6" s="25"/>
      <c r="T6" s="18" t="s">
        <v>38</v>
      </c>
      <c r="U6" s="18" t="s">
        <v>38</v>
      </c>
      <c r="V6" s="25"/>
      <c r="W6" s="18" t="s">
        <v>38</v>
      </c>
      <c r="X6" s="18" t="s">
        <v>38</v>
      </c>
      <c r="Y6" s="25"/>
      <c r="Z6" s="18" t="s">
        <v>38</v>
      </c>
      <c r="AA6" s="18" t="s">
        <v>38</v>
      </c>
      <c r="AB6" s="25"/>
      <c r="AC6" s="18" t="s">
        <v>38</v>
      </c>
      <c r="AD6" s="18" t="s">
        <v>38</v>
      </c>
      <c r="AE6" s="25"/>
      <c r="AF6" s="18" t="s">
        <v>38</v>
      </c>
      <c r="AG6" s="18" t="s">
        <v>38</v>
      </c>
      <c r="AH6" s="18" t="s">
        <v>38</v>
      </c>
      <c r="AI6" s="19"/>
    </row>
    <row r="7" spans="1:35" ht="26" x14ac:dyDescent="0.35">
      <c r="A7" s="16"/>
      <c r="B7" s="22" t="s">
        <v>187</v>
      </c>
      <c r="C7" s="24">
        <v>34</v>
      </c>
      <c r="D7" s="18">
        <v>39</v>
      </c>
      <c r="E7" s="18">
        <v>30</v>
      </c>
      <c r="F7" s="18" t="s">
        <v>39</v>
      </c>
      <c r="G7" s="25">
        <v>0.72098542461008897</v>
      </c>
      <c r="H7" s="18">
        <v>38</v>
      </c>
      <c r="I7" s="18">
        <v>32</v>
      </c>
      <c r="J7" s="25">
        <v>0.72738489909330695</v>
      </c>
      <c r="K7" s="18">
        <v>34</v>
      </c>
      <c r="L7" s="18" t="s">
        <v>39</v>
      </c>
      <c r="M7" s="25">
        <v>7.0674028257041499E-2</v>
      </c>
      <c r="N7" s="18">
        <v>34</v>
      </c>
      <c r="O7" s="18" t="s">
        <v>194</v>
      </c>
      <c r="P7" s="25">
        <v>0.57677737517010297</v>
      </c>
      <c r="Q7" s="18">
        <v>32</v>
      </c>
      <c r="R7" s="18" t="s">
        <v>39</v>
      </c>
      <c r="S7" s="25">
        <v>0.31620500907871602</v>
      </c>
      <c r="T7" s="18">
        <v>41</v>
      </c>
      <c r="U7" s="18">
        <v>30</v>
      </c>
      <c r="V7" s="25">
        <v>6.3851022572168695E-2</v>
      </c>
      <c r="W7" s="18">
        <v>33</v>
      </c>
      <c r="X7" s="18" t="s">
        <v>181</v>
      </c>
      <c r="Y7" s="25">
        <v>0.150100146830976</v>
      </c>
      <c r="Z7" s="18">
        <v>35</v>
      </c>
      <c r="AA7" s="18" t="s">
        <v>200</v>
      </c>
      <c r="AB7" s="25">
        <v>6.3820207720360594E-2</v>
      </c>
      <c r="AC7" s="18">
        <v>34</v>
      </c>
      <c r="AD7" s="18" t="s">
        <v>39</v>
      </c>
      <c r="AE7" s="25">
        <v>0.54095773213043497</v>
      </c>
      <c r="AF7" s="18">
        <v>36</v>
      </c>
      <c r="AG7" s="18">
        <v>29</v>
      </c>
      <c r="AH7" s="18" t="s">
        <v>39</v>
      </c>
      <c r="AI7" s="19">
        <v>0.51669644536105297</v>
      </c>
    </row>
    <row r="8" spans="1:35" ht="26" x14ac:dyDescent="0.35">
      <c r="A8" s="16"/>
      <c r="B8" s="22" t="s">
        <v>188</v>
      </c>
      <c r="C8" s="24">
        <v>15</v>
      </c>
      <c r="D8" s="18">
        <v>15</v>
      </c>
      <c r="E8" s="18">
        <v>16</v>
      </c>
      <c r="F8" s="18" t="s">
        <v>39</v>
      </c>
      <c r="G8" s="25"/>
      <c r="H8" s="18">
        <v>16</v>
      </c>
      <c r="I8" s="18">
        <v>15</v>
      </c>
      <c r="J8" s="25"/>
      <c r="K8" s="18">
        <v>16</v>
      </c>
      <c r="L8" s="18" t="s">
        <v>39</v>
      </c>
      <c r="M8" s="25"/>
      <c r="N8" s="18">
        <v>14</v>
      </c>
      <c r="O8" s="18" t="s">
        <v>195</v>
      </c>
      <c r="P8" s="25"/>
      <c r="Q8" s="18">
        <v>18</v>
      </c>
      <c r="R8" s="18" t="s">
        <v>39</v>
      </c>
      <c r="S8" s="25"/>
      <c r="T8" s="18">
        <v>6</v>
      </c>
      <c r="U8" s="18">
        <v>21</v>
      </c>
      <c r="V8" s="25"/>
      <c r="W8" s="18">
        <v>20</v>
      </c>
      <c r="X8" s="18" t="s">
        <v>198</v>
      </c>
      <c r="Y8" s="25"/>
      <c r="Z8" s="18">
        <v>13</v>
      </c>
      <c r="AA8" s="18" t="s">
        <v>199</v>
      </c>
      <c r="AB8" s="25"/>
      <c r="AC8" s="18">
        <v>15</v>
      </c>
      <c r="AD8" s="18" t="s">
        <v>39</v>
      </c>
      <c r="AE8" s="25"/>
      <c r="AF8" s="18">
        <v>13</v>
      </c>
      <c r="AG8" s="18">
        <v>20</v>
      </c>
      <c r="AH8" s="18" t="s">
        <v>39</v>
      </c>
      <c r="AI8" s="19"/>
    </row>
    <row r="9" spans="1:35" ht="26" x14ac:dyDescent="0.35">
      <c r="A9" s="16"/>
      <c r="B9" s="22" t="s">
        <v>189</v>
      </c>
      <c r="C9" s="24">
        <v>24</v>
      </c>
      <c r="D9" s="18">
        <v>22</v>
      </c>
      <c r="E9" s="18">
        <v>26</v>
      </c>
      <c r="F9" s="18" t="s">
        <v>39</v>
      </c>
      <c r="G9" s="25"/>
      <c r="H9" s="18">
        <v>25</v>
      </c>
      <c r="I9" s="18">
        <v>24</v>
      </c>
      <c r="J9" s="25"/>
      <c r="K9" s="18">
        <v>25</v>
      </c>
      <c r="L9" s="18" t="s">
        <v>39</v>
      </c>
      <c r="M9" s="25"/>
      <c r="N9" s="18">
        <v>24</v>
      </c>
      <c r="O9" s="18" t="s">
        <v>196</v>
      </c>
      <c r="P9" s="25"/>
      <c r="Q9" s="18">
        <v>24</v>
      </c>
      <c r="R9" s="18" t="s">
        <v>39</v>
      </c>
      <c r="S9" s="25"/>
      <c r="T9" s="18">
        <v>21</v>
      </c>
      <c r="U9" s="18">
        <v>26</v>
      </c>
      <c r="V9" s="25"/>
      <c r="W9" s="18">
        <v>26</v>
      </c>
      <c r="X9" s="18" t="s">
        <v>199</v>
      </c>
      <c r="Y9" s="25"/>
      <c r="Z9" s="18">
        <v>28</v>
      </c>
      <c r="AA9" s="18" t="s">
        <v>198</v>
      </c>
      <c r="AB9" s="25"/>
      <c r="AC9" s="18">
        <v>24</v>
      </c>
      <c r="AD9" s="18" t="s">
        <v>39</v>
      </c>
      <c r="AE9" s="25"/>
      <c r="AF9" s="18">
        <v>26</v>
      </c>
      <c r="AG9" s="18">
        <v>19</v>
      </c>
      <c r="AH9" s="18" t="s">
        <v>39</v>
      </c>
      <c r="AI9" s="19"/>
    </row>
    <row r="10" spans="1:35" ht="26" x14ac:dyDescent="0.35">
      <c r="A10" s="16"/>
      <c r="B10" s="22" t="s">
        <v>190</v>
      </c>
      <c r="C10" s="24">
        <v>27</v>
      </c>
      <c r="D10" s="18">
        <v>24</v>
      </c>
      <c r="E10" s="18">
        <v>29</v>
      </c>
      <c r="F10" s="18" t="s">
        <v>39</v>
      </c>
      <c r="G10" s="25"/>
      <c r="H10" s="18">
        <v>21</v>
      </c>
      <c r="I10" s="18">
        <v>30</v>
      </c>
      <c r="J10" s="25"/>
      <c r="K10" s="18">
        <v>24</v>
      </c>
      <c r="L10" s="18" t="s">
        <v>39</v>
      </c>
      <c r="M10" s="25"/>
      <c r="N10" s="18">
        <v>28</v>
      </c>
      <c r="O10" s="18" t="s">
        <v>197</v>
      </c>
      <c r="P10" s="25"/>
      <c r="Q10" s="18">
        <v>26</v>
      </c>
      <c r="R10" s="18" t="s">
        <v>39</v>
      </c>
      <c r="S10" s="25"/>
      <c r="T10" s="18">
        <v>31</v>
      </c>
      <c r="U10" s="18">
        <v>24</v>
      </c>
      <c r="V10" s="25"/>
      <c r="W10" s="18">
        <v>21</v>
      </c>
      <c r="X10" s="18" t="s">
        <v>181</v>
      </c>
      <c r="Y10" s="25"/>
      <c r="Z10" s="18">
        <v>23</v>
      </c>
      <c r="AA10" s="18" t="s">
        <v>94</v>
      </c>
      <c r="AB10" s="25"/>
      <c r="AC10" s="18">
        <v>27</v>
      </c>
      <c r="AD10" s="18" t="s">
        <v>39</v>
      </c>
      <c r="AE10" s="25"/>
      <c r="AF10" s="18">
        <v>25</v>
      </c>
      <c r="AG10" s="18">
        <v>32</v>
      </c>
      <c r="AH10" s="18" t="s">
        <v>39</v>
      </c>
      <c r="AI10" s="19"/>
    </row>
    <row r="11" spans="1:35" x14ac:dyDescent="0.35">
      <c r="A11" s="20" t="s">
        <v>34</v>
      </c>
      <c r="B11" s="26" t="s">
        <v>31</v>
      </c>
      <c r="C11" s="27">
        <v>176</v>
      </c>
      <c r="D11" s="21">
        <v>76</v>
      </c>
      <c r="E11" s="21">
        <v>97</v>
      </c>
      <c r="F11" s="21">
        <v>2</v>
      </c>
      <c r="G11" s="27"/>
      <c r="H11" s="21">
        <v>77</v>
      </c>
      <c r="I11" s="21">
        <v>99</v>
      </c>
      <c r="J11" s="27"/>
      <c r="K11" s="21">
        <v>169</v>
      </c>
      <c r="L11" s="21">
        <v>7</v>
      </c>
      <c r="M11" s="27"/>
      <c r="N11" s="21">
        <v>139</v>
      </c>
      <c r="O11" s="21">
        <v>37</v>
      </c>
      <c r="P11" s="27"/>
      <c r="Q11" s="21">
        <v>148</v>
      </c>
      <c r="R11" s="21">
        <v>28</v>
      </c>
      <c r="S11" s="27"/>
      <c r="T11" s="21">
        <v>64</v>
      </c>
      <c r="U11" s="21">
        <v>112</v>
      </c>
      <c r="V11" s="27"/>
      <c r="W11" s="21">
        <v>127</v>
      </c>
      <c r="X11" s="21">
        <v>49</v>
      </c>
      <c r="Y11" s="27"/>
      <c r="Z11" s="21">
        <v>142</v>
      </c>
      <c r="AA11" s="21">
        <v>33</v>
      </c>
      <c r="AB11" s="27"/>
      <c r="AC11" s="21">
        <v>173</v>
      </c>
      <c r="AD11" s="21">
        <v>3</v>
      </c>
      <c r="AE11" s="27"/>
      <c r="AF11" s="21">
        <v>94</v>
      </c>
      <c r="AG11" s="21">
        <v>79</v>
      </c>
      <c r="AH11" s="21">
        <v>3</v>
      </c>
      <c r="AI11" s="21"/>
    </row>
    <row r="12" spans="1:35" x14ac:dyDescent="0.35">
      <c r="A12" s="20"/>
      <c r="B12" s="26" t="s">
        <v>32</v>
      </c>
      <c r="C12" s="27">
        <v>180</v>
      </c>
      <c r="D12" s="21">
        <v>76</v>
      </c>
      <c r="E12" s="21">
        <v>101</v>
      </c>
      <c r="F12" s="21">
        <v>1</v>
      </c>
      <c r="G12" s="27"/>
      <c r="H12" s="21">
        <v>65</v>
      </c>
      <c r="I12" s="21">
        <v>114</v>
      </c>
      <c r="J12" s="27"/>
      <c r="K12" s="21">
        <v>171</v>
      </c>
      <c r="L12" s="21">
        <v>9</v>
      </c>
      <c r="M12" s="27"/>
      <c r="N12" s="21">
        <v>155</v>
      </c>
      <c r="O12" s="21">
        <v>25</v>
      </c>
      <c r="P12" s="27"/>
      <c r="Q12" s="21">
        <v>139</v>
      </c>
      <c r="R12" s="21">
        <v>41</v>
      </c>
      <c r="S12" s="27"/>
      <c r="T12" s="21">
        <v>66</v>
      </c>
      <c r="U12" s="21">
        <v>114</v>
      </c>
      <c r="V12" s="27"/>
      <c r="W12" s="21">
        <v>108</v>
      </c>
      <c r="X12" s="21">
        <v>71</v>
      </c>
      <c r="Y12" s="27"/>
      <c r="Z12" s="21">
        <v>144</v>
      </c>
      <c r="AA12" s="21">
        <v>34</v>
      </c>
      <c r="AB12" s="27"/>
      <c r="AC12" s="21">
        <v>178</v>
      </c>
      <c r="AD12" s="21">
        <v>3</v>
      </c>
      <c r="AE12" s="27"/>
      <c r="AF12" s="21">
        <v>125</v>
      </c>
      <c r="AG12" s="21">
        <v>53</v>
      </c>
      <c r="AH12" s="21">
        <v>3</v>
      </c>
      <c r="AI12" s="21"/>
    </row>
    <row r="13" spans="1:35" x14ac:dyDescent="0.35">
      <c r="A13" s="11" t="s">
        <v>33</v>
      </c>
      <c r="G13" s="12"/>
      <c r="J13" s="12"/>
      <c r="M13" s="12"/>
      <c r="P13" s="12"/>
      <c r="S13" s="12"/>
      <c r="V13" s="12"/>
      <c r="Y13" s="12"/>
      <c r="AB13" s="12"/>
      <c r="AE13" s="12"/>
      <c r="AI13" s="12"/>
    </row>
    <row r="14" spans="1:35" x14ac:dyDescent="0.35">
      <c r="G14" s="12"/>
      <c r="J14" s="12"/>
      <c r="M14" s="12"/>
      <c r="P14" s="12"/>
      <c r="S14" s="12"/>
      <c r="V14" s="12"/>
      <c r="Y14" s="12"/>
      <c r="AB14" s="12"/>
      <c r="AE14" s="12"/>
      <c r="AI14" s="12"/>
    </row>
    <row r="15" spans="1:35" x14ac:dyDescent="0.35">
      <c r="G15" s="12"/>
      <c r="J15" s="12"/>
      <c r="M15" s="12"/>
      <c r="P15" s="12"/>
      <c r="S15" s="12"/>
      <c r="V15" s="12"/>
      <c r="Y15" s="12"/>
      <c r="AB15" s="12"/>
      <c r="AE15" s="12"/>
      <c r="AI15" s="12"/>
    </row>
    <row r="16" spans="1:35" x14ac:dyDescent="0.35">
      <c r="G16" s="12"/>
      <c r="J16" s="12"/>
      <c r="M16" s="12"/>
      <c r="P16" s="12"/>
      <c r="S16" s="12"/>
      <c r="V16" s="12"/>
      <c r="Y16" s="12"/>
      <c r="AB16" s="12"/>
      <c r="AE16" s="12"/>
      <c r="AI16" s="12"/>
    </row>
    <row r="17" spans="7:35" x14ac:dyDescent="0.35">
      <c r="G17" s="12"/>
      <c r="J17" s="12"/>
      <c r="M17" s="12"/>
      <c r="P17" s="12"/>
      <c r="S17" s="12"/>
      <c r="V17" s="12"/>
      <c r="Y17" s="12"/>
      <c r="AB17" s="12"/>
      <c r="AE17" s="12"/>
      <c r="AI17" s="12"/>
    </row>
  </sheetData>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H16"/>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23.7265625" customWidth="1"/>
    <col min="5" max="6" width="12.7265625" customWidth="1"/>
    <col min="7" max="7" width="34.7265625" customWidth="1"/>
    <col min="8" max="9" width="12.7265625" customWidth="1"/>
    <col min="10" max="10" width="18.7265625" customWidth="1"/>
    <col min="11" max="12" width="12.7265625" customWidth="1"/>
    <col min="13" max="13" width="29.7265625" customWidth="1"/>
    <col min="14" max="19" width="12.7265625" customWidth="1"/>
    <col min="20" max="20" width="21.7265625" customWidth="1"/>
    <col min="21" max="21" width="12.7265625" customWidth="1"/>
    <col min="22" max="22" width="40.7265625" customWidth="1"/>
    <col min="23" max="25" width="12.7265625" customWidth="1"/>
    <col min="26" max="26" width="16.7265625" customWidth="1"/>
    <col min="27" max="27" width="12.7265625" customWidth="1"/>
    <col min="28" max="28" width="38.7265625" customWidth="1"/>
    <col min="29" max="30" width="12.7265625" customWidth="1"/>
    <col min="31" max="31" width="30.7265625" customWidth="1"/>
    <col min="32" max="34" width="12.7265625" customWidth="1"/>
  </cols>
  <sheetData>
    <row r="1" spans="1:34" x14ac:dyDescent="0.35">
      <c r="A1" s="9" t="str">
        <f>HYPERLINK("#'Index'!A1", "Back to Index sheet")</f>
        <v>Back to Index sheet</v>
      </c>
    </row>
    <row r="2" spans="1:34" ht="32.15" customHeight="1" x14ac:dyDescent="0.4">
      <c r="A2" s="13" t="s">
        <v>202</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1:34" x14ac:dyDescent="0.35">
      <c r="A3" s="10" t="s">
        <v>203</v>
      </c>
    </row>
    <row r="4" spans="1:34" ht="32.15" customHeight="1" x14ac:dyDescent="0.35">
      <c r="A4" s="17"/>
      <c r="B4" s="23"/>
      <c r="C4" s="23" t="s">
        <v>27</v>
      </c>
      <c r="D4" s="17" t="s">
        <v>40</v>
      </c>
      <c r="E4" s="17"/>
      <c r="F4" s="23"/>
      <c r="G4" s="17" t="s">
        <v>41</v>
      </c>
      <c r="H4" s="17"/>
      <c r="I4" s="23"/>
      <c r="J4" s="17" t="s">
        <v>42</v>
      </c>
      <c r="K4" s="17"/>
      <c r="L4" s="23"/>
      <c r="M4" s="17" t="s">
        <v>43</v>
      </c>
      <c r="N4" s="17"/>
      <c r="O4" s="23"/>
      <c r="P4" s="17" t="s">
        <v>24</v>
      </c>
      <c r="Q4" s="17"/>
      <c r="R4" s="23"/>
      <c r="S4" s="17" t="s">
        <v>46</v>
      </c>
      <c r="T4" s="17"/>
      <c r="U4" s="23"/>
      <c r="V4" s="17" t="s">
        <v>52</v>
      </c>
      <c r="W4" s="17"/>
      <c r="X4" s="17"/>
      <c r="Y4" s="17"/>
      <c r="Z4" s="17"/>
      <c r="AA4" s="23"/>
      <c r="AB4" s="17" t="s">
        <v>53</v>
      </c>
      <c r="AC4" s="17"/>
      <c r="AD4" s="23"/>
      <c r="AE4" s="17" t="s">
        <v>55</v>
      </c>
      <c r="AF4" s="17"/>
      <c r="AG4" s="17"/>
      <c r="AH4" s="17"/>
    </row>
    <row r="5" spans="1:34" x14ac:dyDescent="0.35">
      <c r="A5" s="17"/>
      <c r="B5" s="23" t="s">
        <v>28</v>
      </c>
      <c r="C5" s="23" t="s">
        <v>28</v>
      </c>
      <c r="D5" s="17" t="s">
        <v>35</v>
      </c>
      <c r="E5" s="17" t="s">
        <v>36</v>
      </c>
      <c r="F5" s="23" t="s">
        <v>37</v>
      </c>
      <c r="G5" s="17" t="s">
        <v>35</v>
      </c>
      <c r="H5" s="17" t="s">
        <v>36</v>
      </c>
      <c r="I5" s="23" t="s">
        <v>37</v>
      </c>
      <c r="J5" s="17" t="s">
        <v>35</v>
      </c>
      <c r="K5" s="17" t="s">
        <v>36</v>
      </c>
      <c r="L5" s="23" t="s">
        <v>37</v>
      </c>
      <c r="M5" s="17" t="s">
        <v>35</v>
      </c>
      <c r="N5" s="17" t="s">
        <v>36</v>
      </c>
      <c r="O5" s="23" t="s">
        <v>37</v>
      </c>
      <c r="P5" s="17" t="s">
        <v>29</v>
      </c>
      <c r="Q5" s="17" t="s">
        <v>30</v>
      </c>
      <c r="R5" s="23" t="s">
        <v>37</v>
      </c>
      <c r="S5" s="17" t="s">
        <v>44</v>
      </c>
      <c r="T5" s="17" t="s">
        <v>45</v>
      </c>
      <c r="U5" s="23" t="s">
        <v>37</v>
      </c>
      <c r="V5" s="17" t="s">
        <v>47</v>
      </c>
      <c r="W5" s="17" t="s">
        <v>48</v>
      </c>
      <c r="X5" s="17" t="s">
        <v>49</v>
      </c>
      <c r="Y5" s="17" t="s">
        <v>50</v>
      </c>
      <c r="Z5" s="17" t="s">
        <v>51</v>
      </c>
      <c r="AA5" s="23" t="s">
        <v>37</v>
      </c>
      <c r="AB5" s="17" t="s">
        <v>35</v>
      </c>
      <c r="AC5" s="17" t="s">
        <v>36</v>
      </c>
      <c r="AD5" s="23" t="s">
        <v>37</v>
      </c>
      <c r="AE5" s="17" t="s">
        <v>35</v>
      </c>
      <c r="AF5" s="17" t="s">
        <v>36</v>
      </c>
      <c r="AG5" s="17" t="s">
        <v>54</v>
      </c>
      <c r="AH5" s="17" t="s">
        <v>37</v>
      </c>
    </row>
    <row r="6" spans="1:34" ht="26.5" x14ac:dyDescent="0.35">
      <c r="A6" s="15" t="s">
        <v>204</v>
      </c>
      <c r="B6" s="22" t="s">
        <v>28</v>
      </c>
      <c r="C6" s="24" t="s">
        <v>38</v>
      </c>
      <c r="D6" s="18" t="s">
        <v>38</v>
      </c>
      <c r="E6" s="18" t="s">
        <v>38</v>
      </c>
      <c r="F6" s="25"/>
      <c r="G6" s="18" t="s">
        <v>38</v>
      </c>
      <c r="H6" s="18" t="s">
        <v>38</v>
      </c>
      <c r="I6" s="25"/>
      <c r="J6" s="18" t="s">
        <v>38</v>
      </c>
      <c r="K6" s="18" t="s">
        <v>38</v>
      </c>
      <c r="L6" s="25"/>
      <c r="M6" s="18" t="s">
        <v>38</v>
      </c>
      <c r="N6" s="18" t="s">
        <v>38</v>
      </c>
      <c r="O6" s="25"/>
      <c r="P6" s="18" t="s">
        <v>38</v>
      </c>
      <c r="Q6" s="18" t="s">
        <v>38</v>
      </c>
      <c r="R6" s="25"/>
      <c r="S6" s="18" t="s">
        <v>38</v>
      </c>
      <c r="T6" s="18" t="s">
        <v>38</v>
      </c>
      <c r="U6" s="25"/>
      <c r="V6" s="18" t="s">
        <v>38</v>
      </c>
      <c r="W6" s="18" t="s">
        <v>38</v>
      </c>
      <c r="X6" s="18" t="s">
        <v>38</v>
      </c>
      <c r="Y6" s="18" t="s">
        <v>38</v>
      </c>
      <c r="Z6" s="18" t="s">
        <v>38</v>
      </c>
      <c r="AA6" s="25"/>
      <c r="AB6" s="18" t="s">
        <v>38</v>
      </c>
      <c r="AC6" s="18" t="s">
        <v>38</v>
      </c>
      <c r="AD6" s="25"/>
      <c r="AE6" s="18" t="s">
        <v>38</v>
      </c>
      <c r="AF6" s="18" t="s">
        <v>38</v>
      </c>
      <c r="AG6" s="18" t="s">
        <v>38</v>
      </c>
      <c r="AH6" s="19"/>
    </row>
    <row r="7" spans="1:34" x14ac:dyDescent="0.35">
      <c r="A7" s="16"/>
      <c r="B7" s="22" t="s">
        <v>36</v>
      </c>
      <c r="C7" s="24">
        <v>16</v>
      </c>
      <c r="D7" s="18">
        <v>17</v>
      </c>
      <c r="E7" s="18" t="s">
        <v>39</v>
      </c>
      <c r="F7" s="25">
        <v>0.84507110894347603</v>
      </c>
      <c r="G7" s="18">
        <v>11</v>
      </c>
      <c r="H7" s="18" t="s">
        <v>206</v>
      </c>
      <c r="I7" s="25">
        <v>2.9893808845616399E-3</v>
      </c>
      <c r="J7" s="18">
        <v>19</v>
      </c>
      <c r="K7" s="18" t="s">
        <v>39</v>
      </c>
      <c r="L7" s="25">
        <v>0.15256842154090999</v>
      </c>
      <c r="M7" s="18">
        <v>23</v>
      </c>
      <c r="N7" s="18">
        <v>13</v>
      </c>
      <c r="O7" s="25">
        <v>0.20873933246627399</v>
      </c>
      <c r="P7" s="18">
        <v>20</v>
      </c>
      <c r="Q7" s="18" t="s">
        <v>198</v>
      </c>
      <c r="R7" s="25">
        <v>9.25276481771454E-2</v>
      </c>
      <c r="S7" s="18">
        <v>20</v>
      </c>
      <c r="T7" s="18" t="s">
        <v>102</v>
      </c>
      <c r="U7" s="25">
        <v>3.2493465948740599E-3</v>
      </c>
      <c r="V7" s="18" t="s">
        <v>211</v>
      </c>
      <c r="W7" s="18" t="s">
        <v>211</v>
      </c>
      <c r="X7" s="18" t="s">
        <v>39</v>
      </c>
      <c r="Y7" s="18" t="s">
        <v>39</v>
      </c>
      <c r="Z7" s="18" t="s">
        <v>215</v>
      </c>
      <c r="AA7" s="25">
        <v>0.22911872667743699</v>
      </c>
      <c r="AB7" s="18">
        <v>16</v>
      </c>
      <c r="AC7" s="18" t="s">
        <v>39</v>
      </c>
      <c r="AD7" s="25">
        <v>0.69159739495948003</v>
      </c>
      <c r="AE7" s="18">
        <v>16</v>
      </c>
      <c r="AF7" s="18">
        <v>21</v>
      </c>
      <c r="AG7" s="18" t="s">
        <v>39</v>
      </c>
      <c r="AH7" s="19">
        <v>0.77342056955153704</v>
      </c>
    </row>
    <row r="8" spans="1:34" x14ac:dyDescent="0.35">
      <c r="A8" s="16"/>
      <c r="B8" s="22" t="s">
        <v>35</v>
      </c>
      <c r="C8" s="24">
        <v>82</v>
      </c>
      <c r="D8" s="18">
        <v>81</v>
      </c>
      <c r="E8" s="18" t="s">
        <v>39</v>
      </c>
      <c r="F8" s="25"/>
      <c r="G8" s="18">
        <v>87</v>
      </c>
      <c r="H8" s="18" t="s">
        <v>207</v>
      </c>
      <c r="I8" s="25"/>
      <c r="J8" s="18">
        <v>78</v>
      </c>
      <c r="K8" s="18" t="s">
        <v>39</v>
      </c>
      <c r="L8" s="25"/>
      <c r="M8" s="18">
        <v>77</v>
      </c>
      <c r="N8" s="18">
        <v>84</v>
      </c>
      <c r="O8" s="25"/>
      <c r="P8" s="18">
        <v>79</v>
      </c>
      <c r="Q8" s="18" t="s">
        <v>208</v>
      </c>
      <c r="R8" s="25"/>
      <c r="S8" s="18">
        <v>80</v>
      </c>
      <c r="T8" s="18" t="s">
        <v>210</v>
      </c>
      <c r="U8" s="25"/>
      <c r="V8" s="18" t="s">
        <v>212</v>
      </c>
      <c r="W8" s="18" t="s">
        <v>214</v>
      </c>
      <c r="X8" s="18" t="s">
        <v>39</v>
      </c>
      <c r="Y8" s="18" t="s">
        <v>39</v>
      </c>
      <c r="Z8" s="18" t="s">
        <v>216</v>
      </c>
      <c r="AA8" s="25"/>
      <c r="AB8" s="18">
        <v>82</v>
      </c>
      <c r="AC8" s="18" t="s">
        <v>39</v>
      </c>
      <c r="AD8" s="25"/>
      <c r="AE8" s="18">
        <v>82</v>
      </c>
      <c r="AF8" s="18">
        <v>78</v>
      </c>
      <c r="AG8" s="18" t="s">
        <v>39</v>
      </c>
      <c r="AH8" s="19"/>
    </row>
    <row r="9" spans="1:34" x14ac:dyDescent="0.35">
      <c r="A9" s="16"/>
      <c r="B9" s="22" t="s">
        <v>205</v>
      </c>
      <c r="C9" s="24">
        <v>2</v>
      </c>
      <c r="D9" s="18">
        <v>2</v>
      </c>
      <c r="E9" s="18" t="s">
        <v>39</v>
      </c>
      <c r="F9" s="25"/>
      <c r="G9" s="18">
        <v>2</v>
      </c>
      <c r="H9" s="18" t="s">
        <v>59</v>
      </c>
      <c r="I9" s="25"/>
      <c r="J9" s="18">
        <v>2</v>
      </c>
      <c r="K9" s="18" t="s">
        <v>39</v>
      </c>
      <c r="L9" s="25"/>
      <c r="M9" s="18" t="s">
        <v>59</v>
      </c>
      <c r="N9" s="18">
        <v>3</v>
      </c>
      <c r="O9" s="25"/>
      <c r="P9" s="18">
        <v>1</v>
      </c>
      <c r="Q9" s="18" t="s">
        <v>209</v>
      </c>
      <c r="R9" s="25"/>
      <c r="S9" s="18" t="s">
        <v>59</v>
      </c>
      <c r="T9" s="18" t="s">
        <v>198</v>
      </c>
      <c r="U9" s="25"/>
      <c r="V9" s="18" t="s">
        <v>213</v>
      </c>
      <c r="W9" s="18" t="s">
        <v>59</v>
      </c>
      <c r="X9" s="18" t="s">
        <v>39</v>
      </c>
      <c r="Y9" s="18" t="s">
        <v>39</v>
      </c>
      <c r="Z9" s="18" t="s">
        <v>59</v>
      </c>
      <c r="AA9" s="25"/>
      <c r="AB9" s="18">
        <v>2</v>
      </c>
      <c r="AC9" s="18" t="s">
        <v>39</v>
      </c>
      <c r="AD9" s="25"/>
      <c r="AE9" s="18">
        <v>2</v>
      </c>
      <c r="AF9" s="18">
        <v>2</v>
      </c>
      <c r="AG9" s="18" t="s">
        <v>39</v>
      </c>
      <c r="AH9" s="19"/>
    </row>
    <row r="10" spans="1:34" x14ac:dyDescent="0.35">
      <c r="A10" s="20" t="s">
        <v>34</v>
      </c>
      <c r="B10" s="26" t="s">
        <v>31</v>
      </c>
      <c r="C10" s="27">
        <v>176</v>
      </c>
      <c r="D10" s="21">
        <v>168</v>
      </c>
      <c r="E10" s="21">
        <v>8</v>
      </c>
      <c r="F10" s="27"/>
      <c r="G10" s="21">
        <v>134</v>
      </c>
      <c r="H10" s="21">
        <v>42</v>
      </c>
      <c r="I10" s="27"/>
      <c r="J10" s="21">
        <v>155</v>
      </c>
      <c r="K10" s="21">
        <v>21</v>
      </c>
      <c r="L10" s="27"/>
      <c r="M10" s="21">
        <v>63</v>
      </c>
      <c r="N10" s="21">
        <v>113</v>
      </c>
      <c r="O10" s="27"/>
      <c r="P10" s="21">
        <v>136</v>
      </c>
      <c r="Q10" s="21">
        <v>40</v>
      </c>
      <c r="R10" s="27"/>
      <c r="S10" s="21">
        <v>137</v>
      </c>
      <c r="T10" s="21">
        <v>36</v>
      </c>
      <c r="U10" s="27"/>
      <c r="V10" s="21">
        <v>41</v>
      </c>
      <c r="W10" s="21">
        <v>40</v>
      </c>
      <c r="X10" s="21">
        <v>18</v>
      </c>
      <c r="Y10" s="21">
        <v>24</v>
      </c>
      <c r="Z10" s="21">
        <v>45</v>
      </c>
      <c r="AA10" s="27"/>
      <c r="AB10" s="21">
        <v>173</v>
      </c>
      <c r="AC10" s="21">
        <v>3</v>
      </c>
      <c r="AD10" s="27"/>
      <c r="AE10" s="21">
        <v>91</v>
      </c>
      <c r="AF10" s="21">
        <v>80</v>
      </c>
      <c r="AG10" s="21">
        <v>5</v>
      </c>
      <c r="AH10" s="21"/>
    </row>
    <row r="11" spans="1:34" x14ac:dyDescent="0.35">
      <c r="A11" s="20"/>
      <c r="B11" s="26" t="s">
        <v>32</v>
      </c>
      <c r="C11" s="27">
        <v>180</v>
      </c>
      <c r="D11" s="21">
        <v>167</v>
      </c>
      <c r="E11" s="21">
        <v>12</v>
      </c>
      <c r="F11" s="27"/>
      <c r="G11" s="21">
        <v>148</v>
      </c>
      <c r="H11" s="21">
        <v>31</v>
      </c>
      <c r="I11" s="27"/>
      <c r="J11" s="21">
        <v>149</v>
      </c>
      <c r="K11" s="21">
        <v>30</v>
      </c>
      <c r="L11" s="27"/>
      <c r="M11" s="21">
        <v>65</v>
      </c>
      <c r="N11" s="21">
        <v>114</v>
      </c>
      <c r="O11" s="27"/>
      <c r="P11" s="21">
        <v>119</v>
      </c>
      <c r="Q11" s="21">
        <v>61</v>
      </c>
      <c r="R11" s="27"/>
      <c r="S11" s="21">
        <v>139</v>
      </c>
      <c r="T11" s="21">
        <v>38</v>
      </c>
      <c r="U11" s="27"/>
      <c r="V11" s="21">
        <v>35</v>
      </c>
      <c r="W11" s="21">
        <v>37</v>
      </c>
      <c r="X11" s="21">
        <v>25</v>
      </c>
      <c r="Y11" s="21">
        <v>24</v>
      </c>
      <c r="Z11" s="21">
        <v>46</v>
      </c>
      <c r="AA11" s="27"/>
      <c r="AB11" s="21">
        <v>178</v>
      </c>
      <c r="AC11" s="21">
        <v>2</v>
      </c>
      <c r="AD11" s="27"/>
      <c r="AE11" s="21">
        <v>123</v>
      </c>
      <c r="AF11" s="21">
        <v>50</v>
      </c>
      <c r="AG11" s="21">
        <v>6</v>
      </c>
      <c r="AH11" s="21"/>
    </row>
    <row r="12" spans="1:34" x14ac:dyDescent="0.35">
      <c r="A12" s="11" t="s">
        <v>33</v>
      </c>
      <c r="F12" s="12"/>
      <c r="I12" s="12"/>
      <c r="L12" s="12"/>
      <c r="O12" s="12"/>
      <c r="R12" s="12"/>
      <c r="U12" s="12"/>
      <c r="AA12" s="12"/>
      <c r="AD12" s="12"/>
      <c r="AH12" s="12"/>
    </row>
    <row r="13" spans="1:34" x14ac:dyDescent="0.35">
      <c r="F13" s="12"/>
      <c r="I13" s="12"/>
      <c r="L13" s="12"/>
      <c r="O13" s="12"/>
      <c r="R13" s="12"/>
      <c r="U13" s="12"/>
      <c r="AA13" s="12"/>
      <c r="AD13" s="12"/>
      <c r="AH13" s="12"/>
    </row>
    <row r="14" spans="1:34" x14ac:dyDescent="0.35">
      <c r="F14" s="12"/>
      <c r="I14" s="12"/>
      <c r="L14" s="12"/>
      <c r="O14" s="12"/>
      <c r="R14" s="12"/>
      <c r="U14" s="12"/>
      <c r="AA14" s="12"/>
      <c r="AD14" s="12"/>
      <c r="AH14" s="12"/>
    </row>
    <row r="15" spans="1:34" x14ac:dyDescent="0.35">
      <c r="F15" s="12"/>
      <c r="I15" s="12"/>
      <c r="L15" s="12"/>
      <c r="O15" s="12"/>
      <c r="R15" s="12"/>
      <c r="U15" s="12"/>
      <c r="AA15" s="12"/>
      <c r="AD15" s="12"/>
      <c r="AH15" s="12"/>
    </row>
    <row r="16" spans="1:34" x14ac:dyDescent="0.35">
      <c r="F16" s="12"/>
      <c r="I16" s="12"/>
      <c r="L16" s="12"/>
      <c r="O16" s="12"/>
      <c r="R16" s="12"/>
      <c r="U16" s="12"/>
      <c r="AA16" s="12"/>
      <c r="AD16" s="12"/>
      <c r="AH16" s="12"/>
    </row>
  </sheetData>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H16"/>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23.7265625" customWidth="1"/>
    <col min="5" max="6" width="12.7265625" customWidth="1"/>
    <col min="7" max="7" width="34.7265625" customWidth="1"/>
    <col min="8" max="9" width="12.7265625" customWidth="1"/>
    <col min="10" max="10" width="18.7265625" customWidth="1"/>
    <col min="11" max="12" width="12.7265625" customWidth="1"/>
    <col min="13" max="13" width="29.7265625" customWidth="1"/>
    <col min="14" max="19" width="12.7265625" customWidth="1"/>
    <col min="20" max="20" width="21.7265625" customWidth="1"/>
    <col min="21" max="21" width="12.7265625" customWidth="1"/>
    <col min="22" max="22" width="40.7265625" customWidth="1"/>
    <col min="23" max="25" width="12.7265625" customWidth="1"/>
    <col min="26" max="26" width="16.7265625" customWidth="1"/>
    <col min="27" max="27" width="12.7265625" customWidth="1"/>
    <col min="28" max="28" width="38.7265625" customWidth="1"/>
    <col min="29" max="30" width="12.7265625" customWidth="1"/>
    <col min="31" max="31" width="30.7265625" customWidth="1"/>
    <col min="32" max="34" width="12.7265625" customWidth="1"/>
  </cols>
  <sheetData>
    <row r="1" spans="1:34" x14ac:dyDescent="0.35">
      <c r="A1" s="9" t="str">
        <f>HYPERLINK("#'Index'!A1", "Back to Index sheet")</f>
        <v>Back to Index sheet</v>
      </c>
    </row>
    <row r="2" spans="1:34" ht="32.15" customHeight="1" x14ac:dyDescent="0.4">
      <c r="A2" s="13" t="s">
        <v>218</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1:34" x14ac:dyDescent="0.35">
      <c r="A3" s="10" t="s">
        <v>219</v>
      </c>
    </row>
    <row r="4" spans="1:34" ht="32.15" customHeight="1" x14ac:dyDescent="0.35">
      <c r="A4" s="17"/>
      <c r="B4" s="23"/>
      <c r="C4" s="23" t="s">
        <v>27</v>
      </c>
      <c r="D4" s="17" t="s">
        <v>40</v>
      </c>
      <c r="E4" s="17"/>
      <c r="F4" s="23"/>
      <c r="G4" s="17" t="s">
        <v>41</v>
      </c>
      <c r="H4" s="17"/>
      <c r="I4" s="23"/>
      <c r="J4" s="17" t="s">
        <v>42</v>
      </c>
      <c r="K4" s="17"/>
      <c r="L4" s="23"/>
      <c r="M4" s="17" t="s">
        <v>43</v>
      </c>
      <c r="N4" s="17"/>
      <c r="O4" s="23"/>
      <c r="P4" s="17" t="s">
        <v>24</v>
      </c>
      <c r="Q4" s="17"/>
      <c r="R4" s="23"/>
      <c r="S4" s="17" t="s">
        <v>46</v>
      </c>
      <c r="T4" s="17"/>
      <c r="U4" s="23"/>
      <c r="V4" s="17" t="s">
        <v>52</v>
      </c>
      <c r="W4" s="17"/>
      <c r="X4" s="17"/>
      <c r="Y4" s="17"/>
      <c r="Z4" s="17"/>
      <c r="AA4" s="23"/>
      <c r="AB4" s="17" t="s">
        <v>53</v>
      </c>
      <c r="AC4" s="17"/>
      <c r="AD4" s="23"/>
      <c r="AE4" s="17" t="s">
        <v>55</v>
      </c>
      <c r="AF4" s="17"/>
      <c r="AG4" s="17"/>
      <c r="AH4" s="17"/>
    </row>
    <row r="5" spans="1:34" x14ac:dyDescent="0.35">
      <c r="A5" s="17"/>
      <c r="B5" s="23" t="s">
        <v>28</v>
      </c>
      <c r="C5" s="23" t="s">
        <v>28</v>
      </c>
      <c r="D5" s="17" t="s">
        <v>35</v>
      </c>
      <c r="E5" s="17" t="s">
        <v>36</v>
      </c>
      <c r="F5" s="23" t="s">
        <v>37</v>
      </c>
      <c r="G5" s="17" t="s">
        <v>35</v>
      </c>
      <c r="H5" s="17" t="s">
        <v>36</v>
      </c>
      <c r="I5" s="23" t="s">
        <v>37</v>
      </c>
      <c r="J5" s="17" t="s">
        <v>35</v>
      </c>
      <c r="K5" s="17" t="s">
        <v>36</v>
      </c>
      <c r="L5" s="23" t="s">
        <v>37</v>
      </c>
      <c r="M5" s="17" t="s">
        <v>35</v>
      </c>
      <c r="N5" s="17" t="s">
        <v>36</v>
      </c>
      <c r="O5" s="23" t="s">
        <v>37</v>
      </c>
      <c r="P5" s="17" t="s">
        <v>29</v>
      </c>
      <c r="Q5" s="17" t="s">
        <v>30</v>
      </c>
      <c r="R5" s="23" t="s">
        <v>37</v>
      </c>
      <c r="S5" s="17" t="s">
        <v>44</v>
      </c>
      <c r="T5" s="17" t="s">
        <v>45</v>
      </c>
      <c r="U5" s="23" t="s">
        <v>37</v>
      </c>
      <c r="V5" s="17" t="s">
        <v>47</v>
      </c>
      <c r="W5" s="17" t="s">
        <v>48</v>
      </c>
      <c r="X5" s="17" t="s">
        <v>49</v>
      </c>
      <c r="Y5" s="17" t="s">
        <v>50</v>
      </c>
      <c r="Z5" s="17" t="s">
        <v>51</v>
      </c>
      <c r="AA5" s="23" t="s">
        <v>37</v>
      </c>
      <c r="AB5" s="17" t="s">
        <v>35</v>
      </c>
      <c r="AC5" s="17" t="s">
        <v>36</v>
      </c>
      <c r="AD5" s="23" t="s">
        <v>37</v>
      </c>
      <c r="AE5" s="17" t="s">
        <v>35</v>
      </c>
      <c r="AF5" s="17" t="s">
        <v>36</v>
      </c>
      <c r="AG5" s="17" t="s">
        <v>54</v>
      </c>
      <c r="AH5" s="17" t="s">
        <v>37</v>
      </c>
    </row>
    <row r="6" spans="1:34" ht="26.5" x14ac:dyDescent="0.35">
      <c r="A6" s="15" t="s">
        <v>220</v>
      </c>
      <c r="B6" s="22" t="s">
        <v>28</v>
      </c>
      <c r="C6" s="24" t="s">
        <v>38</v>
      </c>
      <c r="D6" s="18" t="s">
        <v>38</v>
      </c>
      <c r="E6" s="18" t="s">
        <v>38</v>
      </c>
      <c r="F6" s="25"/>
      <c r="G6" s="18" t="s">
        <v>38</v>
      </c>
      <c r="H6" s="18" t="s">
        <v>38</v>
      </c>
      <c r="I6" s="25"/>
      <c r="J6" s="18" t="s">
        <v>38</v>
      </c>
      <c r="K6" s="18" t="s">
        <v>38</v>
      </c>
      <c r="L6" s="25"/>
      <c r="M6" s="18" t="s">
        <v>38</v>
      </c>
      <c r="N6" s="18" t="s">
        <v>38</v>
      </c>
      <c r="O6" s="25"/>
      <c r="P6" s="18" t="s">
        <v>38</v>
      </c>
      <c r="Q6" s="18" t="s">
        <v>38</v>
      </c>
      <c r="R6" s="25"/>
      <c r="S6" s="18" t="s">
        <v>38</v>
      </c>
      <c r="T6" s="18" t="s">
        <v>38</v>
      </c>
      <c r="U6" s="25"/>
      <c r="V6" s="18" t="s">
        <v>38</v>
      </c>
      <c r="W6" s="18" t="s">
        <v>38</v>
      </c>
      <c r="X6" s="18" t="s">
        <v>38</v>
      </c>
      <c r="Y6" s="18" t="s">
        <v>38</v>
      </c>
      <c r="Z6" s="18" t="s">
        <v>38</v>
      </c>
      <c r="AA6" s="25"/>
      <c r="AB6" s="18" t="s">
        <v>38</v>
      </c>
      <c r="AC6" s="18" t="s">
        <v>38</v>
      </c>
      <c r="AD6" s="25"/>
      <c r="AE6" s="18" t="s">
        <v>38</v>
      </c>
      <c r="AF6" s="18" t="s">
        <v>38</v>
      </c>
      <c r="AG6" s="18" t="s">
        <v>38</v>
      </c>
      <c r="AH6" s="19"/>
    </row>
    <row r="7" spans="1:34" x14ac:dyDescent="0.35">
      <c r="A7" s="16"/>
      <c r="B7" s="22" t="s">
        <v>221</v>
      </c>
      <c r="C7" s="24">
        <v>4</v>
      </c>
      <c r="D7" s="18">
        <v>4</v>
      </c>
      <c r="E7" s="18" t="s">
        <v>39</v>
      </c>
      <c r="F7" s="25">
        <v>0.511667078700063</v>
      </c>
      <c r="G7" s="18">
        <v>3</v>
      </c>
      <c r="H7" s="18" t="s">
        <v>39</v>
      </c>
      <c r="I7" s="25">
        <v>7.0200747633007696E-2</v>
      </c>
      <c r="J7" s="18">
        <v>5</v>
      </c>
      <c r="K7" s="18" t="s">
        <v>39</v>
      </c>
      <c r="L7" s="25">
        <v>0.56873548359227599</v>
      </c>
      <c r="M7" s="18" t="s">
        <v>39</v>
      </c>
      <c r="N7" s="18">
        <v>4</v>
      </c>
      <c r="O7" s="25">
        <v>0.95831714204262897</v>
      </c>
      <c r="P7" s="18">
        <v>3</v>
      </c>
      <c r="Q7" s="18" t="s">
        <v>39</v>
      </c>
      <c r="R7" s="25">
        <v>0.81717559722801303</v>
      </c>
      <c r="S7" s="18">
        <v>5</v>
      </c>
      <c r="T7" s="18" t="s">
        <v>39</v>
      </c>
      <c r="U7" s="25">
        <v>0.48380583693875401</v>
      </c>
      <c r="V7" s="18" t="s">
        <v>39</v>
      </c>
      <c r="W7" s="18" t="s">
        <v>39</v>
      </c>
      <c r="X7" s="18" t="s">
        <v>39</v>
      </c>
      <c r="Y7" s="18" t="s">
        <v>39</v>
      </c>
      <c r="Z7" s="18" t="s">
        <v>39</v>
      </c>
      <c r="AA7" s="25">
        <v>1.61687957096616E-2</v>
      </c>
      <c r="AB7" s="18">
        <v>4</v>
      </c>
      <c r="AC7" s="18" t="s">
        <v>39</v>
      </c>
      <c r="AD7" s="25">
        <v>0.90294579717439305</v>
      </c>
      <c r="AE7" s="18" t="s">
        <v>182</v>
      </c>
      <c r="AF7" s="18" t="s">
        <v>59</v>
      </c>
      <c r="AG7" s="18" t="s">
        <v>39</v>
      </c>
      <c r="AH7" s="19">
        <v>0.36697784062808902</v>
      </c>
    </row>
    <row r="8" spans="1:34" x14ac:dyDescent="0.35">
      <c r="A8" s="16"/>
      <c r="B8" s="22" t="s">
        <v>222</v>
      </c>
      <c r="C8" s="24">
        <v>9</v>
      </c>
      <c r="D8" s="18">
        <v>8</v>
      </c>
      <c r="E8" s="18" t="s">
        <v>39</v>
      </c>
      <c r="F8" s="25"/>
      <c r="G8" s="18">
        <v>10</v>
      </c>
      <c r="H8" s="18" t="s">
        <v>39</v>
      </c>
      <c r="I8" s="25"/>
      <c r="J8" s="18">
        <v>10</v>
      </c>
      <c r="K8" s="18" t="s">
        <v>39</v>
      </c>
      <c r="L8" s="25"/>
      <c r="M8" s="18" t="s">
        <v>39</v>
      </c>
      <c r="N8" s="18">
        <v>10</v>
      </c>
      <c r="O8" s="25"/>
      <c r="P8" s="18">
        <v>10</v>
      </c>
      <c r="Q8" s="18" t="s">
        <v>39</v>
      </c>
      <c r="R8" s="25"/>
      <c r="S8" s="18">
        <v>7</v>
      </c>
      <c r="T8" s="18" t="s">
        <v>39</v>
      </c>
      <c r="U8" s="25"/>
      <c r="V8" s="18" t="s">
        <v>39</v>
      </c>
      <c r="W8" s="18" t="s">
        <v>39</v>
      </c>
      <c r="X8" s="18" t="s">
        <v>39</v>
      </c>
      <c r="Y8" s="18" t="s">
        <v>39</v>
      </c>
      <c r="Z8" s="18" t="s">
        <v>39</v>
      </c>
      <c r="AA8" s="25"/>
      <c r="AB8" s="18">
        <v>9</v>
      </c>
      <c r="AC8" s="18" t="s">
        <v>39</v>
      </c>
      <c r="AD8" s="25"/>
      <c r="AE8" s="18" t="s">
        <v>182</v>
      </c>
      <c r="AF8" s="18" t="s">
        <v>223</v>
      </c>
      <c r="AG8" s="18" t="s">
        <v>39</v>
      </c>
      <c r="AH8" s="19"/>
    </row>
    <row r="9" spans="1:34" x14ac:dyDescent="0.35">
      <c r="A9" s="16"/>
      <c r="B9" s="22" t="s">
        <v>35</v>
      </c>
      <c r="C9" s="24">
        <v>87</v>
      </c>
      <c r="D9" s="18">
        <v>88</v>
      </c>
      <c r="E9" s="18" t="s">
        <v>39</v>
      </c>
      <c r="F9" s="25"/>
      <c r="G9" s="18">
        <v>88</v>
      </c>
      <c r="H9" s="18" t="s">
        <v>39</v>
      </c>
      <c r="I9" s="25"/>
      <c r="J9" s="18">
        <v>85</v>
      </c>
      <c r="K9" s="18" t="s">
        <v>39</v>
      </c>
      <c r="L9" s="25"/>
      <c r="M9" s="18" t="s">
        <v>39</v>
      </c>
      <c r="N9" s="18">
        <v>87</v>
      </c>
      <c r="O9" s="25"/>
      <c r="P9" s="18">
        <v>88</v>
      </c>
      <c r="Q9" s="18" t="s">
        <v>39</v>
      </c>
      <c r="R9" s="25"/>
      <c r="S9" s="18">
        <v>87</v>
      </c>
      <c r="T9" s="18" t="s">
        <v>39</v>
      </c>
      <c r="U9" s="25"/>
      <c r="V9" s="18" t="s">
        <v>39</v>
      </c>
      <c r="W9" s="18" t="s">
        <v>39</v>
      </c>
      <c r="X9" s="18" t="s">
        <v>39</v>
      </c>
      <c r="Y9" s="18" t="s">
        <v>39</v>
      </c>
      <c r="Z9" s="18" t="s">
        <v>39</v>
      </c>
      <c r="AA9" s="25"/>
      <c r="AB9" s="18">
        <v>87</v>
      </c>
      <c r="AC9" s="18" t="s">
        <v>39</v>
      </c>
      <c r="AD9" s="25"/>
      <c r="AE9" s="18" t="s">
        <v>210</v>
      </c>
      <c r="AF9" s="18" t="s">
        <v>224</v>
      </c>
      <c r="AG9" s="18" t="s">
        <v>39</v>
      </c>
      <c r="AH9" s="19"/>
    </row>
    <row r="10" spans="1:34" x14ac:dyDescent="0.35">
      <c r="A10" s="20" t="s">
        <v>34</v>
      </c>
      <c r="B10" s="26" t="s">
        <v>31</v>
      </c>
      <c r="C10" s="27">
        <v>85</v>
      </c>
      <c r="D10" s="21">
        <v>82</v>
      </c>
      <c r="E10" s="21">
        <v>3</v>
      </c>
      <c r="F10" s="27"/>
      <c r="G10" s="21">
        <v>76</v>
      </c>
      <c r="H10" s="21">
        <v>9</v>
      </c>
      <c r="I10" s="27"/>
      <c r="J10" s="21">
        <v>73</v>
      </c>
      <c r="K10" s="21">
        <v>12</v>
      </c>
      <c r="L10" s="27"/>
      <c r="M10" s="21">
        <v>23</v>
      </c>
      <c r="N10" s="21">
        <v>62</v>
      </c>
      <c r="O10" s="27"/>
      <c r="P10" s="21">
        <v>60</v>
      </c>
      <c r="Q10" s="21">
        <v>25</v>
      </c>
      <c r="R10" s="27"/>
      <c r="S10" s="21">
        <v>61</v>
      </c>
      <c r="T10" s="21">
        <v>23</v>
      </c>
      <c r="U10" s="27"/>
      <c r="V10" s="21">
        <v>22</v>
      </c>
      <c r="W10" s="21">
        <v>21</v>
      </c>
      <c r="X10" s="21">
        <v>11</v>
      </c>
      <c r="Y10" s="21">
        <v>7</v>
      </c>
      <c r="Z10" s="21">
        <v>19</v>
      </c>
      <c r="AA10" s="27"/>
      <c r="AB10" s="21">
        <v>83</v>
      </c>
      <c r="AC10" s="21">
        <v>2</v>
      </c>
      <c r="AD10" s="27"/>
      <c r="AE10" s="21">
        <v>46</v>
      </c>
      <c r="AF10" s="21">
        <v>37</v>
      </c>
      <c r="AG10" s="21">
        <v>2</v>
      </c>
      <c r="AH10" s="21"/>
    </row>
    <row r="11" spans="1:34" x14ac:dyDescent="0.35">
      <c r="A11" s="20"/>
      <c r="B11" s="26" t="s">
        <v>32</v>
      </c>
      <c r="C11" s="27">
        <v>98</v>
      </c>
      <c r="D11" s="21">
        <v>92</v>
      </c>
      <c r="E11" s="21">
        <v>5</v>
      </c>
      <c r="F11" s="27"/>
      <c r="G11" s="21">
        <v>92</v>
      </c>
      <c r="H11" s="21">
        <v>5</v>
      </c>
      <c r="I11" s="27"/>
      <c r="J11" s="21">
        <v>77</v>
      </c>
      <c r="K11" s="21">
        <v>21</v>
      </c>
      <c r="L11" s="27"/>
      <c r="M11" s="21">
        <v>30</v>
      </c>
      <c r="N11" s="21">
        <v>66</v>
      </c>
      <c r="O11" s="27"/>
      <c r="P11" s="21">
        <v>55</v>
      </c>
      <c r="Q11" s="21">
        <v>42</v>
      </c>
      <c r="R11" s="27"/>
      <c r="S11" s="21">
        <v>69</v>
      </c>
      <c r="T11" s="21">
        <v>28</v>
      </c>
      <c r="U11" s="27"/>
      <c r="V11" s="21">
        <v>21</v>
      </c>
      <c r="W11" s="21">
        <v>24</v>
      </c>
      <c r="X11" s="21">
        <v>18</v>
      </c>
      <c r="Y11" s="21">
        <v>7</v>
      </c>
      <c r="Z11" s="21">
        <v>20</v>
      </c>
      <c r="AA11" s="27"/>
      <c r="AB11" s="21">
        <v>97</v>
      </c>
      <c r="AC11" s="21">
        <v>1</v>
      </c>
      <c r="AD11" s="27"/>
      <c r="AE11" s="21">
        <v>70</v>
      </c>
      <c r="AF11" s="21">
        <v>26</v>
      </c>
      <c r="AG11" s="21">
        <v>2</v>
      </c>
      <c r="AH11" s="21"/>
    </row>
    <row r="12" spans="1:34" x14ac:dyDescent="0.35">
      <c r="A12" s="11" t="s">
        <v>33</v>
      </c>
      <c r="F12" s="12"/>
      <c r="I12" s="12"/>
      <c r="L12" s="12"/>
      <c r="O12" s="12"/>
      <c r="R12" s="12"/>
      <c r="U12" s="12"/>
      <c r="AA12" s="12"/>
      <c r="AD12" s="12"/>
      <c r="AH12" s="12"/>
    </row>
    <row r="13" spans="1:34" x14ac:dyDescent="0.35">
      <c r="F13" s="12"/>
      <c r="I13" s="12"/>
      <c r="L13" s="12"/>
      <c r="O13" s="12"/>
      <c r="R13" s="12"/>
      <c r="U13" s="12"/>
      <c r="AA13" s="12"/>
      <c r="AD13" s="12"/>
      <c r="AH13" s="12"/>
    </row>
    <row r="14" spans="1:34" x14ac:dyDescent="0.35">
      <c r="F14" s="12"/>
      <c r="I14" s="12"/>
      <c r="L14" s="12"/>
      <c r="O14" s="12"/>
      <c r="R14" s="12"/>
      <c r="U14" s="12"/>
      <c r="AA14" s="12"/>
      <c r="AD14" s="12"/>
      <c r="AH14" s="12"/>
    </row>
    <row r="15" spans="1:34" x14ac:dyDescent="0.35">
      <c r="F15" s="12"/>
      <c r="I15" s="12"/>
      <c r="L15" s="12"/>
      <c r="O15" s="12"/>
      <c r="R15" s="12"/>
      <c r="U15" s="12"/>
      <c r="AA15" s="12"/>
      <c r="AD15" s="12"/>
      <c r="AH15" s="12"/>
    </row>
    <row r="16" spans="1:34" x14ac:dyDescent="0.35">
      <c r="F16" s="12"/>
      <c r="I16" s="12"/>
      <c r="L16" s="12"/>
      <c r="O16" s="12"/>
      <c r="R16" s="12"/>
      <c r="U16" s="12"/>
      <c r="AA16" s="12"/>
      <c r="AD16" s="12"/>
      <c r="AH16" s="12"/>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5"/>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23.7265625" customWidth="1"/>
    <col min="5" max="6" width="12.7265625" customWidth="1"/>
    <col min="7" max="7" width="34.7265625" customWidth="1"/>
    <col min="8" max="9" width="12.7265625" customWidth="1"/>
    <col min="10" max="10" width="18.7265625" customWidth="1"/>
    <col min="11" max="12" width="12.7265625" customWidth="1"/>
    <col min="13" max="13" width="29.7265625" customWidth="1"/>
    <col min="14" max="16" width="12.7265625" customWidth="1"/>
    <col min="17" max="17" width="21.7265625" customWidth="1"/>
    <col min="18" max="18" width="12.7265625" customWidth="1"/>
    <col min="19" max="19" width="40.7265625" customWidth="1"/>
    <col min="20" max="22" width="12.7265625" customWidth="1"/>
    <col min="23" max="23" width="16.7265625" customWidth="1"/>
    <col min="24" max="24" width="12.7265625" customWidth="1"/>
    <col min="25" max="25" width="38.7265625" customWidth="1"/>
    <col min="26" max="27" width="12.7265625" customWidth="1"/>
    <col min="28" max="28" width="30.7265625" customWidth="1"/>
    <col min="29" max="31" width="12.7265625" customWidth="1"/>
  </cols>
  <sheetData>
    <row r="1" spans="1:31" x14ac:dyDescent="0.35">
      <c r="A1" s="9" t="str">
        <f>HYPERLINK("#'Index'!A1", "Back to Index sheet")</f>
        <v>Back to Index sheet</v>
      </c>
    </row>
    <row r="2" spans="1:31" ht="32.15" customHeight="1" x14ac:dyDescent="0.4">
      <c r="A2" s="13" t="s">
        <v>25</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row>
    <row r="3" spans="1:31" x14ac:dyDescent="0.35">
      <c r="A3" s="10" t="s">
        <v>26</v>
      </c>
    </row>
    <row r="4" spans="1:31" ht="32.15" customHeight="1" x14ac:dyDescent="0.35">
      <c r="A4" s="17"/>
      <c r="B4" s="23"/>
      <c r="C4" s="23" t="s">
        <v>27</v>
      </c>
      <c r="D4" s="17" t="s">
        <v>40</v>
      </c>
      <c r="E4" s="17"/>
      <c r="F4" s="23"/>
      <c r="G4" s="17" t="s">
        <v>41</v>
      </c>
      <c r="H4" s="17"/>
      <c r="I4" s="23"/>
      <c r="J4" s="17" t="s">
        <v>42</v>
      </c>
      <c r="K4" s="17"/>
      <c r="L4" s="23"/>
      <c r="M4" s="17" t="s">
        <v>43</v>
      </c>
      <c r="N4" s="17"/>
      <c r="O4" s="23"/>
      <c r="P4" s="17" t="s">
        <v>46</v>
      </c>
      <c r="Q4" s="17"/>
      <c r="R4" s="23"/>
      <c r="S4" s="17" t="s">
        <v>52</v>
      </c>
      <c r="T4" s="17"/>
      <c r="U4" s="17"/>
      <c r="V4" s="17"/>
      <c r="W4" s="17"/>
      <c r="X4" s="23"/>
      <c r="Y4" s="17" t="s">
        <v>53</v>
      </c>
      <c r="Z4" s="17"/>
      <c r="AA4" s="23"/>
      <c r="AB4" s="17" t="s">
        <v>55</v>
      </c>
      <c r="AC4" s="17"/>
      <c r="AD4" s="17"/>
      <c r="AE4" s="17"/>
    </row>
    <row r="5" spans="1:31" x14ac:dyDescent="0.35">
      <c r="A5" s="17"/>
      <c r="B5" s="23" t="s">
        <v>28</v>
      </c>
      <c r="C5" s="23" t="s">
        <v>28</v>
      </c>
      <c r="D5" s="17" t="s">
        <v>35</v>
      </c>
      <c r="E5" s="17" t="s">
        <v>36</v>
      </c>
      <c r="F5" s="23" t="s">
        <v>37</v>
      </c>
      <c r="G5" s="17" t="s">
        <v>35</v>
      </c>
      <c r="H5" s="17" t="s">
        <v>36</v>
      </c>
      <c r="I5" s="23" t="s">
        <v>37</v>
      </c>
      <c r="J5" s="17" t="s">
        <v>35</v>
      </c>
      <c r="K5" s="17" t="s">
        <v>36</v>
      </c>
      <c r="L5" s="23" t="s">
        <v>37</v>
      </c>
      <c r="M5" s="17" t="s">
        <v>35</v>
      </c>
      <c r="N5" s="17" t="s">
        <v>36</v>
      </c>
      <c r="O5" s="23" t="s">
        <v>37</v>
      </c>
      <c r="P5" s="17" t="s">
        <v>44</v>
      </c>
      <c r="Q5" s="17" t="s">
        <v>45</v>
      </c>
      <c r="R5" s="23" t="s">
        <v>37</v>
      </c>
      <c r="S5" s="17" t="s">
        <v>47</v>
      </c>
      <c r="T5" s="17" t="s">
        <v>48</v>
      </c>
      <c r="U5" s="17" t="s">
        <v>49</v>
      </c>
      <c r="V5" s="17" t="s">
        <v>50</v>
      </c>
      <c r="W5" s="17" t="s">
        <v>51</v>
      </c>
      <c r="X5" s="23" t="s">
        <v>37</v>
      </c>
      <c r="Y5" s="17" t="s">
        <v>35</v>
      </c>
      <c r="Z5" s="17" t="s">
        <v>36</v>
      </c>
      <c r="AA5" s="23" t="s">
        <v>37</v>
      </c>
      <c r="AB5" s="17" t="s">
        <v>35</v>
      </c>
      <c r="AC5" s="17" t="s">
        <v>36</v>
      </c>
      <c r="AD5" s="17" t="s">
        <v>54</v>
      </c>
      <c r="AE5" s="17" t="s">
        <v>37</v>
      </c>
    </row>
    <row r="6" spans="1:31" x14ac:dyDescent="0.35">
      <c r="A6" s="15" t="s">
        <v>24</v>
      </c>
      <c r="B6" s="22" t="s">
        <v>28</v>
      </c>
      <c r="C6" s="24" t="s">
        <v>38</v>
      </c>
      <c r="D6" s="18" t="s">
        <v>38</v>
      </c>
      <c r="E6" s="18" t="s">
        <v>38</v>
      </c>
      <c r="F6" s="25"/>
      <c r="G6" s="18" t="s">
        <v>38</v>
      </c>
      <c r="H6" s="18" t="s">
        <v>38</v>
      </c>
      <c r="I6" s="25"/>
      <c r="J6" s="18" t="s">
        <v>38</v>
      </c>
      <c r="K6" s="18" t="s">
        <v>38</v>
      </c>
      <c r="L6" s="25"/>
      <c r="M6" s="18" t="s">
        <v>38</v>
      </c>
      <c r="N6" s="18" t="s">
        <v>38</v>
      </c>
      <c r="O6" s="25"/>
      <c r="P6" s="18" t="s">
        <v>38</v>
      </c>
      <c r="Q6" s="18" t="s">
        <v>38</v>
      </c>
      <c r="R6" s="25"/>
      <c r="S6" s="18" t="s">
        <v>38</v>
      </c>
      <c r="T6" s="18" t="s">
        <v>38</v>
      </c>
      <c r="U6" s="18" t="s">
        <v>38</v>
      </c>
      <c r="V6" s="18" t="s">
        <v>38</v>
      </c>
      <c r="W6" s="18" t="s">
        <v>38</v>
      </c>
      <c r="X6" s="25"/>
      <c r="Y6" s="18" t="s">
        <v>38</v>
      </c>
      <c r="Z6" s="18" t="s">
        <v>38</v>
      </c>
      <c r="AA6" s="25"/>
      <c r="AB6" s="18" t="s">
        <v>38</v>
      </c>
      <c r="AC6" s="18" t="s">
        <v>38</v>
      </c>
      <c r="AD6" s="18" t="s">
        <v>38</v>
      </c>
      <c r="AE6" s="19"/>
    </row>
    <row r="7" spans="1:31" x14ac:dyDescent="0.35">
      <c r="A7" s="16"/>
      <c r="B7" s="22" t="s">
        <v>29</v>
      </c>
      <c r="C7" s="24">
        <v>63</v>
      </c>
      <c r="D7" s="18">
        <v>65</v>
      </c>
      <c r="E7" s="18" t="s">
        <v>39</v>
      </c>
      <c r="F7" s="25">
        <v>3.7234793899762699E-5</v>
      </c>
      <c r="G7" s="18">
        <v>60</v>
      </c>
      <c r="H7" s="18">
        <v>94</v>
      </c>
      <c r="I7" s="25">
        <v>3.6605479428819403E-8</v>
      </c>
      <c r="J7" s="18">
        <v>78</v>
      </c>
      <c r="K7" s="18">
        <v>16</v>
      </c>
      <c r="L7" s="25">
        <v>5.4575780758357902E-40</v>
      </c>
      <c r="M7" s="18">
        <v>32</v>
      </c>
      <c r="N7" s="18">
        <v>78</v>
      </c>
      <c r="O7" s="25">
        <v>4.80210948762339E-25</v>
      </c>
      <c r="P7" s="18">
        <v>65</v>
      </c>
      <c r="Q7" s="18">
        <v>60</v>
      </c>
      <c r="R7" s="25">
        <v>0.224031677052351</v>
      </c>
      <c r="S7" s="18">
        <v>59</v>
      </c>
      <c r="T7" s="18">
        <v>59</v>
      </c>
      <c r="U7" s="18">
        <v>65</v>
      </c>
      <c r="V7" s="18">
        <v>66</v>
      </c>
      <c r="W7" s="18">
        <v>66</v>
      </c>
      <c r="X7" s="25">
        <v>0.71669202439920998</v>
      </c>
      <c r="Y7" s="18">
        <v>63</v>
      </c>
      <c r="Z7" s="18" t="s">
        <v>39</v>
      </c>
      <c r="AA7" s="25">
        <v>0.227831295998282</v>
      </c>
      <c r="AB7" s="18">
        <v>63</v>
      </c>
      <c r="AC7" s="18">
        <v>61</v>
      </c>
      <c r="AD7" s="18" t="s">
        <v>39</v>
      </c>
      <c r="AE7" s="19">
        <v>8.2056867533359099E-2</v>
      </c>
    </row>
    <row r="8" spans="1:31" x14ac:dyDescent="0.35">
      <c r="A8" s="16"/>
      <c r="B8" s="22" t="s">
        <v>30</v>
      </c>
      <c r="C8" s="24">
        <v>37</v>
      </c>
      <c r="D8" s="18">
        <v>35</v>
      </c>
      <c r="E8" s="18" t="s">
        <v>39</v>
      </c>
      <c r="F8" s="25"/>
      <c r="G8" s="18">
        <v>40</v>
      </c>
      <c r="H8" s="18">
        <v>6</v>
      </c>
      <c r="I8" s="25"/>
      <c r="J8" s="18">
        <v>22</v>
      </c>
      <c r="K8" s="18">
        <v>84</v>
      </c>
      <c r="L8" s="25"/>
      <c r="M8" s="18">
        <v>68</v>
      </c>
      <c r="N8" s="18">
        <v>22</v>
      </c>
      <c r="O8" s="25"/>
      <c r="P8" s="18">
        <v>35</v>
      </c>
      <c r="Q8" s="18">
        <v>40</v>
      </c>
      <c r="R8" s="25"/>
      <c r="S8" s="18">
        <v>41</v>
      </c>
      <c r="T8" s="18">
        <v>41</v>
      </c>
      <c r="U8" s="18">
        <v>35</v>
      </c>
      <c r="V8" s="18">
        <v>34</v>
      </c>
      <c r="W8" s="18">
        <v>34</v>
      </c>
      <c r="X8" s="25"/>
      <c r="Y8" s="18">
        <v>37</v>
      </c>
      <c r="Z8" s="18" t="s">
        <v>39</v>
      </c>
      <c r="AA8" s="25"/>
      <c r="AB8" s="18">
        <v>37</v>
      </c>
      <c r="AC8" s="18">
        <v>39</v>
      </c>
      <c r="AD8" s="18" t="s">
        <v>39</v>
      </c>
      <c r="AE8" s="19"/>
    </row>
    <row r="9" spans="1:31" x14ac:dyDescent="0.35">
      <c r="A9" s="20" t="s">
        <v>34</v>
      </c>
      <c r="B9" s="26" t="s">
        <v>31</v>
      </c>
      <c r="C9" s="27">
        <v>746</v>
      </c>
      <c r="D9" s="21">
        <v>727</v>
      </c>
      <c r="E9" s="21">
        <v>19</v>
      </c>
      <c r="F9" s="27"/>
      <c r="G9" s="21">
        <v>655</v>
      </c>
      <c r="H9" s="21">
        <v>91</v>
      </c>
      <c r="I9" s="27"/>
      <c r="J9" s="21">
        <v>590</v>
      </c>
      <c r="K9" s="21">
        <v>156</v>
      </c>
      <c r="L9" s="27"/>
      <c r="M9" s="21">
        <v>230</v>
      </c>
      <c r="N9" s="21">
        <v>516</v>
      </c>
      <c r="O9" s="27"/>
      <c r="P9" s="21">
        <v>460</v>
      </c>
      <c r="Q9" s="21">
        <v>269</v>
      </c>
      <c r="R9" s="27"/>
      <c r="S9" s="21">
        <v>148</v>
      </c>
      <c r="T9" s="21">
        <v>133</v>
      </c>
      <c r="U9" s="21">
        <v>121</v>
      </c>
      <c r="V9" s="21">
        <v>123</v>
      </c>
      <c r="W9" s="21">
        <v>190</v>
      </c>
      <c r="X9" s="27"/>
      <c r="Y9" s="21">
        <v>731</v>
      </c>
      <c r="Z9" s="21">
        <v>15</v>
      </c>
      <c r="AA9" s="27"/>
      <c r="AB9" s="21">
        <v>388</v>
      </c>
      <c r="AC9" s="21">
        <v>347</v>
      </c>
      <c r="AD9" s="21">
        <v>11</v>
      </c>
      <c r="AE9" s="21"/>
    </row>
    <row r="10" spans="1:31" x14ac:dyDescent="0.35">
      <c r="A10" s="20"/>
      <c r="B10" s="26" t="s">
        <v>32</v>
      </c>
      <c r="C10" s="27">
        <v>749</v>
      </c>
      <c r="D10" s="21">
        <v>718</v>
      </c>
      <c r="E10" s="21">
        <v>31</v>
      </c>
      <c r="F10" s="27"/>
      <c r="G10" s="21">
        <v>679</v>
      </c>
      <c r="H10" s="21">
        <v>69</v>
      </c>
      <c r="I10" s="27"/>
      <c r="J10" s="21">
        <v>573</v>
      </c>
      <c r="K10" s="21">
        <v>176</v>
      </c>
      <c r="L10" s="27"/>
      <c r="M10" s="21">
        <v>241</v>
      </c>
      <c r="N10" s="21">
        <v>508</v>
      </c>
      <c r="O10" s="27"/>
      <c r="P10" s="21">
        <v>487</v>
      </c>
      <c r="Q10" s="21">
        <v>244</v>
      </c>
      <c r="R10" s="27"/>
      <c r="S10" s="21">
        <v>146</v>
      </c>
      <c r="T10" s="21">
        <v>135</v>
      </c>
      <c r="U10" s="21">
        <v>125</v>
      </c>
      <c r="V10" s="21">
        <v>117</v>
      </c>
      <c r="W10" s="21">
        <v>188</v>
      </c>
      <c r="X10" s="27"/>
      <c r="Y10" s="21">
        <v>733</v>
      </c>
      <c r="Z10" s="21">
        <v>16</v>
      </c>
      <c r="AA10" s="27"/>
      <c r="AB10" s="21">
        <v>507</v>
      </c>
      <c r="AC10" s="21">
        <v>229</v>
      </c>
      <c r="AD10" s="21">
        <v>13</v>
      </c>
      <c r="AE10" s="21"/>
    </row>
    <row r="11" spans="1:31" x14ac:dyDescent="0.35">
      <c r="A11" s="11" t="s">
        <v>33</v>
      </c>
      <c r="F11" s="12"/>
      <c r="I11" s="12"/>
      <c r="L11" s="12"/>
      <c r="O11" s="12"/>
      <c r="R11" s="12"/>
      <c r="X11" s="12"/>
      <c r="AA11" s="12"/>
      <c r="AE11" s="12"/>
    </row>
    <row r="12" spans="1:31" x14ac:dyDescent="0.35">
      <c r="F12" s="12"/>
      <c r="I12" s="12"/>
      <c r="L12" s="12"/>
      <c r="O12" s="12"/>
      <c r="R12" s="12"/>
      <c r="X12" s="12"/>
      <c r="AA12" s="12"/>
      <c r="AE12" s="12"/>
    </row>
    <row r="13" spans="1:31" x14ac:dyDescent="0.35">
      <c r="F13" s="12"/>
      <c r="I13" s="12"/>
      <c r="L13" s="12"/>
      <c r="O13" s="12"/>
      <c r="R13" s="12"/>
      <c r="X13" s="12"/>
      <c r="AA13" s="12"/>
      <c r="AE13" s="12"/>
    </row>
    <row r="14" spans="1:31" x14ac:dyDescent="0.35">
      <c r="F14" s="12"/>
      <c r="I14" s="12"/>
      <c r="L14" s="12"/>
      <c r="O14" s="12"/>
      <c r="R14" s="12"/>
      <c r="X14" s="12"/>
      <c r="AA14" s="12"/>
      <c r="AE14" s="12"/>
    </row>
    <row r="15" spans="1:31" x14ac:dyDescent="0.35">
      <c r="F15" s="12"/>
      <c r="I15" s="12"/>
      <c r="L15" s="12"/>
      <c r="O15" s="12"/>
      <c r="R15" s="12"/>
      <c r="X15" s="12"/>
      <c r="AA15" s="12"/>
      <c r="AE15" s="12"/>
    </row>
  </sheetData>
  <pageMargins left="0.7" right="0.7" top="0.75" bottom="0.75" header="0.3" footer="0.3"/>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H17"/>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23.7265625" customWidth="1"/>
    <col min="5" max="6" width="12.7265625" customWidth="1"/>
    <col min="7" max="7" width="34.7265625" customWidth="1"/>
    <col min="8" max="9" width="12.7265625" customWidth="1"/>
    <col min="10" max="10" width="18.7265625" customWidth="1"/>
    <col min="11" max="12" width="12.7265625" customWidth="1"/>
    <col min="13" max="13" width="29.7265625" customWidth="1"/>
    <col min="14" max="19" width="12.7265625" customWidth="1"/>
    <col min="20" max="20" width="21.7265625" customWidth="1"/>
    <col min="21" max="21" width="12.7265625" customWidth="1"/>
    <col min="22" max="22" width="40.7265625" customWidth="1"/>
    <col min="23" max="25" width="12.7265625" customWidth="1"/>
    <col min="26" max="26" width="16.7265625" customWidth="1"/>
    <col min="27" max="27" width="12.7265625" customWidth="1"/>
    <col min="28" max="28" width="38.7265625" customWidth="1"/>
    <col min="29" max="30" width="12.7265625" customWidth="1"/>
    <col min="31" max="31" width="30.7265625" customWidth="1"/>
    <col min="32" max="34" width="12.7265625" customWidth="1"/>
  </cols>
  <sheetData>
    <row r="1" spans="1:34" x14ac:dyDescent="0.35">
      <c r="A1" s="9" t="str">
        <f>HYPERLINK("#'Index'!A1", "Back to Index sheet")</f>
        <v>Back to Index sheet</v>
      </c>
    </row>
    <row r="2" spans="1:34" ht="32.15" customHeight="1" x14ac:dyDescent="0.4">
      <c r="A2" s="13" t="s">
        <v>226</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1:34" x14ac:dyDescent="0.35">
      <c r="A3" s="10" t="s">
        <v>219</v>
      </c>
    </row>
    <row r="4" spans="1:34" ht="32.15" customHeight="1" x14ac:dyDescent="0.35">
      <c r="A4" s="17"/>
      <c r="B4" s="23"/>
      <c r="C4" s="23" t="s">
        <v>27</v>
      </c>
      <c r="D4" s="17" t="s">
        <v>40</v>
      </c>
      <c r="E4" s="17"/>
      <c r="F4" s="23"/>
      <c r="G4" s="17" t="s">
        <v>41</v>
      </c>
      <c r="H4" s="17"/>
      <c r="I4" s="23"/>
      <c r="J4" s="17" t="s">
        <v>42</v>
      </c>
      <c r="K4" s="17"/>
      <c r="L4" s="23"/>
      <c r="M4" s="17" t="s">
        <v>43</v>
      </c>
      <c r="N4" s="17"/>
      <c r="O4" s="23"/>
      <c r="P4" s="17" t="s">
        <v>24</v>
      </c>
      <c r="Q4" s="17"/>
      <c r="R4" s="23"/>
      <c r="S4" s="17" t="s">
        <v>46</v>
      </c>
      <c r="T4" s="17"/>
      <c r="U4" s="23"/>
      <c r="V4" s="17" t="s">
        <v>52</v>
      </c>
      <c r="W4" s="17"/>
      <c r="X4" s="17"/>
      <c r="Y4" s="17"/>
      <c r="Z4" s="17"/>
      <c r="AA4" s="23"/>
      <c r="AB4" s="17" t="s">
        <v>53</v>
      </c>
      <c r="AC4" s="17"/>
      <c r="AD4" s="23"/>
      <c r="AE4" s="17" t="s">
        <v>55</v>
      </c>
      <c r="AF4" s="17"/>
      <c r="AG4" s="17"/>
      <c r="AH4" s="17"/>
    </row>
    <row r="5" spans="1:34" x14ac:dyDescent="0.35">
      <c r="A5" s="17"/>
      <c r="B5" s="23" t="s">
        <v>28</v>
      </c>
      <c r="C5" s="23" t="s">
        <v>28</v>
      </c>
      <c r="D5" s="17" t="s">
        <v>35</v>
      </c>
      <c r="E5" s="17" t="s">
        <v>36</v>
      </c>
      <c r="F5" s="23" t="s">
        <v>37</v>
      </c>
      <c r="G5" s="17" t="s">
        <v>35</v>
      </c>
      <c r="H5" s="17" t="s">
        <v>36</v>
      </c>
      <c r="I5" s="23" t="s">
        <v>37</v>
      </c>
      <c r="J5" s="17" t="s">
        <v>35</v>
      </c>
      <c r="K5" s="17" t="s">
        <v>36</v>
      </c>
      <c r="L5" s="23" t="s">
        <v>37</v>
      </c>
      <c r="M5" s="17" t="s">
        <v>35</v>
      </c>
      <c r="N5" s="17" t="s">
        <v>36</v>
      </c>
      <c r="O5" s="23" t="s">
        <v>37</v>
      </c>
      <c r="P5" s="17" t="s">
        <v>29</v>
      </c>
      <c r="Q5" s="17" t="s">
        <v>30</v>
      </c>
      <c r="R5" s="23" t="s">
        <v>37</v>
      </c>
      <c r="S5" s="17" t="s">
        <v>44</v>
      </c>
      <c r="T5" s="17" t="s">
        <v>45</v>
      </c>
      <c r="U5" s="23" t="s">
        <v>37</v>
      </c>
      <c r="V5" s="17" t="s">
        <v>47</v>
      </c>
      <c r="W5" s="17" t="s">
        <v>48</v>
      </c>
      <c r="X5" s="17" t="s">
        <v>49</v>
      </c>
      <c r="Y5" s="17" t="s">
        <v>50</v>
      </c>
      <c r="Z5" s="17" t="s">
        <v>51</v>
      </c>
      <c r="AA5" s="23" t="s">
        <v>37</v>
      </c>
      <c r="AB5" s="17" t="s">
        <v>35</v>
      </c>
      <c r="AC5" s="17" t="s">
        <v>36</v>
      </c>
      <c r="AD5" s="23" t="s">
        <v>37</v>
      </c>
      <c r="AE5" s="17" t="s">
        <v>35</v>
      </c>
      <c r="AF5" s="17" t="s">
        <v>36</v>
      </c>
      <c r="AG5" s="17" t="s">
        <v>54</v>
      </c>
      <c r="AH5" s="17" t="s">
        <v>37</v>
      </c>
    </row>
    <row r="6" spans="1:34" x14ac:dyDescent="0.35">
      <c r="A6" s="15" t="s">
        <v>227</v>
      </c>
      <c r="B6" s="22" t="s">
        <v>28</v>
      </c>
      <c r="C6" s="24" t="s">
        <v>38</v>
      </c>
      <c r="D6" s="18" t="s">
        <v>38</v>
      </c>
      <c r="E6" s="18" t="s">
        <v>38</v>
      </c>
      <c r="F6" s="25"/>
      <c r="G6" s="18" t="s">
        <v>38</v>
      </c>
      <c r="H6" s="18" t="s">
        <v>38</v>
      </c>
      <c r="I6" s="25"/>
      <c r="J6" s="18" t="s">
        <v>38</v>
      </c>
      <c r="K6" s="18" t="s">
        <v>38</v>
      </c>
      <c r="L6" s="25"/>
      <c r="M6" s="18" t="s">
        <v>38</v>
      </c>
      <c r="N6" s="18" t="s">
        <v>38</v>
      </c>
      <c r="O6" s="25"/>
      <c r="P6" s="18" t="s">
        <v>38</v>
      </c>
      <c r="Q6" s="18" t="s">
        <v>38</v>
      </c>
      <c r="R6" s="25"/>
      <c r="S6" s="18" t="s">
        <v>38</v>
      </c>
      <c r="T6" s="18" t="s">
        <v>38</v>
      </c>
      <c r="U6" s="25"/>
      <c r="V6" s="18" t="s">
        <v>38</v>
      </c>
      <c r="W6" s="18" t="s">
        <v>38</v>
      </c>
      <c r="X6" s="18" t="s">
        <v>38</v>
      </c>
      <c r="Y6" s="18" t="s">
        <v>38</v>
      </c>
      <c r="Z6" s="18" t="s">
        <v>38</v>
      </c>
      <c r="AA6" s="25"/>
      <c r="AB6" s="18" t="s">
        <v>38</v>
      </c>
      <c r="AC6" s="18" t="s">
        <v>38</v>
      </c>
      <c r="AD6" s="25"/>
      <c r="AE6" s="18" t="s">
        <v>38</v>
      </c>
      <c r="AF6" s="18" t="s">
        <v>38</v>
      </c>
      <c r="AG6" s="18" t="s">
        <v>38</v>
      </c>
      <c r="AH6" s="19"/>
    </row>
    <row r="7" spans="1:34" ht="38.5" x14ac:dyDescent="0.35">
      <c r="A7" s="16"/>
      <c r="B7" s="22" t="s">
        <v>228</v>
      </c>
      <c r="C7" s="24">
        <v>4</v>
      </c>
      <c r="D7" s="18">
        <v>4</v>
      </c>
      <c r="E7" s="18" t="s">
        <v>39</v>
      </c>
      <c r="F7" s="25">
        <v>0.60518248501412197</v>
      </c>
      <c r="G7" s="18">
        <v>3</v>
      </c>
      <c r="H7" s="18" t="s">
        <v>39</v>
      </c>
      <c r="I7" s="25">
        <v>0.121843465844196</v>
      </c>
      <c r="J7" s="18">
        <v>5</v>
      </c>
      <c r="K7" s="18" t="s">
        <v>39</v>
      </c>
      <c r="L7" s="25">
        <v>0.673187428626561</v>
      </c>
      <c r="M7" s="18" t="s">
        <v>39</v>
      </c>
      <c r="N7" s="18">
        <v>4</v>
      </c>
      <c r="O7" s="25">
        <v>0.94264448729386996</v>
      </c>
      <c r="P7" s="18">
        <v>3</v>
      </c>
      <c r="Q7" s="18" t="s">
        <v>39</v>
      </c>
      <c r="R7" s="25">
        <v>0.79854836083552205</v>
      </c>
      <c r="S7" s="18">
        <v>5</v>
      </c>
      <c r="T7" s="18" t="s">
        <v>39</v>
      </c>
      <c r="U7" s="25">
        <v>0.38496424829041198</v>
      </c>
      <c r="V7" s="18" t="s">
        <v>39</v>
      </c>
      <c r="W7" s="18" t="s">
        <v>39</v>
      </c>
      <c r="X7" s="18" t="s">
        <v>39</v>
      </c>
      <c r="Y7" s="18" t="s">
        <v>39</v>
      </c>
      <c r="Z7" s="18" t="s">
        <v>39</v>
      </c>
      <c r="AA7" s="25" t="s">
        <v>60</v>
      </c>
      <c r="AB7" s="18">
        <v>4</v>
      </c>
      <c r="AC7" s="18" t="s">
        <v>39</v>
      </c>
      <c r="AD7" s="25">
        <v>0.96929246082621301</v>
      </c>
      <c r="AE7" s="18" t="s">
        <v>232</v>
      </c>
      <c r="AF7" s="18" t="s">
        <v>59</v>
      </c>
      <c r="AG7" s="18" t="s">
        <v>39</v>
      </c>
      <c r="AH7" s="19">
        <v>0.48406097810582699</v>
      </c>
    </row>
    <row r="8" spans="1:34" ht="38.5" x14ac:dyDescent="0.35">
      <c r="A8" s="16"/>
      <c r="B8" s="22" t="s">
        <v>229</v>
      </c>
      <c r="C8" s="24">
        <v>1</v>
      </c>
      <c r="D8" s="18">
        <v>1</v>
      </c>
      <c r="E8" s="18" t="s">
        <v>39</v>
      </c>
      <c r="F8" s="25"/>
      <c r="G8" s="18">
        <v>1</v>
      </c>
      <c r="H8" s="18" t="s">
        <v>39</v>
      </c>
      <c r="I8" s="25"/>
      <c r="J8" s="18">
        <v>1</v>
      </c>
      <c r="K8" s="18" t="s">
        <v>39</v>
      </c>
      <c r="L8" s="25"/>
      <c r="M8" s="18" t="s">
        <v>39</v>
      </c>
      <c r="N8" s="18">
        <v>1</v>
      </c>
      <c r="O8" s="25"/>
      <c r="P8" s="18">
        <v>1</v>
      </c>
      <c r="Q8" s="18" t="s">
        <v>39</v>
      </c>
      <c r="R8" s="25"/>
      <c r="S8" s="18" t="s">
        <v>59</v>
      </c>
      <c r="T8" s="18" t="s">
        <v>39</v>
      </c>
      <c r="U8" s="25"/>
      <c r="V8" s="18" t="s">
        <v>39</v>
      </c>
      <c r="W8" s="18" t="s">
        <v>39</v>
      </c>
      <c r="X8" s="18" t="s">
        <v>39</v>
      </c>
      <c r="Y8" s="18" t="s">
        <v>39</v>
      </c>
      <c r="Z8" s="18" t="s">
        <v>39</v>
      </c>
      <c r="AA8" s="25"/>
      <c r="AB8" s="18">
        <v>1</v>
      </c>
      <c r="AC8" s="18" t="s">
        <v>39</v>
      </c>
      <c r="AD8" s="25"/>
      <c r="AE8" s="18" t="s">
        <v>59</v>
      </c>
      <c r="AF8" s="18" t="s">
        <v>96</v>
      </c>
      <c r="AG8" s="18" t="s">
        <v>39</v>
      </c>
      <c r="AH8" s="19"/>
    </row>
    <row r="9" spans="1:34" ht="38.5" x14ac:dyDescent="0.35">
      <c r="A9" s="16"/>
      <c r="B9" s="22" t="s">
        <v>230</v>
      </c>
      <c r="C9" s="24">
        <v>9</v>
      </c>
      <c r="D9" s="18">
        <v>7</v>
      </c>
      <c r="E9" s="18" t="s">
        <v>39</v>
      </c>
      <c r="F9" s="25"/>
      <c r="G9" s="18">
        <v>9</v>
      </c>
      <c r="H9" s="18" t="s">
        <v>39</v>
      </c>
      <c r="I9" s="25"/>
      <c r="J9" s="18">
        <v>10</v>
      </c>
      <c r="K9" s="18" t="s">
        <v>39</v>
      </c>
      <c r="L9" s="25"/>
      <c r="M9" s="18" t="s">
        <v>39</v>
      </c>
      <c r="N9" s="18">
        <v>9</v>
      </c>
      <c r="O9" s="25"/>
      <c r="P9" s="18">
        <v>8</v>
      </c>
      <c r="Q9" s="18" t="s">
        <v>39</v>
      </c>
      <c r="R9" s="25"/>
      <c r="S9" s="18">
        <v>7</v>
      </c>
      <c r="T9" s="18" t="s">
        <v>39</v>
      </c>
      <c r="U9" s="25"/>
      <c r="V9" s="18" t="s">
        <v>39</v>
      </c>
      <c r="W9" s="18" t="s">
        <v>39</v>
      </c>
      <c r="X9" s="18" t="s">
        <v>39</v>
      </c>
      <c r="Y9" s="18" t="s">
        <v>39</v>
      </c>
      <c r="Z9" s="18" t="s">
        <v>39</v>
      </c>
      <c r="AA9" s="25"/>
      <c r="AB9" s="18">
        <v>9</v>
      </c>
      <c r="AC9" s="18" t="s">
        <v>39</v>
      </c>
      <c r="AD9" s="25"/>
      <c r="AE9" s="18" t="s">
        <v>182</v>
      </c>
      <c r="AF9" s="18" t="s">
        <v>233</v>
      </c>
      <c r="AG9" s="18" t="s">
        <v>39</v>
      </c>
      <c r="AH9" s="19"/>
    </row>
    <row r="10" spans="1:34" ht="38.5" x14ac:dyDescent="0.35">
      <c r="A10" s="16"/>
      <c r="B10" s="22" t="s">
        <v>231</v>
      </c>
      <c r="C10" s="24">
        <v>87</v>
      </c>
      <c r="D10" s="18">
        <v>87</v>
      </c>
      <c r="E10" s="18" t="s">
        <v>39</v>
      </c>
      <c r="F10" s="25"/>
      <c r="G10" s="18">
        <v>87</v>
      </c>
      <c r="H10" s="18" t="s">
        <v>39</v>
      </c>
      <c r="I10" s="25"/>
      <c r="J10" s="18">
        <v>84</v>
      </c>
      <c r="K10" s="18" t="s">
        <v>39</v>
      </c>
      <c r="L10" s="25"/>
      <c r="M10" s="18" t="s">
        <v>39</v>
      </c>
      <c r="N10" s="18">
        <v>86</v>
      </c>
      <c r="O10" s="25"/>
      <c r="P10" s="18">
        <v>88</v>
      </c>
      <c r="Q10" s="18" t="s">
        <v>39</v>
      </c>
      <c r="R10" s="25"/>
      <c r="S10" s="18">
        <v>87</v>
      </c>
      <c r="T10" s="18" t="s">
        <v>39</v>
      </c>
      <c r="U10" s="25"/>
      <c r="V10" s="18" t="s">
        <v>39</v>
      </c>
      <c r="W10" s="18" t="s">
        <v>39</v>
      </c>
      <c r="X10" s="18" t="s">
        <v>39</v>
      </c>
      <c r="Y10" s="18" t="s">
        <v>39</v>
      </c>
      <c r="Z10" s="18" t="s">
        <v>39</v>
      </c>
      <c r="AA10" s="25"/>
      <c r="AB10" s="18">
        <v>86</v>
      </c>
      <c r="AC10" s="18" t="s">
        <v>39</v>
      </c>
      <c r="AD10" s="25"/>
      <c r="AE10" s="18" t="s">
        <v>210</v>
      </c>
      <c r="AF10" s="18" t="s">
        <v>234</v>
      </c>
      <c r="AG10" s="18" t="s">
        <v>39</v>
      </c>
      <c r="AH10" s="19"/>
    </row>
    <row r="11" spans="1:34" x14ac:dyDescent="0.35">
      <c r="A11" s="20" t="s">
        <v>34</v>
      </c>
      <c r="B11" s="26" t="s">
        <v>31</v>
      </c>
      <c r="C11" s="27">
        <v>83</v>
      </c>
      <c r="D11" s="21">
        <v>80</v>
      </c>
      <c r="E11" s="21">
        <v>3</v>
      </c>
      <c r="F11" s="27"/>
      <c r="G11" s="21">
        <v>74</v>
      </c>
      <c r="H11" s="21">
        <v>9</v>
      </c>
      <c r="I11" s="27"/>
      <c r="J11" s="21">
        <v>71</v>
      </c>
      <c r="K11" s="21">
        <v>12</v>
      </c>
      <c r="L11" s="27"/>
      <c r="M11" s="21">
        <v>23</v>
      </c>
      <c r="N11" s="21">
        <v>60</v>
      </c>
      <c r="O11" s="27"/>
      <c r="P11" s="21">
        <v>59</v>
      </c>
      <c r="Q11" s="21">
        <v>24</v>
      </c>
      <c r="R11" s="27"/>
      <c r="S11" s="21">
        <v>61</v>
      </c>
      <c r="T11" s="21">
        <v>21</v>
      </c>
      <c r="U11" s="27"/>
      <c r="V11" s="21">
        <v>20</v>
      </c>
      <c r="W11" s="21">
        <v>21</v>
      </c>
      <c r="X11" s="21">
        <v>11</v>
      </c>
      <c r="Y11" s="21">
        <v>7</v>
      </c>
      <c r="Z11" s="21">
        <v>19</v>
      </c>
      <c r="AA11" s="27"/>
      <c r="AB11" s="21">
        <v>81</v>
      </c>
      <c r="AC11" s="21">
        <v>2</v>
      </c>
      <c r="AD11" s="27"/>
      <c r="AE11" s="21">
        <v>45</v>
      </c>
      <c r="AF11" s="21">
        <v>36</v>
      </c>
      <c r="AG11" s="21">
        <v>2</v>
      </c>
      <c r="AH11" s="21"/>
    </row>
    <row r="12" spans="1:34" x14ac:dyDescent="0.35">
      <c r="A12" s="20"/>
      <c r="B12" s="26" t="s">
        <v>32</v>
      </c>
      <c r="C12" s="27">
        <v>94</v>
      </c>
      <c r="D12" s="21">
        <v>90</v>
      </c>
      <c r="E12" s="21">
        <v>5</v>
      </c>
      <c r="F12" s="27"/>
      <c r="G12" s="21">
        <v>88</v>
      </c>
      <c r="H12" s="21">
        <v>5</v>
      </c>
      <c r="I12" s="27"/>
      <c r="J12" s="21">
        <v>74</v>
      </c>
      <c r="K12" s="21">
        <v>21</v>
      </c>
      <c r="L12" s="27"/>
      <c r="M12" s="21">
        <v>30</v>
      </c>
      <c r="N12" s="21">
        <v>64</v>
      </c>
      <c r="O12" s="27"/>
      <c r="P12" s="21">
        <v>55</v>
      </c>
      <c r="Q12" s="21">
        <v>40</v>
      </c>
      <c r="R12" s="27"/>
      <c r="S12" s="21">
        <v>69</v>
      </c>
      <c r="T12" s="21">
        <v>25</v>
      </c>
      <c r="U12" s="27"/>
      <c r="V12" s="21">
        <v>18</v>
      </c>
      <c r="W12" s="21">
        <v>24</v>
      </c>
      <c r="X12" s="21">
        <v>18</v>
      </c>
      <c r="Y12" s="21">
        <v>7</v>
      </c>
      <c r="Z12" s="21">
        <v>20</v>
      </c>
      <c r="AA12" s="27"/>
      <c r="AB12" s="21">
        <v>93</v>
      </c>
      <c r="AC12" s="21">
        <v>1</v>
      </c>
      <c r="AD12" s="27"/>
      <c r="AE12" s="21">
        <v>68</v>
      </c>
      <c r="AF12" s="21">
        <v>25</v>
      </c>
      <c r="AG12" s="21">
        <v>2</v>
      </c>
      <c r="AH12" s="21"/>
    </row>
    <row r="13" spans="1:34" x14ac:dyDescent="0.35">
      <c r="A13" s="11" t="s">
        <v>33</v>
      </c>
      <c r="F13" s="12"/>
      <c r="I13" s="12"/>
      <c r="L13" s="12"/>
      <c r="O13" s="12"/>
      <c r="R13" s="12"/>
      <c r="U13" s="12"/>
      <c r="AA13" s="12"/>
      <c r="AD13" s="12"/>
      <c r="AH13" s="12"/>
    </row>
    <row r="14" spans="1:34" x14ac:dyDescent="0.35">
      <c r="F14" s="12"/>
      <c r="I14" s="12"/>
      <c r="L14" s="12"/>
      <c r="O14" s="12"/>
      <c r="R14" s="12"/>
      <c r="U14" s="12"/>
      <c r="AA14" s="12"/>
      <c r="AD14" s="12"/>
      <c r="AH14" s="12"/>
    </row>
    <row r="15" spans="1:34" x14ac:dyDescent="0.35">
      <c r="F15" s="12"/>
      <c r="I15" s="12"/>
      <c r="L15" s="12"/>
      <c r="O15" s="12"/>
      <c r="R15" s="12"/>
      <c r="U15" s="12"/>
      <c r="AA15" s="12"/>
      <c r="AD15" s="12"/>
      <c r="AH15" s="12"/>
    </row>
    <row r="16" spans="1:34" x14ac:dyDescent="0.35">
      <c r="F16" s="12"/>
      <c r="I16" s="12"/>
      <c r="L16" s="12"/>
      <c r="O16" s="12"/>
      <c r="R16" s="12"/>
      <c r="U16" s="12"/>
      <c r="AA16" s="12"/>
      <c r="AD16" s="12"/>
      <c r="AH16" s="12"/>
    </row>
    <row r="17" spans="6:34" x14ac:dyDescent="0.35">
      <c r="F17" s="12"/>
      <c r="I17" s="12"/>
      <c r="L17" s="12"/>
      <c r="O17" s="12"/>
      <c r="R17" s="12"/>
      <c r="U17" s="12"/>
      <c r="AA17" s="12"/>
      <c r="AD17" s="12"/>
      <c r="AH17" s="12"/>
    </row>
  </sheetData>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L24"/>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6" width="40.7265625" customWidth="1"/>
    <col min="7" max="7" width="12.7265625" customWidth="1"/>
    <col min="8" max="8" width="23.7265625" customWidth="1"/>
    <col min="9" max="10" width="12.7265625" customWidth="1"/>
    <col min="11" max="11" width="34.7265625" customWidth="1"/>
    <col min="12" max="13" width="12.7265625" customWidth="1"/>
    <col min="14" max="14" width="18.7265625" customWidth="1"/>
    <col min="15" max="16" width="12.7265625" customWidth="1"/>
    <col min="17" max="17" width="29.7265625" customWidth="1"/>
    <col min="18" max="23" width="12.7265625" customWidth="1"/>
    <col min="24" max="24" width="21.7265625" customWidth="1"/>
    <col min="25" max="25" width="12.7265625" customWidth="1"/>
    <col min="26" max="26" width="40.7265625" customWidth="1"/>
    <col min="27" max="29" width="12.7265625" customWidth="1"/>
    <col min="30" max="30" width="16.7265625" customWidth="1"/>
    <col min="31" max="31" width="12.7265625" customWidth="1"/>
    <col min="32" max="32" width="38.7265625" customWidth="1"/>
    <col min="33" max="34" width="12.7265625" customWidth="1"/>
    <col min="35" max="35" width="30.7265625" customWidth="1"/>
    <col min="36" max="38" width="12.7265625" customWidth="1"/>
  </cols>
  <sheetData>
    <row r="1" spans="1:38" x14ac:dyDescent="0.35">
      <c r="A1" s="9" t="str">
        <f>HYPERLINK("#'Index'!A1", "Back to Index sheet")</f>
        <v>Back to Index sheet</v>
      </c>
    </row>
    <row r="2" spans="1:38" ht="32.15" customHeight="1" x14ac:dyDescent="0.4">
      <c r="A2" s="13" t="s">
        <v>236</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row>
    <row r="3" spans="1:38" x14ac:dyDescent="0.35">
      <c r="A3" s="10" t="s">
        <v>169</v>
      </c>
    </row>
    <row r="4" spans="1:38" ht="32.15" customHeight="1" x14ac:dyDescent="0.35">
      <c r="A4" s="17"/>
      <c r="B4" s="23"/>
      <c r="C4" s="23" t="s">
        <v>27</v>
      </c>
      <c r="D4" s="17" t="s">
        <v>127</v>
      </c>
      <c r="E4" s="17"/>
      <c r="F4" s="17"/>
      <c r="G4" s="23"/>
      <c r="H4" s="17" t="s">
        <v>40</v>
      </c>
      <c r="I4" s="17"/>
      <c r="J4" s="23"/>
      <c r="K4" s="17" t="s">
        <v>41</v>
      </c>
      <c r="L4" s="17"/>
      <c r="M4" s="23"/>
      <c r="N4" s="17" t="s">
        <v>42</v>
      </c>
      <c r="O4" s="17"/>
      <c r="P4" s="23"/>
      <c r="Q4" s="17" t="s">
        <v>43</v>
      </c>
      <c r="R4" s="17"/>
      <c r="S4" s="23"/>
      <c r="T4" s="17" t="s">
        <v>24</v>
      </c>
      <c r="U4" s="17"/>
      <c r="V4" s="23"/>
      <c r="W4" s="17" t="s">
        <v>46</v>
      </c>
      <c r="X4" s="17"/>
      <c r="Y4" s="23"/>
      <c r="Z4" s="17" t="s">
        <v>52</v>
      </c>
      <c r="AA4" s="17"/>
      <c r="AB4" s="17"/>
      <c r="AC4" s="17"/>
      <c r="AD4" s="17"/>
      <c r="AE4" s="23"/>
      <c r="AF4" s="17" t="s">
        <v>53</v>
      </c>
      <c r="AG4" s="17"/>
      <c r="AH4" s="23"/>
      <c r="AI4" s="17" t="s">
        <v>55</v>
      </c>
      <c r="AJ4" s="17"/>
      <c r="AK4" s="17"/>
      <c r="AL4" s="17"/>
    </row>
    <row r="5" spans="1:38" ht="39.5" x14ac:dyDescent="0.35">
      <c r="A5" s="17"/>
      <c r="B5" s="23" t="s">
        <v>28</v>
      </c>
      <c r="C5" s="23" t="s">
        <v>28</v>
      </c>
      <c r="D5" s="17" t="s">
        <v>117</v>
      </c>
      <c r="E5" s="17" t="s">
        <v>118</v>
      </c>
      <c r="F5" s="17" t="s">
        <v>119</v>
      </c>
      <c r="G5" s="23" t="s">
        <v>37</v>
      </c>
      <c r="H5" s="17" t="s">
        <v>35</v>
      </c>
      <c r="I5" s="17" t="s">
        <v>36</v>
      </c>
      <c r="J5" s="23" t="s">
        <v>37</v>
      </c>
      <c r="K5" s="17" t="s">
        <v>35</v>
      </c>
      <c r="L5" s="17" t="s">
        <v>36</v>
      </c>
      <c r="M5" s="23" t="s">
        <v>37</v>
      </c>
      <c r="N5" s="17" t="s">
        <v>35</v>
      </c>
      <c r="O5" s="17" t="s">
        <v>36</v>
      </c>
      <c r="P5" s="23" t="s">
        <v>37</v>
      </c>
      <c r="Q5" s="17" t="s">
        <v>35</v>
      </c>
      <c r="R5" s="17" t="s">
        <v>36</v>
      </c>
      <c r="S5" s="23" t="s">
        <v>37</v>
      </c>
      <c r="T5" s="17" t="s">
        <v>29</v>
      </c>
      <c r="U5" s="17" t="s">
        <v>30</v>
      </c>
      <c r="V5" s="23" t="s">
        <v>37</v>
      </c>
      <c r="W5" s="17" t="s">
        <v>44</v>
      </c>
      <c r="X5" s="17" t="s">
        <v>45</v>
      </c>
      <c r="Y5" s="23" t="s">
        <v>37</v>
      </c>
      <c r="Z5" s="17" t="s">
        <v>47</v>
      </c>
      <c r="AA5" s="17" t="s">
        <v>48</v>
      </c>
      <c r="AB5" s="17" t="s">
        <v>49</v>
      </c>
      <c r="AC5" s="17" t="s">
        <v>50</v>
      </c>
      <c r="AD5" s="17" t="s">
        <v>51</v>
      </c>
      <c r="AE5" s="23" t="s">
        <v>37</v>
      </c>
      <c r="AF5" s="17" t="s">
        <v>35</v>
      </c>
      <c r="AG5" s="17" t="s">
        <v>36</v>
      </c>
      <c r="AH5" s="23" t="s">
        <v>37</v>
      </c>
      <c r="AI5" s="17" t="s">
        <v>35</v>
      </c>
      <c r="AJ5" s="17" t="s">
        <v>36</v>
      </c>
      <c r="AK5" s="17" t="s">
        <v>54</v>
      </c>
      <c r="AL5" s="17" t="s">
        <v>37</v>
      </c>
    </row>
    <row r="6" spans="1:38" ht="26.5" x14ac:dyDescent="0.35">
      <c r="A6" s="15" t="s">
        <v>237</v>
      </c>
      <c r="B6" s="22" t="s">
        <v>28</v>
      </c>
      <c r="C6" s="24" t="s">
        <v>38</v>
      </c>
      <c r="D6" s="18" t="s">
        <v>38</v>
      </c>
      <c r="E6" s="18" t="s">
        <v>38</v>
      </c>
      <c r="F6" s="18" t="s">
        <v>38</v>
      </c>
      <c r="G6" s="25"/>
      <c r="H6" s="18" t="s">
        <v>38</v>
      </c>
      <c r="I6" s="18" t="s">
        <v>38</v>
      </c>
      <c r="J6" s="25"/>
      <c r="K6" s="18" t="s">
        <v>38</v>
      </c>
      <c r="L6" s="18" t="s">
        <v>38</v>
      </c>
      <c r="M6" s="25"/>
      <c r="N6" s="18" t="s">
        <v>38</v>
      </c>
      <c r="O6" s="18" t="s">
        <v>38</v>
      </c>
      <c r="P6" s="25"/>
      <c r="Q6" s="18" t="s">
        <v>38</v>
      </c>
      <c r="R6" s="18" t="s">
        <v>38</v>
      </c>
      <c r="S6" s="25"/>
      <c r="T6" s="18" t="s">
        <v>38</v>
      </c>
      <c r="U6" s="18" t="s">
        <v>38</v>
      </c>
      <c r="V6" s="25"/>
      <c r="W6" s="18" t="s">
        <v>38</v>
      </c>
      <c r="X6" s="18" t="s">
        <v>38</v>
      </c>
      <c r="Y6" s="25"/>
      <c r="Z6" s="18" t="s">
        <v>38</v>
      </c>
      <c r="AA6" s="18" t="s">
        <v>38</v>
      </c>
      <c r="AB6" s="18" t="s">
        <v>38</v>
      </c>
      <c r="AC6" s="18" t="s">
        <v>38</v>
      </c>
      <c r="AD6" s="18" t="s">
        <v>38</v>
      </c>
      <c r="AE6" s="25"/>
      <c r="AF6" s="18" t="s">
        <v>38</v>
      </c>
      <c r="AG6" s="18" t="s">
        <v>38</v>
      </c>
      <c r="AH6" s="25"/>
      <c r="AI6" s="18" t="s">
        <v>38</v>
      </c>
      <c r="AJ6" s="18" t="s">
        <v>38</v>
      </c>
      <c r="AK6" s="18" t="s">
        <v>38</v>
      </c>
      <c r="AL6" s="19"/>
    </row>
    <row r="7" spans="1:38" x14ac:dyDescent="0.35">
      <c r="A7" s="16"/>
      <c r="B7" s="22" t="s">
        <v>238</v>
      </c>
      <c r="C7" s="24">
        <v>2</v>
      </c>
      <c r="D7" s="18">
        <v>1</v>
      </c>
      <c r="E7" s="18">
        <v>3</v>
      </c>
      <c r="F7" s="18">
        <v>2</v>
      </c>
      <c r="G7" s="25">
        <v>1.17786126714225E-7</v>
      </c>
      <c r="H7" s="18">
        <v>2</v>
      </c>
      <c r="I7" s="18" t="s">
        <v>39</v>
      </c>
      <c r="J7" s="25">
        <v>5.36630692616362E-11</v>
      </c>
      <c r="K7" s="18">
        <v>2</v>
      </c>
      <c r="L7" s="18" t="s">
        <v>96</v>
      </c>
      <c r="M7" s="25">
        <v>2.9052548457699199E-7</v>
      </c>
      <c r="N7" s="18">
        <v>1</v>
      </c>
      <c r="O7" s="18">
        <v>5</v>
      </c>
      <c r="P7" s="25">
        <v>2.36708361093855E-6</v>
      </c>
      <c r="Q7" s="18">
        <v>2</v>
      </c>
      <c r="R7" s="18">
        <v>2</v>
      </c>
      <c r="S7" s="25">
        <v>4.5881401509685503E-6</v>
      </c>
      <c r="T7" s="18">
        <v>1</v>
      </c>
      <c r="U7" s="18">
        <v>4</v>
      </c>
      <c r="V7" s="25">
        <v>1.5374986618195901E-7</v>
      </c>
      <c r="W7" s="18">
        <v>2</v>
      </c>
      <c r="X7" s="18">
        <v>3</v>
      </c>
      <c r="Y7" s="25">
        <v>0.150880564336487</v>
      </c>
      <c r="Z7" s="18">
        <v>3</v>
      </c>
      <c r="AA7" s="18" t="s">
        <v>59</v>
      </c>
      <c r="AB7" s="18" t="s">
        <v>209</v>
      </c>
      <c r="AC7" s="18" t="s">
        <v>59</v>
      </c>
      <c r="AD7" s="18">
        <v>4</v>
      </c>
      <c r="AE7" s="25">
        <v>0.32312892475327998</v>
      </c>
      <c r="AF7" s="18">
        <v>2</v>
      </c>
      <c r="AG7" s="18" t="s">
        <v>39</v>
      </c>
      <c r="AH7" s="25">
        <v>0.99716002745568999</v>
      </c>
      <c r="AI7" s="18">
        <v>2</v>
      </c>
      <c r="AJ7" s="18">
        <v>2</v>
      </c>
      <c r="AK7" s="18" t="s">
        <v>39</v>
      </c>
      <c r="AL7" s="19">
        <v>0.40593442042696698</v>
      </c>
    </row>
    <row r="8" spans="1:38" ht="26" x14ac:dyDescent="0.35">
      <c r="A8" s="16"/>
      <c r="B8" s="22" t="s">
        <v>239</v>
      </c>
      <c r="C8" s="24">
        <v>4</v>
      </c>
      <c r="D8" s="18">
        <v>1</v>
      </c>
      <c r="E8" s="18">
        <v>1</v>
      </c>
      <c r="F8" s="18">
        <v>6</v>
      </c>
      <c r="G8" s="25"/>
      <c r="H8" s="18">
        <v>1</v>
      </c>
      <c r="I8" s="18" t="s">
        <v>39</v>
      </c>
      <c r="J8" s="25"/>
      <c r="K8" s="18">
        <v>4</v>
      </c>
      <c r="L8" s="18" t="s">
        <v>59</v>
      </c>
      <c r="M8" s="25"/>
      <c r="N8" s="18">
        <v>4</v>
      </c>
      <c r="O8" s="18">
        <v>1</v>
      </c>
      <c r="P8" s="25"/>
      <c r="Q8" s="18">
        <v>8</v>
      </c>
      <c r="R8" s="18">
        <v>1</v>
      </c>
      <c r="S8" s="25"/>
      <c r="T8" s="18">
        <v>0</v>
      </c>
      <c r="U8" s="18">
        <v>8</v>
      </c>
      <c r="V8" s="25"/>
      <c r="W8" s="18">
        <v>4</v>
      </c>
      <c r="X8" s="18">
        <v>2</v>
      </c>
      <c r="Y8" s="25"/>
      <c r="Z8" s="18">
        <v>6</v>
      </c>
      <c r="AA8" s="18">
        <v>10</v>
      </c>
      <c r="AB8" s="18" t="s">
        <v>96</v>
      </c>
      <c r="AC8" s="18" t="s">
        <v>59</v>
      </c>
      <c r="AD8" s="18" t="s">
        <v>59</v>
      </c>
      <c r="AE8" s="25"/>
      <c r="AF8" s="18">
        <v>4</v>
      </c>
      <c r="AG8" s="18" t="s">
        <v>39</v>
      </c>
      <c r="AH8" s="25"/>
      <c r="AI8" s="18">
        <v>3</v>
      </c>
      <c r="AJ8" s="18">
        <v>4</v>
      </c>
      <c r="AK8" s="18" t="s">
        <v>39</v>
      </c>
      <c r="AL8" s="19"/>
    </row>
    <row r="9" spans="1:38" x14ac:dyDescent="0.35">
      <c r="A9" s="16"/>
      <c r="B9" s="22" t="s">
        <v>240</v>
      </c>
      <c r="C9" s="24">
        <v>5</v>
      </c>
      <c r="D9" s="18">
        <v>3</v>
      </c>
      <c r="E9" s="18">
        <v>4</v>
      </c>
      <c r="F9" s="18">
        <v>6</v>
      </c>
      <c r="G9" s="25"/>
      <c r="H9" s="18">
        <v>3</v>
      </c>
      <c r="I9" s="18" t="s">
        <v>39</v>
      </c>
      <c r="J9" s="25"/>
      <c r="K9" s="18">
        <v>5</v>
      </c>
      <c r="L9" s="18" t="s">
        <v>209</v>
      </c>
      <c r="M9" s="25"/>
      <c r="N9" s="18">
        <v>5</v>
      </c>
      <c r="O9" s="18">
        <v>5</v>
      </c>
      <c r="P9" s="25"/>
      <c r="Q9" s="18">
        <v>7</v>
      </c>
      <c r="R9" s="18">
        <v>3</v>
      </c>
      <c r="S9" s="25"/>
      <c r="T9" s="18">
        <v>1</v>
      </c>
      <c r="U9" s="18">
        <v>9</v>
      </c>
      <c r="V9" s="25"/>
      <c r="W9" s="18">
        <v>4</v>
      </c>
      <c r="X9" s="18">
        <v>9</v>
      </c>
      <c r="Y9" s="25"/>
      <c r="Z9" s="18">
        <v>6</v>
      </c>
      <c r="AA9" s="18">
        <v>2</v>
      </c>
      <c r="AB9" s="18" t="s">
        <v>102</v>
      </c>
      <c r="AC9" s="18" t="s">
        <v>182</v>
      </c>
      <c r="AD9" s="18">
        <v>6</v>
      </c>
      <c r="AE9" s="25"/>
      <c r="AF9" s="18">
        <v>5</v>
      </c>
      <c r="AG9" s="18" t="s">
        <v>39</v>
      </c>
      <c r="AH9" s="25"/>
      <c r="AI9" s="18">
        <v>3</v>
      </c>
      <c r="AJ9" s="18">
        <v>8</v>
      </c>
      <c r="AK9" s="18" t="s">
        <v>39</v>
      </c>
      <c r="AL9" s="19"/>
    </row>
    <row r="10" spans="1:38" x14ac:dyDescent="0.35">
      <c r="A10" s="16"/>
      <c r="B10" s="22" t="s">
        <v>241</v>
      </c>
      <c r="C10" s="24">
        <v>19</v>
      </c>
      <c r="D10" s="18">
        <v>39</v>
      </c>
      <c r="E10" s="18">
        <v>27</v>
      </c>
      <c r="F10" s="18">
        <v>6</v>
      </c>
      <c r="G10" s="25"/>
      <c r="H10" s="18">
        <v>20</v>
      </c>
      <c r="I10" s="18" t="s">
        <v>39</v>
      </c>
      <c r="J10" s="25"/>
      <c r="K10" s="18">
        <v>21</v>
      </c>
      <c r="L10" s="18" t="s">
        <v>232</v>
      </c>
      <c r="M10" s="25"/>
      <c r="N10" s="18">
        <v>20</v>
      </c>
      <c r="O10" s="18">
        <v>17</v>
      </c>
      <c r="P10" s="25"/>
      <c r="Q10" s="18">
        <v>14</v>
      </c>
      <c r="R10" s="18">
        <v>23</v>
      </c>
      <c r="S10" s="25"/>
      <c r="T10" s="18">
        <v>23</v>
      </c>
      <c r="U10" s="18">
        <v>14</v>
      </c>
      <c r="V10" s="25"/>
      <c r="W10" s="18">
        <v>21</v>
      </c>
      <c r="X10" s="18">
        <v>14</v>
      </c>
      <c r="Y10" s="25"/>
      <c r="Z10" s="18">
        <v>20</v>
      </c>
      <c r="AA10" s="18">
        <v>17</v>
      </c>
      <c r="AB10" s="18" t="s">
        <v>194</v>
      </c>
      <c r="AC10" s="18" t="s">
        <v>233</v>
      </c>
      <c r="AD10" s="18">
        <v>17</v>
      </c>
      <c r="AE10" s="25"/>
      <c r="AF10" s="18">
        <v>19</v>
      </c>
      <c r="AG10" s="18" t="s">
        <v>39</v>
      </c>
      <c r="AH10" s="25"/>
      <c r="AI10" s="18">
        <v>20</v>
      </c>
      <c r="AJ10" s="18">
        <v>19</v>
      </c>
      <c r="AK10" s="18" t="s">
        <v>39</v>
      </c>
      <c r="AL10" s="19"/>
    </row>
    <row r="11" spans="1:38" x14ac:dyDescent="0.35">
      <c r="A11" s="16"/>
      <c r="B11" s="22" t="s">
        <v>242</v>
      </c>
      <c r="C11" s="24">
        <v>4</v>
      </c>
      <c r="D11" s="18" t="s">
        <v>59</v>
      </c>
      <c r="E11" s="18">
        <v>2</v>
      </c>
      <c r="F11" s="18">
        <v>6</v>
      </c>
      <c r="G11" s="25"/>
      <c r="H11" s="18">
        <v>3</v>
      </c>
      <c r="I11" s="18" t="s">
        <v>39</v>
      </c>
      <c r="J11" s="25"/>
      <c r="K11" s="18">
        <v>4</v>
      </c>
      <c r="L11" s="18" t="s">
        <v>59</v>
      </c>
      <c r="M11" s="25"/>
      <c r="N11" s="18">
        <v>1</v>
      </c>
      <c r="O11" s="18">
        <v>11</v>
      </c>
      <c r="P11" s="25"/>
      <c r="Q11" s="18">
        <v>7</v>
      </c>
      <c r="R11" s="18">
        <v>1</v>
      </c>
      <c r="S11" s="25"/>
      <c r="T11" s="18">
        <v>1</v>
      </c>
      <c r="U11" s="18">
        <v>7</v>
      </c>
      <c r="V11" s="25"/>
      <c r="W11" s="18">
        <v>3</v>
      </c>
      <c r="X11" s="18">
        <v>3</v>
      </c>
      <c r="Y11" s="25"/>
      <c r="Z11" s="18" t="s">
        <v>59</v>
      </c>
      <c r="AA11" s="18">
        <v>6</v>
      </c>
      <c r="AB11" s="18" t="s">
        <v>59</v>
      </c>
      <c r="AC11" s="18" t="s">
        <v>59</v>
      </c>
      <c r="AD11" s="18">
        <v>7</v>
      </c>
      <c r="AE11" s="25"/>
      <c r="AF11" s="18">
        <v>4</v>
      </c>
      <c r="AG11" s="18" t="s">
        <v>39</v>
      </c>
      <c r="AH11" s="25"/>
      <c r="AI11" s="18">
        <v>4</v>
      </c>
      <c r="AJ11" s="18">
        <v>3</v>
      </c>
      <c r="AK11" s="18" t="s">
        <v>39</v>
      </c>
      <c r="AL11" s="19"/>
    </row>
    <row r="12" spans="1:38" ht="26" x14ac:dyDescent="0.35">
      <c r="A12" s="16"/>
      <c r="B12" s="22" t="s">
        <v>243</v>
      </c>
      <c r="C12" s="24">
        <v>3</v>
      </c>
      <c r="D12" s="18">
        <v>3</v>
      </c>
      <c r="E12" s="18">
        <v>8</v>
      </c>
      <c r="F12" s="18">
        <v>1</v>
      </c>
      <c r="G12" s="25"/>
      <c r="H12" s="18">
        <v>4</v>
      </c>
      <c r="I12" s="18" t="s">
        <v>39</v>
      </c>
      <c r="J12" s="25"/>
      <c r="K12" s="18">
        <v>4</v>
      </c>
      <c r="L12" s="18" t="s">
        <v>180</v>
      </c>
      <c r="M12" s="25"/>
      <c r="N12" s="18">
        <v>4</v>
      </c>
      <c r="O12" s="18">
        <v>1</v>
      </c>
      <c r="P12" s="25"/>
      <c r="Q12" s="18">
        <v>1</v>
      </c>
      <c r="R12" s="18">
        <v>5</v>
      </c>
      <c r="S12" s="25"/>
      <c r="T12" s="18">
        <v>2</v>
      </c>
      <c r="U12" s="18">
        <v>5</v>
      </c>
      <c r="V12" s="25"/>
      <c r="W12" s="18">
        <v>2</v>
      </c>
      <c r="X12" s="18">
        <v>8</v>
      </c>
      <c r="Y12" s="25"/>
      <c r="Z12" s="18">
        <v>10</v>
      </c>
      <c r="AA12" s="18">
        <v>1</v>
      </c>
      <c r="AB12" s="18" t="s">
        <v>59</v>
      </c>
      <c r="AC12" s="18" t="s">
        <v>209</v>
      </c>
      <c r="AD12" s="18">
        <v>3</v>
      </c>
      <c r="AE12" s="25"/>
      <c r="AF12" s="18">
        <v>3</v>
      </c>
      <c r="AG12" s="18" t="s">
        <v>39</v>
      </c>
      <c r="AH12" s="25"/>
      <c r="AI12" s="18">
        <v>3</v>
      </c>
      <c r="AJ12" s="18">
        <v>5</v>
      </c>
      <c r="AK12" s="18" t="s">
        <v>39</v>
      </c>
      <c r="AL12" s="19"/>
    </row>
    <row r="13" spans="1:38" x14ac:dyDescent="0.35">
      <c r="A13" s="16"/>
      <c r="B13" s="22" t="s">
        <v>244</v>
      </c>
      <c r="C13" s="24">
        <v>17</v>
      </c>
      <c r="D13" s="18">
        <v>7</v>
      </c>
      <c r="E13" s="18">
        <v>7</v>
      </c>
      <c r="F13" s="18">
        <v>27</v>
      </c>
      <c r="G13" s="25"/>
      <c r="H13" s="18">
        <v>17</v>
      </c>
      <c r="I13" s="18" t="s">
        <v>39</v>
      </c>
      <c r="J13" s="25"/>
      <c r="K13" s="18">
        <v>10</v>
      </c>
      <c r="L13" s="18" t="s">
        <v>126</v>
      </c>
      <c r="M13" s="25"/>
      <c r="N13" s="18">
        <v>21</v>
      </c>
      <c r="O13" s="18">
        <v>4</v>
      </c>
      <c r="P13" s="25"/>
      <c r="Q13" s="18">
        <v>23</v>
      </c>
      <c r="R13" s="18">
        <v>13</v>
      </c>
      <c r="S13" s="25"/>
      <c r="T13" s="18">
        <v>23</v>
      </c>
      <c r="U13" s="18">
        <v>8</v>
      </c>
      <c r="V13" s="25"/>
      <c r="W13" s="18">
        <v>17</v>
      </c>
      <c r="X13" s="18">
        <v>13</v>
      </c>
      <c r="Y13" s="25"/>
      <c r="Z13" s="18">
        <v>20</v>
      </c>
      <c r="AA13" s="18">
        <v>18</v>
      </c>
      <c r="AB13" s="18" t="s">
        <v>249</v>
      </c>
      <c r="AC13" s="18" t="s">
        <v>197</v>
      </c>
      <c r="AD13" s="18">
        <v>12</v>
      </c>
      <c r="AE13" s="25"/>
      <c r="AF13" s="18">
        <v>17</v>
      </c>
      <c r="AG13" s="18" t="s">
        <v>39</v>
      </c>
      <c r="AH13" s="25"/>
      <c r="AI13" s="18">
        <v>14</v>
      </c>
      <c r="AJ13" s="18">
        <v>21</v>
      </c>
      <c r="AK13" s="18" t="s">
        <v>39</v>
      </c>
      <c r="AL13" s="19"/>
    </row>
    <row r="14" spans="1:38" ht="26" x14ac:dyDescent="0.35">
      <c r="A14" s="16"/>
      <c r="B14" s="22" t="s">
        <v>245</v>
      </c>
      <c r="C14" s="24">
        <v>9</v>
      </c>
      <c r="D14" s="18">
        <v>3</v>
      </c>
      <c r="E14" s="18" t="s">
        <v>59</v>
      </c>
      <c r="F14" s="18">
        <v>17</v>
      </c>
      <c r="G14" s="25"/>
      <c r="H14" s="18">
        <v>10</v>
      </c>
      <c r="I14" s="18" t="s">
        <v>39</v>
      </c>
      <c r="J14" s="25"/>
      <c r="K14" s="18">
        <v>9</v>
      </c>
      <c r="L14" s="18" t="s">
        <v>213</v>
      </c>
      <c r="M14" s="25"/>
      <c r="N14" s="18">
        <v>12</v>
      </c>
      <c r="O14" s="18" t="s">
        <v>59</v>
      </c>
      <c r="P14" s="25"/>
      <c r="Q14" s="18">
        <v>1</v>
      </c>
      <c r="R14" s="18">
        <v>15</v>
      </c>
      <c r="S14" s="25"/>
      <c r="T14" s="18">
        <v>15</v>
      </c>
      <c r="U14" s="18">
        <v>1</v>
      </c>
      <c r="V14" s="25"/>
      <c r="W14" s="18">
        <v>11</v>
      </c>
      <c r="X14" s="18">
        <v>3</v>
      </c>
      <c r="Y14" s="25"/>
      <c r="Z14" s="18">
        <v>6</v>
      </c>
      <c r="AA14" s="18">
        <v>5</v>
      </c>
      <c r="AB14" s="18" t="s">
        <v>249</v>
      </c>
      <c r="AC14" s="18" t="s">
        <v>199</v>
      </c>
      <c r="AD14" s="18">
        <v>8</v>
      </c>
      <c r="AE14" s="25"/>
      <c r="AF14" s="18">
        <v>9</v>
      </c>
      <c r="AG14" s="18" t="s">
        <v>39</v>
      </c>
      <c r="AH14" s="25"/>
      <c r="AI14" s="18">
        <v>12</v>
      </c>
      <c r="AJ14" s="18">
        <v>3</v>
      </c>
      <c r="AK14" s="18" t="s">
        <v>39</v>
      </c>
      <c r="AL14" s="19"/>
    </row>
    <row r="15" spans="1:38" ht="26" x14ac:dyDescent="0.35">
      <c r="A15" s="16"/>
      <c r="B15" s="22" t="s">
        <v>246</v>
      </c>
      <c r="C15" s="24">
        <v>2</v>
      </c>
      <c r="D15" s="18">
        <v>4</v>
      </c>
      <c r="E15" s="18">
        <v>3</v>
      </c>
      <c r="F15" s="18">
        <v>1</v>
      </c>
      <c r="G15" s="25"/>
      <c r="H15" s="18">
        <v>2</v>
      </c>
      <c r="I15" s="18" t="s">
        <v>39</v>
      </c>
      <c r="J15" s="25"/>
      <c r="K15" s="18">
        <v>2</v>
      </c>
      <c r="L15" s="18" t="s">
        <v>59</v>
      </c>
      <c r="M15" s="25"/>
      <c r="N15" s="18">
        <v>0</v>
      </c>
      <c r="O15" s="18">
        <v>7</v>
      </c>
      <c r="P15" s="25"/>
      <c r="Q15" s="18">
        <v>4</v>
      </c>
      <c r="R15" s="18">
        <v>0</v>
      </c>
      <c r="S15" s="25"/>
      <c r="T15" s="18">
        <v>0</v>
      </c>
      <c r="U15" s="18">
        <v>4</v>
      </c>
      <c r="V15" s="25"/>
      <c r="W15" s="18">
        <v>2</v>
      </c>
      <c r="X15" s="18" t="s">
        <v>59</v>
      </c>
      <c r="Y15" s="25"/>
      <c r="Z15" s="18">
        <v>2</v>
      </c>
      <c r="AA15" s="18">
        <v>1</v>
      </c>
      <c r="AB15" s="18" t="s">
        <v>59</v>
      </c>
      <c r="AC15" s="18" t="s">
        <v>209</v>
      </c>
      <c r="AD15" s="18">
        <v>3</v>
      </c>
      <c r="AE15" s="25"/>
      <c r="AF15" s="18">
        <v>2</v>
      </c>
      <c r="AG15" s="18" t="s">
        <v>39</v>
      </c>
      <c r="AH15" s="25"/>
      <c r="AI15" s="18">
        <v>2</v>
      </c>
      <c r="AJ15" s="18">
        <v>1</v>
      </c>
      <c r="AK15" s="18" t="s">
        <v>39</v>
      </c>
      <c r="AL15" s="19"/>
    </row>
    <row r="16" spans="1:38" x14ac:dyDescent="0.35">
      <c r="A16" s="16"/>
      <c r="B16" s="22" t="s">
        <v>247</v>
      </c>
      <c r="C16" s="24">
        <v>4</v>
      </c>
      <c r="D16" s="18" t="s">
        <v>59</v>
      </c>
      <c r="E16" s="18">
        <v>7</v>
      </c>
      <c r="F16" s="18">
        <v>4</v>
      </c>
      <c r="G16" s="25"/>
      <c r="H16" s="18">
        <v>4</v>
      </c>
      <c r="I16" s="18" t="s">
        <v>39</v>
      </c>
      <c r="J16" s="25"/>
      <c r="K16" s="18">
        <v>4</v>
      </c>
      <c r="L16" s="18" t="s">
        <v>59</v>
      </c>
      <c r="M16" s="25"/>
      <c r="N16" s="18">
        <v>4</v>
      </c>
      <c r="O16" s="18">
        <v>4</v>
      </c>
      <c r="P16" s="25"/>
      <c r="Q16" s="18">
        <v>3</v>
      </c>
      <c r="R16" s="18">
        <v>5</v>
      </c>
      <c r="S16" s="25"/>
      <c r="T16" s="18">
        <v>2</v>
      </c>
      <c r="U16" s="18">
        <v>6</v>
      </c>
      <c r="V16" s="25"/>
      <c r="W16" s="18">
        <v>3</v>
      </c>
      <c r="X16" s="18">
        <v>7</v>
      </c>
      <c r="Y16" s="25"/>
      <c r="Z16" s="18">
        <v>3</v>
      </c>
      <c r="AA16" s="18">
        <v>3</v>
      </c>
      <c r="AB16" s="18" t="s">
        <v>232</v>
      </c>
      <c r="AC16" s="18" t="s">
        <v>59</v>
      </c>
      <c r="AD16" s="18">
        <v>3</v>
      </c>
      <c r="AE16" s="25"/>
      <c r="AF16" s="18">
        <v>4</v>
      </c>
      <c r="AG16" s="18" t="s">
        <v>39</v>
      </c>
      <c r="AH16" s="25"/>
      <c r="AI16" s="18">
        <v>5</v>
      </c>
      <c r="AJ16" s="18">
        <v>2</v>
      </c>
      <c r="AK16" s="18" t="s">
        <v>39</v>
      </c>
      <c r="AL16" s="19"/>
    </row>
    <row r="17" spans="1:38" x14ac:dyDescent="0.35">
      <c r="A17" s="16"/>
      <c r="B17" s="22" t="s">
        <v>248</v>
      </c>
      <c r="C17" s="24">
        <v>31</v>
      </c>
      <c r="D17" s="18">
        <v>39</v>
      </c>
      <c r="E17" s="18">
        <v>38</v>
      </c>
      <c r="F17" s="18">
        <v>23</v>
      </c>
      <c r="G17" s="25"/>
      <c r="H17" s="18">
        <v>33</v>
      </c>
      <c r="I17" s="18" t="s">
        <v>39</v>
      </c>
      <c r="J17" s="25"/>
      <c r="K17" s="18">
        <v>34</v>
      </c>
      <c r="L17" s="18" t="s">
        <v>124</v>
      </c>
      <c r="M17" s="25"/>
      <c r="N17" s="18">
        <v>27</v>
      </c>
      <c r="O17" s="18">
        <v>44</v>
      </c>
      <c r="P17" s="25"/>
      <c r="Q17" s="18">
        <v>30</v>
      </c>
      <c r="R17" s="18">
        <v>32</v>
      </c>
      <c r="S17" s="25"/>
      <c r="T17" s="18">
        <v>30</v>
      </c>
      <c r="U17" s="18">
        <v>33</v>
      </c>
      <c r="V17" s="25"/>
      <c r="W17" s="18">
        <v>29</v>
      </c>
      <c r="X17" s="18">
        <v>38</v>
      </c>
      <c r="Y17" s="25"/>
      <c r="Z17" s="18">
        <v>22</v>
      </c>
      <c r="AA17" s="18">
        <v>37</v>
      </c>
      <c r="AB17" s="18" t="s">
        <v>196</v>
      </c>
      <c r="AC17" s="18" t="s">
        <v>177</v>
      </c>
      <c r="AD17" s="18">
        <v>37</v>
      </c>
      <c r="AE17" s="25"/>
      <c r="AF17" s="18">
        <v>31</v>
      </c>
      <c r="AG17" s="18" t="s">
        <v>39</v>
      </c>
      <c r="AH17" s="25"/>
      <c r="AI17" s="18">
        <v>31</v>
      </c>
      <c r="AJ17" s="18">
        <v>31</v>
      </c>
      <c r="AK17" s="18" t="s">
        <v>39</v>
      </c>
      <c r="AL17" s="19"/>
    </row>
    <row r="18" spans="1:38" x14ac:dyDescent="0.35">
      <c r="A18" s="20" t="s">
        <v>34</v>
      </c>
      <c r="B18" s="26" t="s">
        <v>31</v>
      </c>
      <c r="C18" s="27">
        <v>269</v>
      </c>
      <c r="D18" s="21">
        <v>56</v>
      </c>
      <c r="E18" s="21">
        <v>72</v>
      </c>
      <c r="F18" s="21">
        <v>141</v>
      </c>
      <c r="G18" s="27"/>
      <c r="H18" s="21">
        <v>257</v>
      </c>
      <c r="I18" s="21">
        <v>12</v>
      </c>
      <c r="J18" s="27"/>
      <c r="K18" s="21">
        <v>222</v>
      </c>
      <c r="L18" s="21">
        <v>47</v>
      </c>
      <c r="M18" s="27"/>
      <c r="N18" s="21">
        <v>218</v>
      </c>
      <c r="O18" s="21">
        <v>51</v>
      </c>
      <c r="P18" s="27"/>
      <c r="Q18" s="21">
        <v>97</v>
      </c>
      <c r="R18" s="21">
        <v>172</v>
      </c>
      <c r="S18" s="27"/>
      <c r="T18" s="21">
        <v>187</v>
      </c>
      <c r="U18" s="21">
        <v>82</v>
      </c>
      <c r="V18" s="27"/>
      <c r="W18" s="21">
        <v>206</v>
      </c>
      <c r="X18" s="21">
        <v>58</v>
      </c>
      <c r="Y18" s="27"/>
      <c r="Z18" s="21">
        <v>55</v>
      </c>
      <c r="AA18" s="21">
        <v>57</v>
      </c>
      <c r="AB18" s="21">
        <v>35</v>
      </c>
      <c r="AC18" s="21">
        <v>38</v>
      </c>
      <c r="AD18" s="21">
        <v>70</v>
      </c>
      <c r="AE18" s="27"/>
      <c r="AF18" s="21">
        <v>266</v>
      </c>
      <c r="AG18" s="21">
        <v>3</v>
      </c>
      <c r="AH18" s="27"/>
      <c r="AI18" s="21">
        <v>143</v>
      </c>
      <c r="AJ18" s="21">
        <v>121</v>
      </c>
      <c r="AK18" s="21">
        <v>5</v>
      </c>
      <c r="AL18" s="21"/>
    </row>
    <row r="19" spans="1:38" x14ac:dyDescent="0.35">
      <c r="A19" s="20"/>
      <c r="B19" s="26" t="s">
        <v>32</v>
      </c>
      <c r="C19" s="27">
        <v>286</v>
      </c>
      <c r="D19" s="21">
        <v>64</v>
      </c>
      <c r="E19" s="21">
        <v>83</v>
      </c>
      <c r="F19" s="21">
        <v>141</v>
      </c>
      <c r="G19" s="27"/>
      <c r="H19" s="21">
        <v>266</v>
      </c>
      <c r="I19" s="21">
        <v>20</v>
      </c>
      <c r="J19" s="27"/>
      <c r="K19" s="21">
        <v>249</v>
      </c>
      <c r="L19" s="21">
        <v>34</v>
      </c>
      <c r="M19" s="27"/>
      <c r="N19" s="21">
        <v>216</v>
      </c>
      <c r="O19" s="21">
        <v>71</v>
      </c>
      <c r="P19" s="27"/>
      <c r="Q19" s="21">
        <v>111</v>
      </c>
      <c r="R19" s="21">
        <v>177</v>
      </c>
      <c r="S19" s="27"/>
      <c r="T19" s="21">
        <v>166</v>
      </c>
      <c r="U19" s="21">
        <v>121</v>
      </c>
      <c r="V19" s="27"/>
      <c r="W19" s="21">
        <v>220</v>
      </c>
      <c r="X19" s="21">
        <v>63</v>
      </c>
      <c r="Y19" s="27"/>
      <c r="Z19" s="21">
        <v>50</v>
      </c>
      <c r="AA19" s="21">
        <v>60</v>
      </c>
      <c r="AB19" s="21">
        <v>49</v>
      </c>
      <c r="AC19" s="21">
        <v>40</v>
      </c>
      <c r="AD19" s="21">
        <v>71</v>
      </c>
      <c r="AE19" s="27"/>
      <c r="AF19" s="21">
        <v>284</v>
      </c>
      <c r="AG19" s="21">
        <v>2</v>
      </c>
      <c r="AH19" s="27"/>
      <c r="AI19" s="21">
        <v>199</v>
      </c>
      <c r="AJ19" s="21">
        <v>83</v>
      </c>
      <c r="AK19" s="21">
        <v>5</v>
      </c>
      <c r="AL19" s="21"/>
    </row>
    <row r="20" spans="1:38" x14ac:dyDescent="0.35">
      <c r="A20" s="11" t="s">
        <v>33</v>
      </c>
      <c r="G20" s="12"/>
      <c r="J20" s="12"/>
      <c r="M20" s="12"/>
      <c r="P20" s="12"/>
      <c r="S20" s="12"/>
      <c r="V20" s="12"/>
      <c r="Y20" s="12"/>
      <c r="AE20" s="12"/>
      <c r="AH20" s="12"/>
      <c r="AL20" s="12"/>
    </row>
    <row r="21" spans="1:38" x14ac:dyDescent="0.35">
      <c r="G21" s="12"/>
      <c r="J21" s="12"/>
      <c r="M21" s="12"/>
      <c r="P21" s="12"/>
      <c r="S21" s="12"/>
      <c r="V21" s="12"/>
      <c r="Y21" s="12"/>
      <c r="AE21" s="12"/>
      <c r="AH21" s="12"/>
      <c r="AL21" s="12"/>
    </row>
    <row r="22" spans="1:38" x14ac:dyDescent="0.35">
      <c r="G22" s="12"/>
      <c r="J22" s="12"/>
      <c r="M22" s="12"/>
      <c r="P22" s="12"/>
      <c r="S22" s="12"/>
      <c r="V22" s="12"/>
      <c r="Y22" s="12"/>
      <c r="AE22" s="12"/>
      <c r="AH22" s="12"/>
      <c r="AL22" s="12"/>
    </row>
    <row r="23" spans="1:38" x14ac:dyDescent="0.35">
      <c r="G23" s="12"/>
      <c r="J23" s="12"/>
      <c r="M23" s="12"/>
      <c r="P23" s="12"/>
      <c r="S23" s="12"/>
      <c r="V23" s="12"/>
      <c r="Y23" s="12"/>
      <c r="AE23" s="12"/>
      <c r="AH23" s="12"/>
      <c r="AL23" s="12"/>
    </row>
    <row r="24" spans="1:38" x14ac:dyDescent="0.35">
      <c r="G24" s="12"/>
      <c r="J24" s="12"/>
      <c r="M24" s="12"/>
      <c r="P24" s="12"/>
      <c r="S24" s="12"/>
      <c r="V24" s="12"/>
      <c r="Y24" s="12"/>
      <c r="AE24" s="12"/>
      <c r="AH24" s="12"/>
      <c r="AL24" s="12"/>
    </row>
  </sheetData>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A22"/>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23.7265625" customWidth="1"/>
    <col min="5" max="6" width="12.7265625" customWidth="1"/>
    <col min="7" max="7" width="34.7265625" customWidth="1"/>
    <col min="8" max="9" width="12.7265625" customWidth="1"/>
    <col min="10" max="10" width="18.7265625" customWidth="1"/>
    <col min="11" max="12" width="12.7265625" customWidth="1"/>
    <col min="13" max="13" width="29.7265625" customWidth="1"/>
    <col min="14" max="15" width="12.7265625" customWidth="1"/>
    <col min="16" max="16" width="33.7265625" customWidth="1"/>
    <col min="17" max="20" width="40.7265625" customWidth="1"/>
    <col min="21" max="21" width="15.7265625" customWidth="1"/>
    <col min="22" max="22" width="24.7265625" customWidth="1"/>
    <col min="23" max="23" width="40.7265625" customWidth="1"/>
    <col min="24" max="24" width="12.7265625" customWidth="1"/>
    <col min="25" max="25" width="40.7265625" customWidth="1"/>
    <col min="26" max="26" width="34.7265625" customWidth="1"/>
    <col min="27" max="27" width="38.7265625" customWidth="1"/>
    <col min="28" max="28" width="12.7265625" customWidth="1"/>
    <col min="29" max="33" width="40.7265625" customWidth="1"/>
    <col min="34" max="38" width="12.7265625" customWidth="1"/>
    <col min="39" max="39" width="21.7265625" customWidth="1"/>
    <col min="40" max="40" width="12.7265625" customWidth="1"/>
    <col min="41" max="41" width="40.7265625" customWidth="1"/>
    <col min="42" max="44" width="12.7265625" customWidth="1"/>
    <col min="45" max="45" width="16.7265625" customWidth="1"/>
    <col min="46" max="46" width="12.7265625" customWidth="1"/>
    <col min="47" max="47" width="38.7265625" customWidth="1"/>
    <col min="48" max="49" width="12.7265625" customWidth="1"/>
    <col min="50" max="50" width="30.7265625" customWidth="1"/>
    <col min="51" max="53" width="12.7265625" customWidth="1"/>
  </cols>
  <sheetData>
    <row r="1" spans="1:53" x14ac:dyDescent="0.35">
      <c r="A1" s="9" t="str">
        <f>HYPERLINK("#'Index'!A1", "Back to Index sheet")</f>
        <v>Back to Index sheet</v>
      </c>
    </row>
    <row r="2" spans="1:53" ht="32.15" customHeight="1" x14ac:dyDescent="0.4">
      <c r="A2" s="13" t="s">
        <v>251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row>
    <row r="3" spans="1:53" x14ac:dyDescent="0.35">
      <c r="A3" s="10" t="s">
        <v>26</v>
      </c>
    </row>
    <row r="4" spans="1:53" ht="32.15" customHeight="1" x14ac:dyDescent="0.35">
      <c r="A4" s="17"/>
      <c r="B4" s="23"/>
      <c r="C4" s="23" t="s">
        <v>27</v>
      </c>
      <c r="D4" s="17" t="s">
        <v>40</v>
      </c>
      <c r="E4" s="17"/>
      <c r="F4" s="23"/>
      <c r="G4" s="17" t="s">
        <v>41</v>
      </c>
      <c r="H4" s="17"/>
      <c r="I4" s="23"/>
      <c r="J4" s="17" t="s">
        <v>42</v>
      </c>
      <c r="K4" s="17"/>
      <c r="L4" s="23"/>
      <c r="M4" s="17" t="s">
        <v>43</v>
      </c>
      <c r="N4" s="17"/>
      <c r="O4" s="23"/>
      <c r="P4" s="17" t="s">
        <v>157</v>
      </c>
      <c r="Q4" s="17"/>
      <c r="R4" s="17"/>
      <c r="S4" s="17"/>
      <c r="T4" s="17"/>
      <c r="U4" s="17"/>
      <c r="V4" s="17"/>
      <c r="W4" s="17"/>
      <c r="X4" s="23"/>
      <c r="Y4" s="17" t="s">
        <v>97</v>
      </c>
      <c r="Z4" s="17"/>
      <c r="AA4" s="17"/>
      <c r="AB4" s="23"/>
      <c r="AC4" s="17" t="s">
        <v>127</v>
      </c>
      <c r="AD4" s="17"/>
      <c r="AE4" s="17"/>
      <c r="AF4" s="17"/>
      <c r="AG4" s="17"/>
      <c r="AH4" s="23"/>
      <c r="AI4" s="17" t="s">
        <v>24</v>
      </c>
      <c r="AJ4" s="17"/>
      <c r="AK4" s="23"/>
      <c r="AL4" s="17" t="s">
        <v>46</v>
      </c>
      <c r="AM4" s="17"/>
      <c r="AN4" s="23"/>
      <c r="AO4" s="17" t="s">
        <v>52</v>
      </c>
      <c r="AP4" s="17"/>
      <c r="AQ4" s="17"/>
      <c r="AR4" s="17"/>
      <c r="AS4" s="17"/>
      <c r="AT4" s="23"/>
      <c r="AU4" s="17" t="s">
        <v>53</v>
      </c>
      <c r="AV4" s="17"/>
      <c r="AW4" s="23"/>
      <c r="AX4" s="17" t="s">
        <v>55</v>
      </c>
      <c r="AY4" s="17"/>
      <c r="AZ4" s="17"/>
      <c r="BA4" s="17"/>
    </row>
    <row r="5" spans="1:53" ht="39.5" x14ac:dyDescent="0.35">
      <c r="A5" s="17"/>
      <c r="B5" s="23" t="s">
        <v>28</v>
      </c>
      <c r="C5" s="23" t="s">
        <v>28</v>
      </c>
      <c r="D5" s="17" t="s">
        <v>35</v>
      </c>
      <c r="E5" s="17" t="s">
        <v>36</v>
      </c>
      <c r="F5" s="23" t="s">
        <v>37</v>
      </c>
      <c r="G5" s="17" t="s">
        <v>35</v>
      </c>
      <c r="H5" s="17" t="s">
        <v>36</v>
      </c>
      <c r="I5" s="23" t="s">
        <v>37</v>
      </c>
      <c r="J5" s="17" t="s">
        <v>35</v>
      </c>
      <c r="K5" s="17" t="s">
        <v>36</v>
      </c>
      <c r="L5" s="23" t="s">
        <v>37</v>
      </c>
      <c r="M5" s="17" t="s">
        <v>35</v>
      </c>
      <c r="N5" s="17" t="s">
        <v>36</v>
      </c>
      <c r="O5" s="23" t="s">
        <v>37</v>
      </c>
      <c r="P5" s="17" t="s">
        <v>138</v>
      </c>
      <c r="Q5" s="17" t="s">
        <v>140</v>
      </c>
      <c r="R5" s="17" t="s">
        <v>141</v>
      </c>
      <c r="S5" s="17" t="s">
        <v>142</v>
      </c>
      <c r="T5" s="17" t="s">
        <v>143</v>
      </c>
      <c r="U5" s="17" t="s">
        <v>144</v>
      </c>
      <c r="V5" s="17" t="s">
        <v>158</v>
      </c>
      <c r="W5" s="17" t="s">
        <v>139</v>
      </c>
      <c r="X5" s="23" t="s">
        <v>37</v>
      </c>
      <c r="Y5" s="17" t="s">
        <v>91</v>
      </c>
      <c r="Z5" s="17" t="s">
        <v>92</v>
      </c>
      <c r="AA5" s="17" t="s">
        <v>93</v>
      </c>
      <c r="AB5" s="23" t="s">
        <v>37</v>
      </c>
      <c r="AC5" s="17" t="s">
        <v>117</v>
      </c>
      <c r="AD5" s="17" t="s">
        <v>118</v>
      </c>
      <c r="AE5" s="17" t="s">
        <v>119</v>
      </c>
      <c r="AF5" s="17" t="s">
        <v>120</v>
      </c>
      <c r="AG5" s="17" t="s">
        <v>121</v>
      </c>
      <c r="AH5" s="23" t="s">
        <v>37</v>
      </c>
      <c r="AI5" s="17" t="s">
        <v>29</v>
      </c>
      <c r="AJ5" s="17" t="s">
        <v>30</v>
      </c>
      <c r="AK5" s="23" t="s">
        <v>37</v>
      </c>
      <c r="AL5" s="17" t="s">
        <v>44</v>
      </c>
      <c r="AM5" s="17" t="s">
        <v>45</v>
      </c>
      <c r="AN5" s="23" t="s">
        <v>37</v>
      </c>
      <c r="AO5" s="17" t="s">
        <v>47</v>
      </c>
      <c r="AP5" s="17" t="s">
        <v>48</v>
      </c>
      <c r="AQ5" s="17" t="s">
        <v>49</v>
      </c>
      <c r="AR5" s="17" t="s">
        <v>50</v>
      </c>
      <c r="AS5" s="17" t="s">
        <v>51</v>
      </c>
      <c r="AT5" s="23" t="s">
        <v>37</v>
      </c>
      <c r="AU5" s="17" t="s">
        <v>35</v>
      </c>
      <c r="AV5" s="17" t="s">
        <v>36</v>
      </c>
      <c r="AW5" s="23" t="s">
        <v>37</v>
      </c>
      <c r="AX5" s="17" t="s">
        <v>35</v>
      </c>
      <c r="AY5" s="17" t="s">
        <v>36</v>
      </c>
      <c r="AZ5" s="17" t="s">
        <v>54</v>
      </c>
      <c r="BA5" s="17" t="s">
        <v>37</v>
      </c>
    </row>
    <row r="6" spans="1:53" x14ac:dyDescent="0.35">
      <c r="A6" s="15" t="s">
        <v>250</v>
      </c>
      <c r="B6" s="22" t="s">
        <v>28</v>
      </c>
      <c r="C6" s="24" t="s">
        <v>38</v>
      </c>
      <c r="D6" s="18" t="s">
        <v>38</v>
      </c>
      <c r="E6" s="18" t="s">
        <v>38</v>
      </c>
      <c r="F6" s="25"/>
      <c r="G6" s="18" t="s">
        <v>38</v>
      </c>
      <c r="H6" s="18" t="s">
        <v>38</v>
      </c>
      <c r="I6" s="25"/>
      <c r="J6" s="18" t="s">
        <v>38</v>
      </c>
      <c r="K6" s="18" t="s">
        <v>38</v>
      </c>
      <c r="L6" s="25"/>
      <c r="M6" s="18" t="s">
        <v>38</v>
      </c>
      <c r="N6" s="18" t="s">
        <v>38</v>
      </c>
      <c r="O6" s="25"/>
      <c r="P6" s="18" t="s">
        <v>38</v>
      </c>
      <c r="Q6" s="18" t="s">
        <v>38</v>
      </c>
      <c r="R6" s="18" t="s">
        <v>38</v>
      </c>
      <c r="S6" s="18" t="s">
        <v>38</v>
      </c>
      <c r="T6" s="18" t="s">
        <v>38</v>
      </c>
      <c r="U6" s="18" t="s">
        <v>38</v>
      </c>
      <c r="V6" s="18" t="s">
        <v>38</v>
      </c>
      <c r="W6" s="18" t="s">
        <v>38</v>
      </c>
      <c r="X6" s="25"/>
      <c r="Y6" s="18" t="s">
        <v>38</v>
      </c>
      <c r="Z6" s="18" t="s">
        <v>38</v>
      </c>
      <c r="AA6" s="18" t="s">
        <v>38</v>
      </c>
      <c r="AB6" s="25"/>
      <c r="AC6" s="18" t="s">
        <v>38</v>
      </c>
      <c r="AD6" s="18" t="s">
        <v>38</v>
      </c>
      <c r="AE6" s="18" t="s">
        <v>38</v>
      </c>
      <c r="AF6" s="18" t="s">
        <v>38</v>
      </c>
      <c r="AG6" s="18" t="s">
        <v>38</v>
      </c>
      <c r="AH6" s="25"/>
      <c r="AI6" s="18" t="s">
        <v>38</v>
      </c>
      <c r="AJ6" s="18" t="s">
        <v>38</v>
      </c>
      <c r="AK6" s="25"/>
      <c r="AL6" s="18" t="s">
        <v>38</v>
      </c>
      <c r="AM6" s="18" t="s">
        <v>38</v>
      </c>
      <c r="AN6" s="25"/>
      <c r="AO6" s="18" t="s">
        <v>38</v>
      </c>
      <c r="AP6" s="18" t="s">
        <v>38</v>
      </c>
      <c r="AQ6" s="18" t="s">
        <v>38</v>
      </c>
      <c r="AR6" s="18" t="s">
        <v>38</v>
      </c>
      <c r="AS6" s="18" t="s">
        <v>38</v>
      </c>
      <c r="AT6" s="25"/>
      <c r="AU6" s="18" t="s">
        <v>38</v>
      </c>
      <c r="AV6" s="18" t="s">
        <v>38</v>
      </c>
      <c r="AW6" s="25"/>
      <c r="AX6" s="18" t="s">
        <v>38</v>
      </c>
      <c r="AY6" s="18" t="s">
        <v>38</v>
      </c>
      <c r="AZ6" s="18" t="s">
        <v>38</v>
      </c>
      <c r="BA6" s="19"/>
    </row>
    <row r="7" spans="1:53" ht="26" x14ac:dyDescent="0.35">
      <c r="A7" s="16"/>
      <c r="B7" s="22" t="s">
        <v>252</v>
      </c>
      <c r="C7" s="24">
        <v>55</v>
      </c>
      <c r="D7" s="18">
        <v>56</v>
      </c>
      <c r="E7" s="18" t="s">
        <v>39</v>
      </c>
      <c r="F7" s="25">
        <v>2.1773867784618899E-3</v>
      </c>
      <c r="G7" s="18">
        <v>54</v>
      </c>
      <c r="H7" s="18">
        <v>56</v>
      </c>
      <c r="I7" s="25">
        <v>0.78412651488318996</v>
      </c>
      <c r="J7" s="18">
        <v>53</v>
      </c>
      <c r="K7" s="18">
        <v>60</v>
      </c>
      <c r="L7" s="25">
        <v>0.142892326142042</v>
      </c>
      <c r="M7" s="18">
        <v>54</v>
      </c>
      <c r="N7" s="18">
        <v>55</v>
      </c>
      <c r="O7" s="25">
        <v>0.90525790737721501</v>
      </c>
      <c r="P7" s="18">
        <v>60</v>
      </c>
      <c r="Q7" s="18" t="s">
        <v>39</v>
      </c>
      <c r="R7" s="18" t="s">
        <v>39</v>
      </c>
      <c r="S7" s="18" t="s">
        <v>39</v>
      </c>
      <c r="T7" s="18" t="s">
        <v>261</v>
      </c>
      <c r="U7" s="18">
        <v>48</v>
      </c>
      <c r="V7" s="18" t="s">
        <v>267</v>
      </c>
      <c r="W7" s="18" t="s">
        <v>59</v>
      </c>
      <c r="X7" s="25">
        <v>6.7438760695617495E-2</v>
      </c>
      <c r="Y7" s="18">
        <v>56</v>
      </c>
      <c r="Z7" s="18">
        <v>49</v>
      </c>
      <c r="AA7" s="18" t="s">
        <v>264</v>
      </c>
      <c r="AB7" s="25">
        <v>0.45941741334503899</v>
      </c>
      <c r="AC7" s="18">
        <v>47</v>
      </c>
      <c r="AD7" s="18">
        <v>43</v>
      </c>
      <c r="AE7" s="18">
        <v>59</v>
      </c>
      <c r="AF7" s="18" t="s">
        <v>275</v>
      </c>
      <c r="AG7" s="18" t="s">
        <v>178</v>
      </c>
      <c r="AH7" s="25">
        <v>1.6862679715905E-2</v>
      </c>
      <c r="AI7" s="18">
        <v>52</v>
      </c>
      <c r="AJ7" s="18">
        <v>58</v>
      </c>
      <c r="AK7" s="25">
        <v>0.16403815753117101</v>
      </c>
      <c r="AL7" s="18">
        <v>54</v>
      </c>
      <c r="AM7" s="18">
        <v>56</v>
      </c>
      <c r="AN7" s="25">
        <v>0.56890308566028602</v>
      </c>
      <c r="AO7" s="18">
        <v>46</v>
      </c>
      <c r="AP7" s="18">
        <v>49</v>
      </c>
      <c r="AQ7" s="18">
        <v>61</v>
      </c>
      <c r="AR7" s="18">
        <v>50</v>
      </c>
      <c r="AS7" s="18">
        <v>63</v>
      </c>
      <c r="AT7" s="25">
        <v>1.5976691351239001E-2</v>
      </c>
      <c r="AU7" s="18">
        <v>55</v>
      </c>
      <c r="AV7" s="18" t="s">
        <v>39</v>
      </c>
      <c r="AW7" s="25">
        <v>0.56266020234942205</v>
      </c>
      <c r="AX7" s="18">
        <v>54</v>
      </c>
      <c r="AY7" s="18">
        <v>56</v>
      </c>
      <c r="AZ7" s="18" t="s">
        <v>39</v>
      </c>
      <c r="BA7" s="19">
        <v>0.88831865609846705</v>
      </c>
    </row>
    <row r="8" spans="1:53" ht="26" x14ac:dyDescent="0.35">
      <c r="A8" s="16"/>
      <c r="B8" s="22" t="s">
        <v>253</v>
      </c>
      <c r="C8" s="24">
        <v>76</v>
      </c>
      <c r="D8" s="18">
        <v>77</v>
      </c>
      <c r="E8" s="18" t="s">
        <v>39</v>
      </c>
      <c r="F8" s="25">
        <v>4.1193464352145E-2</v>
      </c>
      <c r="G8" s="18">
        <v>75</v>
      </c>
      <c r="H8" s="18">
        <v>80</v>
      </c>
      <c r="I8" s="25">
        <v>0.33550124279629701</v>
      </c>
      <c r="J8" s="18">
        <v>76</v>
      </c>
      <c r="K8" s="18">
        <v>76</v>
      </c>
      <c r="L8" s="25">
        <v>0.917474915915091</v>
      </c>
      <c r="M8" s="18">
        <v>74</v>
      </c>
      <c r="N8" s="18">
        <v>76</v>
      </c>
      <c r="O8" s="25">
        <v>0.59914612800817901</v>
      </c>
      <c r="P8" s="18">
        <v>82</v>
      </c>
      <c r="Q8" s="18" t="s">
        <v>39</v>
      </c>
      <c r="R8" s="18" t="s">
        <v>39</v>
      </c>
      <c r="S8" s="18" t="s">
        <v>39</v>
      </c>
      <c r="T8" s="18" t="s">
        <v>262</v>
      </c>
      <c r="U8" s="18">
        <v>66</v>
      </c>
      <c r="V8" s="18" t="s">
        <v>268</v>
      </c>
      <c r="W8" s="18" t="s">
        <v>39</v>
      </c>
      <c r="X8" s="25">
        <v>7.4212656203861997E-3</v>
      </c>
      <c r="Y8" s="18">
        <v>80</v>
      </c>
      <c r="Z8" s="18">
        <v>63</v>
      </c>
      <c r="AA8" s="18" t="s">
        <v>271</v>
      </c>
      <c r="AB8" s="25">
        <v>1.3497601118933299E-4</v>
      </c>
      <c r="AC8" s="18">
        <v>79</v>
      </c>
      <c r="AD8" s="18">
        <v>62</v>
      </c>
      <c r="AE8" s="18">
        <v>80</v>
      </c>
      <c r="AF8" s="18" t="s">
        <v>276</v>
      </c>
      <c r="AG8" s="18" t="s">
        <v>280</v>
      </c>
      <c r="AH8" s="25">
        <v>6.6858205823690101E-3</v>
      </c>
      <c r="AI8" s="18">
        <v>77</v>
      </c>
      <c r="AJ8" s="18">
        <v>74</v>
      </c>
      <c r="AK8" s="25">
        <v>0.52726979925306505</v>
      </c>
      <c r="AL8" s="18">
        <v>79</v>
      </c>
      <c r="AM8" s="18">
        <v>69</v>
      </c>
      <c r="AN8" s="25">
        <v>4.7071669584095102E-3</v>
      </c>
      <c r="AO8" s="18">
        <v>70</v>
      </c>
      <c r="AP8" s="18">
        <v>72</v>
      </c>
      <c r="AQ8" s="18">
        <v>82</v>
      </c>
      <c r="AR8" s="18">
        <v>73</v>
      </c>
      <c r="AS8" s="18">
        <v>83</v>
      </c>
      <c r="AT8" s="25">
        <v>4.8142015284975401E-2</v>
      </c>
      <c r="AU8" s="18">
        <v>76</v>
      </c>
      <c r="AV8" s="18" t="s">
        <v>39</v>
      </c>
      <c r="AW8" s="25">
        <v>0.63122831783381805</v>
      </c>
      <c r="AX8" s="18">
        <v>78</v>
      </c>
      <c r="AY8" s="18">
        <v>72</v>
      </c>
      <c r="AZ8" s="18" t="s">
        <v>39</v>
      </c>
      <c r="BA8" s="19">
        <v>0.174470263881459</v>
      </c>
    </row>
    <row r="9" spans="1:53" ht="38.5" x14ac:dyDescent="0.35">
      <c r="A9" s="16"/>
      <c r="B9" s="22" t="s">
        <v>254</v>
      </c>
      <c r="C9" s="24">
        <v>51</v>
      </c>
      <c r="D9" s="18">
        <v>52</v>
      </c>
      <c r="E9" s="18" t="s">
        <v>39</v>
      </c>
      <c r="F9" s="25">
        <v>1.5946350979878302E-2</v>
      </c>
      <c r="G9" s="18">
        <v>51</v>
      </c>
      <c r="H9" s="18">
        <v>52</v>
      </c>
      <c r="I9" s="25">
        <v>0.83953169496274205</v>
      </c>
      <c r="J9" s="18">
        <v>50</v>
      </c>
      <c r="K9" s="18">
        <v>53</v>
      </c>
      <c r="L9" s="25">
        <v>0.59196851501816505</v>
      </c>
      <c r="M9" s="18">
        <v>49</v>
      </c>
      <c r="N9" s="18">
        <v>51</v>
      </c>
      <c r="O9" s="25">
        <v>0.63575651410076195</v>
      </c>
      <c r="P9" s="18">
        <v>55</v>
      </c>
      <c r="Q9" s="18" t="s">
        <v>39</v>
      </c>
      <c r="R9" s="18" t="s">
        <v>39</v>
      </c>
      <c r="S9" s="18" t="s">
        <v>39</v>
      </c>
      <c r="T9" s="18" t="s">
        <v>263</v>
      </c>
      <c r="U9" s="18">
        <v>43</v>
      </c>
      <c r="V9" s="18" t="s">
        <v>101</v>
      </c>
      <c r="W9" s="18" t="s">
        <v>59</v>
      </c>
      <c r="X9" s="25">
        <v>4.6243055794351798E-2</v>
      </c>
      <c r="Y9" s="18">
        <v>53</v>
      </c>
      <c r="Z9" s="18">
        <v>37</v>
      </c>
      <c r="AA9" s="18" t="s">
        <v>272</v>
      </c>
      <c r="AB9" s="25">
        <v>1.74952374287973E-2</v>
      </c>
      <c r="AC9" s="18">
        <v>47</v>
      </c>
      <c r="AD9" s="18">
        <v>36</v>
      </c>
      <c r="AE9" s="18">
        <v>55</v>
      </c>
      <c r="AF9" s="18" t="s">
        <v>277</v>
      </c>
      <c r="AG9" s="18" t="s">
        <v>94</v>
      </c>
      <c r="AH9" s="25">
        <v>2.7609497320161E-3</v>
      </c>
      <c r="AI9" s="18">
        <v>53</v>
      </c>
      <c r="AJ9" s="18">
        <v>46</v>
      </c>
      <c r="AK9" s="25">
        <v>0.104649122812802</v>
      </c>
      <c r="AL9" s="18">
        <v>52</v>
      </c>
      <c r="AM9" s="18">
        <v>47</v>
      </c>
      <c r="AN9" s="25">
        <v>0.23941360933365</v>
      </c>
      <c r="AO9" s="18">
        <v>51</v>
      </c>
      <c r="AP9" s="18">
        <v>46</v>
      </c>
      <c r="AQ9" s="18">
        <v>54</v>
      </c>
      <c r="AR9" s="18">
        <v>49</v>
      </c>
      <c r="AS9" s="18">
        <v>52</v>
      </c>
      <c r="AT9" s="25">
        <v>0.81787959580246905</v>
      </c>
      <c r="AU9" s="18">
        <v>51</v>
      </c>
      <c r="AV9" s="18" t="s">
        <v>39</v>
      </c>
      <c r="AW9" s="25">
        <v>0.859725286165542</v>
      </c>
      <c r="AX9" s="18">
        <v>53</v>
      </c>
      <c r="AY9" s="18">
        <v>46</v>
      </c>
      <c r="AZ9" s="18" t="s">
        <v>39</v>
      </c>
      <c r="BA9" s="19">
        <v>0.17311905411784101</v>
      </c>
    </row>
    <row r="10" spans="1:53" ht="26" x14ac:dyDescent="0.35">
      <c r="A10" s="16"/>
      <c r="B10" s="22" t="s">
        <v>255</v>
      </c>
      <c r="C10" s="24">
        <v>40</v>
      </c>
      <c r="D10" s="18">
        <v>40</v>
      </c>
      <c r="E10" s="18" t="s">
        <v>39</v>
      </c>
      <c r="F10" s="25">
        <v>0.41207417118845402</v>
      </c>
      <c r="G10" s="18">
        <v>40</v>
      </c>
      <c r="H10" s="18">
        <v>35</v>
      </c>
      <c r="I10" s="25">
        <v>0.39932359150590202</v>
      </c>
      <c r="J10" s="18">
        <v>39</v>
      </c>
      <c r="K10" s="18">
        <v>40</v>
      </c>
      <c r="L10" s="25">
        <v>0.84959684670775604</v>
      </c>
      <c r="M10" s="18">
        <v>39</v>
      </c>
      <c r="N10" s="18">
        <v>40</v>
      </c>
      <c r="O10" s="25">
        <v>0.90242304795867501</v>
      </c>
      <c r="P10" s="18">
        <v>42</v>
      </c>
      <c r="Q10" s="18" t="s">
        <v>39</v>
      </c>
      <c r="R10" s="18" t="s">
        <v>39</v>
      </c>
      <c r="S10" s="18" t="s">
        <v>39</v>
      </c>
      <c r="T10" s="18" t="s">
        <v>264</v>
      </c>
      <c r="U10" s="18">
        <v>36</v>
      </c>
      <c r="V10" s="18" t="s">
        <v>269</v>
      </c>
      <c r="W10" s="18" t="s">
        <v>59</v>
      </c>
      <c r="X10" s="25">
        <v>0.44071991595082999</v>
      </c>
      <c r="Y10" s="18">
        <v>40</v>
      </c>
      <c r="Z10" s="18">
        <v>35</v>
      </c>
      <c r="AA10" s="18" t="s">
        <v>273</v>
      </c>
      <c r="AB10" s="25">
        <v>0.67354929254850704</v>
      </c>
      <c r="AC10" s="18">
        <v>46</v>
      </c>
      <c r="AD10" s="18">
        <v>27</v>
      </c>
      <c r="AE10" s="18">
        <v>42</v>
      </c>
      <c r="AF10" s="18" t="s">
        <v>269</v>
      </c>
      <c r="AG10" s="18" t="s">
        <v>181</v>
      </c>
      <c r="AH10" s="25">
        <v>7.5727221380150603E-2</v>
      </c>
      <c r="AI10" s="18">
        <v>41</v>
      </c>
      <c r="AJ10" s="18">
        <v>37</v>
      </c>
      <c r="AK10" s="25">
        <v>0.33340987843907199</v>
      </c>
      <c r="AL10" s="18">
        <v>40</v>
      </c>
      <c r="AM10" s="18">
        <v>38</v>
      </c>
      <c r="AN10" s="25">
        <v>0.57804921602329995</v>
      </c>
      <c r="AO10" s="18">
        <v>46</v>
      </c>
      <c r="AP10" s="18">
        <v>34</v>
      </c>
      <c r="AQ10" s="18">
        <v>35</v>
      </c>
      <c r="AR10" s="18">
        <v>40</v>
      </c>
      <c r="AS10" s="18">
        <v>38</v>
      </c>
      <c r="AT10" s="25">
        <v>0.41192289848311098</v>
      </c>
      <c r="AU10" s="18">
        <v>40</v>
      </c>
      <c r="AV10" s="18" t="s">
        <v>39</v>
      </c>
      <c r="AW10" s="25">
        <v>0.42191336179361899</v>
      </c>
      <c r="AX10" s="18">
        <v>40</v>
      </c>
      <c r="AY10" s="18">
        <v>38</v>
      </c>
      <c r="AZ10" s="18" t="s">
        <v>39</v>
      </c>
      <c r="BA10" s="19">
        <v>0.65327488023190305</v>
      </c>
    </row>
    <row r="11" spans="1:53" x14ac:dyDescent="0.35">
      <c r="A11" s="16"/>
      <c r="B11" s="22" t="s">
        <v>256</v>
      </c>
      <c r="C11" s="24">
        <v>59</v>
      </c>
      <c r="D11" s="18">
        <v>59</v>
      </c>
      <c r="E11" s="18" t="s">
        <v>39</v>
      </c>
      <c r="F11" s="25">
        <v>0.52219368926118503</v>
      </c>
      <c r="G11" s="18">
        <v>60</v>
      </c>
      <c r="H11" s="18">
        <v>49</v>
      </c>
      <c r="I11" s="25">
        <v>6.6200426884539601E-2</v>
      </c>
      <c r="J11" s="18">
        <v>57</v>
      </c>
      <c r="K11" s="18">
        <v>67</v>
      </c>
      <c r="L11" s="25">
        <v>3.9807618513702903E-2</v>
      </c>
      <c r="M11" s="18">
        <v>62</v>
      </c>
      <c r="N11" s="18">
        <v>58</v>
      </c>
      <c r="O11" s="25">
        <v>0.32809663558173402</v>
      </c>
      <c r="P11" s="18">
        <v>60</v>
      </c>
      <c r="Q11" s="18" t="s">
        <v>39</v>
      </c>
      <c r="R11" s="18" t="s">
        <v>39</v>
      </c>
      <c r="S11" s="18" t="s">
        <v>39</v>
      </c>
      <c r="T11" s="18" t="s">
        <v>224</v>
      </c>
      <c r="U11" s="18">
        <v>58</v>
      </c>
      <c r="V11" s="18" t="s">
        <v>101</v>
      </c>
      <c r="W11" s="18" t="s">
        <v>59</v>
      </c>
      <c r="X11" s="25">
        <v>4.27244392049674E-2</v>
      </c>
      <c r="Y11" s="18">
        <v>60</v>
      </c>
      <c r="Z11" s="18">
        <v>57</v>
      </c>
      <c r="AA11" s="18" t="s">
        <v>271</v>
      </c>
      <c r="AB11" s="25">
        <v>0.698469596506056</v>
      </c>
      <c r="AC11" s="18">
        <v>58</v>
      </c>
      <c r="AD11" s="18">
        <v>54</v>
      </c>
      <c r="AE11" s="18">
        <v>61</v>
      </c>
      <c r="AF11" s="18" t="s">
        <v>266</v>
      </c>
      <c r="AG11" s="18" t="s">
        <v>263</v>
      </c>
      <c r="AH11" s="25">
        <v>0.78785326807399603</v>
      </c>
      <c r="AI11" s="18">
        <v>55</v>
      </c>
      <c r="AJ11" s="18">
        <v>67</v>
      </c>
      <c r="AK11" s="25">
        <v>7.0249797966416604E-3</v>
      </c>
      <c r="AL11" s="18">
        <v>57</v>
      </c>
      <c r="AM11" s="18">
        <v>64</v>
      </c>
      <c r="AN11" s="25">
        <v>8.1208926122820602E-2</v>
      </c>
      <c r="AO11" s="18">
        <v>55</v>
      </c>
      <c r="AP11" s="18">
        <v>55</v>
      </c>
      <c r="AQ11" s="18">
        <v>68</v>
      </c>
      <c r="AR11" s="18">
        <v>55</v>
      </c>
      <c r="AS11" s="18">
        <v>66</v>
      </c>
      <c r="AT11" s="25">
        <v>6.7716110218832795E-2</v>
      </c>
      <c r="AU11" s="18">
        <v>59</v>
      </c>
      <c r="AV11" s="18" t="s">
        <v>39</v>
      </c>
      <c r="AW11" s="25">
        <v>0.79169862628481802</v>
      </c>
      <c r="AX11" s="18">
        <v>59</v>
      </c>
      <c r="AY11" s="18">
        <v>59</v>
      </c>
      <c r="AZ11" s="18" t="s">
        <v>39</v>
      </c>
      <c r="BA11" s="19">
        <v>0.67285984433821999</v>
      </c>
    </row>
    <row r="12" spans="1:53" ht="26" x14ac:dyDescent="0.35">
      <c r="A12" s="16"/>
      <c r="B12" s="22" t="s">
        <v>257</v>
      </c>
      <c r="C12" s="24">
        <v>27</v>
      </c>
      <c r="D12" s="18">
        <v>27</v>
      </c>
      <c r="E12" s="18" t="s">
        <v>39</v>
      </c>
      <c r="F12" s="25">
        <v>0.24943940093723699</v>
      </c>
      <c r="G12" s="18">
        <v>26</v>
      </c>
      <c r="H12" s="18">
        <v>33</v>
      </c>
      <c r="I12" s="25">
        <v>0.20423951084618899</v>
      </c>
      <c r="J12" s="18">
        <v>25</v>
      </c>
      <c r="K12" s="18">
        <v>32</v>
      </c>
      <c r="L12" s="25">
        <v>0.138984501085651</v>
      </c>
      <c r="M12" s="18">
        <v>30</v>
      </c>
      <c r="N12" s="18">
        <v>25</v>
      </c>
      <c r="O12" s="25">
        <v>0.203611714362253</v>
      </c>
      <c r="P12" s="18">
        <v>29</v>
      </c>
      <c r="Q12" s="18" t="s">
        <v>39</v>
      </c>
      <c r="R12" s="18" t="s">
        <v>39</v>
      </c>
      <c r="S12" s="18" t="s">
        <v>39</v>
      </c>
      <c r="T12" s="18" t="s">
        <v>196</v>
      </c>
      <c r="U12" s="18">
        <v>18</v>
      </c>
      <c r="V12" s="18" t="s">
        <v>123</v>
      </c>
      <c r="W12" s="18" t="s">
        <v>59</v>
      </c>
      <c r="X12" s="25">
        <v>5.7671326355470703E-2</v>
      </c>
      <c r="Y12" s="18">
        <v>28</v>
      </c>
      <c r="Z12" s="18">
        <v>23</v>
      </c>
      <c r="AA12" s="18" t="s">
        <v>195</v>
      </c>
      <c r="AB12" s="25">
        <v>0.63617195775129298</v>
      </c>
      <c r="AC12" s="18">
        <v>25</v>
      </c>
      <c r="AD12" s="18">
        <v>17</v>
      </c>
      <c r="AE12" s="18">
        <v>28</v>
      </c>
      <c r="AF12" s="18" t="s">
        <v>278</v>
      </c>
      <c r="AG12" s="18" t="s">
        <v>281</v>
      </c>
      <c r="AH12" s="25">
        <v>5.5150882579656502E-2</v>
      </c>
      <c r="AI12" s="18">
        <v>28</v>
      </c>
      <c r="AJ12" s="18">
        <v>25</v>
      </c>
      <c r="AK12" s="25">
        <v>0.50406256549817596</v>
      </c>
      <c r="AL12" s="18">
        <v>26</v>
      </c>
      <c r="AM12" s="18">
        <v>28</v>
      </c>
      <c r="AN12" s="25">
        <v>0.60243201713695804</v>
      </c>
      <c r="AO12" s="18">
        <v>23</v>
      </c>
      <c r="AP12" s="18">
        <v>19</v>
      </c>
      <c r="AQ12" s="18">
        <v>29</v>
      </c>
      <c r="AR12" s="18">
        <v>27</v>
      </c>
      <c r="AS12" s="18">
        <v>30</v>
      </c>
      <c r="AT12" s="25">
        <v>0.304255901510259</v>
      </c>
      <c r="AU12" s="18">
        <v>27</v>
      </c>
      <c r="AV12" s="18" t="s">
        <v>39</v>
      </c>
      <c r="AW12" s="25">
        <v>0.58346927233065304</v>
      </c>
      <c r="AX12" s="18">
        <v>29</v>
      </c>
      <c r="AY12" s="18">
        <v>21</v>
      </c>
      <c r="AZ12" s="18" t="s">
        <v>39</v>
      </c>
      <c r="BA12" s="19">
        <v>7.6089187263991198E-3</v>
      </c>
    </row>
    <row r="13" spans="1:53" ht="26" x14ac:dyDescent="0.35">
      <c r="A13" s="16"/>
      <c r="B13" s="22" t="s">
        <v>258</v>
      </c>
      <c r="C13" s="24">
        <v>42</v>
      </c>
      <c r="D13" s="18">
        <v>43</v>
      </c>
      <c r="E13" s="18" t="s">
        <v>39</v>
      </c>
      <c r="F13" s="25">
        <v>5.90132428512255E-2</v>
      </c>
      <c r="G13" s="18">
        <v>40</v>
      </c>
      <c r="H13" s="18">
        <v>61</v>
      </c>
      <c r="I13" s="25">
        <v>7.8006350376113199E-4</v>
      </c>
      <c r="J13" s="18">
        <v>45</v>
      </c>
      <c r="K13" s="18">
        <v>32</v>
      </c>
      <c r="L13" s="25">
        <v>8.2310771284107697E-3</v>
      </c>
      <c r="M13" s="18">
        <v>37</v>
      </c>
      <c r="N13" s="18">
        <v>44</v>
      </c>
      <c r="O13" s="25">
        <v>8.41695547289045E-2</v>
      </c>
      <c r="P13" s="18">
        <v>48</v>
      </c>
      <c r="Q13" s="18" t="s">
        <v>39</v>
      </c>
      <c r="R13" s="18" t="s">
        <v>39</v>
      </c>
      <c r="S13" s="18" t="s">
        <v>39</v>
      </c>
      <c r="T13" s="18" t="s">
        <v>265</v>
      </c>
      <c r="U13" s="18">
        <v>35</v>
      </c>
      <c r="V13" s="18" t="s">
        <v>122</v>
      </c>
      <c r="W13" s="18" t="s">
        <v>59</v>
      </c>
      <c r="X13" s="25">
        <v>3.2619938644623002E-2</v>
      </c>
      <c r="Y13" s="18">
        <v>45</v>
      </c>
      <c r="Z13" s="18">
        <v>32</v>
      </c>
      <c r="AA13" s="18" t="s">
        <v>195</v>
      </c>
      <c r="AB13" s="25">
        <v>5.2036731540263297E-3</v>
      </c>
      <c r="AC13" s="18">
        <v>34</v>
      </c>
      <c r="AD13" s="18">
        <v>29</v>
      </c>
      <c r="AE13" s="18">
        <v>47</v>
      </c>
      <c r="AF13" s="18" t="s">
        <v>269</v>
      </c>
      <c r="AG13" s="18" t="s">
        <v>165</v>
      </c>
      <c r="AH13" s="25">
        <v>1.3043732038471799E-2</v>
      </c>
      <c r="AI13" s="18">
        <v>49</v>
      </c>
      <c r="AJ13" s="18">
        <v>30</v>
      </c>
      <c r="AK13" s="25">
        <v>1.45664306733645E-5</v>
      </c>
      <c r="AL13" s="18">
        <v>43</v>
      </c>
      <c r="AM13" s="18">
        <v>39</v>
      </c>
      <c r="AN13" s="25">
        <v>0.38894642220375902</v>
      </c>
      <c r="AO13" s="18">
        <v>33</v>
      </c>
      <c r="AP13" s="18">
        <v>40</v>
      </c>
      <c r="AQ13" s="18">
        <v>45</v>
      </c>
      <c r="AR13" s="18">
        <v>36</v>
      </c>
      <c r="AS13" s="18">
        <v>48</v>
      </c>
      <c r="AT13" s="25">
        <v>9.2016717201792997E-2</v>
      </c>
      <c r="AU13" s="18">
        <v>42</v>
      </c>
      <c r="AV13" s="18" t="s">
        <v>39</v>
      </c>
      <c r="AW13" s="25">
        <v>0.81511004189036995</v>
      </c>
      <c r="AX13" s="18">
        <v>43</v>
      </c>
      <c r="AY13" s="18">
        <v>38</v>
      </c>
      <c r="AZ13" s="18" t="s">
        <v>39</v>
      </c>
      <c r="BA13" s="19">
        <v>5.4232067986485E-2</v>
      </c>
    </row>
    <row r="14" spans="1:53" x14ac:dyDescent="0.35">
      <c r="A14" s="16"/>
      <c r="B14" s="22" t="s">
        <v>259</v>
      </c>
      <c r="C14" s="24">
        <v>62</v>
      </c>
      <c r="D14" s="18">
        <v>63</v>
      </c>
      <c r="E14" s="18" t="s">
        <v>39</v>
      </c>
      <c r="F14" s="25">
        <v>0.16551833636688901</v>
      </c>
      <c r="G14" s="18">
        <v>61</v>
      </c>
      <c r="H14" s="18">
        <v>70</v>
      </c>
      <c r="I14" s="25">
        <v>0.13913947282913999</v>
      </c>
      <c r="J14" s="18">
        <v>64</v>
      </c>
      <c r="K14" s="18">
        <v>56</v>
      </c>
      <c r="L14" s="25">
        <v>0.112231617109427</v>
      </c>
      <c r="M14" s="18">
        <v>58</v>
      </c>
      <c r="N14" s="18">
        <v>64</v>
      </c>
      <c r="O14" s="25">
        <v>0.15172873055472599</v>
      </c>
      <c r="P14" s="18">
        <v>64</v>
      </c>
      <c r="Q14" s="18" t="s">
        <v>39</v>
      </c>
      <c r="R14" s="18" t="s">
        <v>39</v>
      </c>
      <c r="S14" s="18" t="s">
        <v>39</v>
      </c>
      <c r="T14" s="18" t="s">
        <v>266</v>
      </c>
      <c r="U14" s="18">
        <v>60</v>
      </c>
      <c r="V14" s="18" t="s">
        <v>270</v>
      </c>
      <c r="W14" s="18" t="s">
        <v>59</v>
      </c>
      <c r="X14" s="25">
        <v>0.61682958347193695</v>
      </c>
      <c r="Y14" s="18">
        <v>63</v>
      </c>
      <c r="Z14" s="18">
        <v>63</v>
      </c>
      <c r="AA14" s="18" t="s">
        <v>274</v>
      </c>
      <c r="AB14" s="25">
        <v>0.276418768797699</v>
      </c>
      <c r="AC14" s="18">
        <v>52</v>
      </c>
      <c r="AD14" s="18">
        <v>60</v>
      </c>
      <c r="AE14" s="18">
        <v>64</v>
      </c>
      <c r="AF14" s="18" t="s">
        <v>279</v>
      </c>
      <c r="AG14" s="18" t="s">
        <v>282</v>
      </c>
      <c r="AH14" s="25">
        <v>0.38598445885791399</v>
      </c>
      <c r="AI14" s="18">
        <v>66</v>
      </c>
      <c r="AJ14" s="18">
        <v>56</v>
      </c>
      <c r="AK14" s="25">
        <v>3.3702052845830603E-2</v>
      </c>
      <c r="AL14" s="18">
        <v>64</v>
      </c>
      <c r="AM14" s="18">
        <v>59</v>
      </c>
      <c r="AN14" s="25">
        <v>0.19615423073959401</v>
      </c>
      <c r="AO14" s="18">
        <v>52</v>
      </c>
      <c r="AP14" s="18">
        <v>52</v>
      </c>
      <c r="AQ14" s="18">
        <v>67</v>
      </c>
      <c r="AR14" s="18">
        <v>62</v>
      </c>
      <c r="AS14" s="18">
        <v>72</v>
      </c>
      <c r="AT14" s="25">
        <v>2.3911431390166802E-3</v>
      </c>
      <c r="AU14" s="18">
        <v>62</v>
      </c>
      <c r="AV14" s="18" t="s">
        <v>39</v>
      </c>
      <c r="AW14" s="25">
        <v>0.39336606331030499</v>
      </c>
      <c r="AX14" s="18">
        <v>64</v>
      </c>
      <c r="AY14" s="18">
        <v>58</v>
      </c>
      <c r="AZ14" s="18" t="s">
        <v>39</v>
      </c>
      <c r="BA14" s="19">
        <v>0.34229033713266499</v>
      </c>
    </row>
    <row r="15" spans="1:53" x14ac:dyDescent="0.35">
      <c r="A15" s="16"/>
      <c r="B15" s="22" t="s">
        <v>260</v>
      </c>
      <c r="C15" s="24">
        <v>2</v>
      </c>
      <c r="D15" s="18">
        <v>2</v>
      </c>
      <c r="E15" s="18" t="s">
        <v>39</v>
      </c>
      <c r="F15" s="25">
        <v>0.22149248971152499</v>
      </c>
      <c r="G15" s="18">
        <v>2</v>
      </c>
      <c r="H15" s="18">
        <v>1</v>
      </c>
      <c r="I15" s="25">
        <v>0.72935968583756805</v>
      </c>
      <c r="J15" s="18">
        <v>2</v>
      </c>
      <c r="K15" s="18">
        <v>1</v>
      </c>
      <c r="L15" s="25">
        <v>0.73356505124103299</v>
      </c>
      <c r="M15" s="18">
        <v>2</v>
      </c>
      <c r="N15" s="18">
        <v>1</v>
      </c>
      <c r="O15" s="25">
        <v>0.65005485314192502</v>
      </c>
      <c r="P15" s="18">
        <v>1</v>
      </c>
      <c r="Q15" s="18" t="s">
        <v>59</v>
      </c>
      <c r="R15" s="18" t="s">
        <v>59</v>
      </c>
      <c r="S15" s="18" t="s">
        <v>39</v>
      </c>
      <c r="T15" s="18" t="s">
        <v>59</v>
      </c>
      <c r="U15" s="18">
        <v>2</v>
      </c>
      <c r="V15" s="18" t="s">
        <v>59</v>
      </c>
      <c r="W15" s="18" t="s">
        <v>59</v>
      </c>
      <c r="X15" s="25">
        <v>2.2357422406626502E-2</v>
      </c>
      <c r="Y15" s="18">
        <v>1</v>
      </c>
      <c r="Z15" s="18">
        <v>3</v>
      </c>
      <c r="AA15" s="18" t="s">
        <v>124</v>
      </c>
      <c r="AB15" s="25">
        <v>2.3570304905493698E-6</v>
      </c>
      <c r="AC15" s="18" t="s">
        <v>59</v>
      </c>
      <c r="AD15" s="18">
        <v>5</v>
      </c>
      <c r="AE15" s="18">
        <v>1</v>
      </c>
      <c r="AF15" s="18" t="s">
        <v>59</v>
      </c>
      <c r="AG15" s="18" t="s">
        <v>96</v>
      </c>
      <c r="AH15" s="25">
        <v>1.9804954021213999E-2</v>
      </c>
      <c r="AI15" s="18">
        <v>1</v>
      </c>
      <c r="AJ15" s="18">
        <v>2</v>
      </c>
      <c r="AK15" s="25">
        <v>0.46939035020382203</v>
      </c>
      <c r="AL15" s="18">
        <v>2</v>
      </c>
      <c r="AM15" s="18">
        <v>2</v>
      </c>
      <c r="AN15" s="25">
        <v>0.73555615709731603</v>
      </c>
      <c r="AO15" s="18">
        <v>2</v>
      </c>
      <c r="AP15" s="18">
        <v>4</v>
      </c>
      <c r="AQ15" s="18" t="s">
        <v>59</v>
      </c>
      <c r="AR15" s="18">
        <v>3</v>
      </c>
      <c r="AS15" s="18">
        <v>0</v>
      </c>
      <c r="AT15" s="25">
        <v>0.10580277181289099</v>
      </c>
      <c r="AU15" s="18">
        <v>1</v>
      </c>
      <c r="AV15" s="18" t="s">
        <v>39</v>
      </c>
      <c r="AW15" s="25">
        <v>4.42368582367186E-2</v>
      </c>
      <c r="AX15" s="18">
        <v>2</v>
      </c>
      <c r="AY15" s="18">
        <v>1</v>
      </c>
      <c r="AZ15" s="18" t="s">
        <v>59</v>
      </c>
      <c r="BA15" s="19">
        <v>0.77453526543510298</v>
      </c>
    </row>
    <row r="16" spans="1:53" x14ac:dyDescent="0.35">
      <c r="A16" s="20" t="s">
        <v>34</v>
      </c>
      <c r="B16" s="26" t="s">
        <v>31</v>
      </c>
      <c r="C16" s="27">
        <v>746</v>
      </c>
      <c r="D16" s="21">
        <v>727</v>
      </c>
      <c r="E16" s="21">
        <v>19</v>
      </c>
      <c r="F16" s="27"/>
      <c r="G16" s="21">
        <v>655</v>
      </c>
      <c r="H16" s="21">
        <v>91</v>
      </c>
      <c r="I16" s="27"/>
      <c r="J16" s="21">
        <v>590</v>
      </c>
      <c r="K16" s="21">
        <v>156</v>
      </c>
      <c r="L16" s="27"/>
      <c r="M16" s="21">
        <v>230</v>
      </c>
      <c r="N16" s="21">
        <v>516</v>
      </c>
      <c r="O16" s="27"/>
      <c r="P16" s="21">
        <v>387</v>
      </c>
      <c r="Q16" s="21">
        <v>22</v>
      </c>
      <c r="R16" s="21">
        <v>18</v>
      </c>
      <c r="S16" s="21">
        <v>14</v>
      </c>
      <c r="T16" s="21">
        <v>35</v>
      </c>
      <c r="U16" s="21">
        <v>211</v>
      </c>
      <c r="V16" s="21">
        <v>47</v>
      </c>
      <c r="W16" s="21">
        <v>2</v>
      </c>
      <c r="X16" s="27"/>
      <c r="Y16" s="21">
        <v>601</v>
      </c>
      <c r="Z16" s="21">
        <v>114</v>
      </c>
      <c r="AA16" s="21">
        <v>31</v>
      </c>
      <c r="AB16" s="27"/>
      <c r="AC16" s="21">
        <v>89</v>
      </c>
      <c r="AD16" s="21">
        <v>117</v>
      </c>
      <c r="AE16" s="21">
        <v>470</v>
      </c>
      <c r="AF16" s="21">
        <v>34</v>
      </c>
      <c r="AG16" s="21">
        <v>32</v>
      </c>
      <c r="AH16" s="27"/>
      <c r="AI16" s="21">
        <v>534</v>
      </c>
      <c r="AJ16" s="21">
        <v>212</v>
      </c>
      <c r="AK16" s="27"/>
      <c r="AL16" s="21">
        <v>460</v>
      </c>
      <c r="AM16" s="21">
        <v>269</v>
      </c>
      <c r="AN16" s="27"/>
      <c r="AO16" s="21">
        <v>148</v>
      </c>
      <c r="AP16" s="21">
        <v>133</v>
      </c>
      <c r="AQ16" s="21">
        <v>121</v>
      </c>
      <c r="AR16" s="21">
        <v>123</v>
      </c>
      <c r="AS16" s="21">
        <v>190</v>
      </c>
      <c r="AT16" s="27"/>
      <c r="AU16" s="21">
        <v>731</v>
      </c>
      <c r="AV16" s="21">
        <v>15</v>
      </c>
      <c r="AW16" s="27"/>
      <c r="AX16" s="21">
        <v>388</v>
      </c>
      <c r="AY16" s="21">
        <v>347</v>
      </c>
      <c r="AZ16" s="21">
        <v>11</v>
      </c>
      <c r="BA16" s="21"/>
    </row>
    <row r="17" spans="1:53" x14ac:dyDescent="0.35">
      <c r="A17" s="20"/>
      <c r="B17" s="26" t="s">
        <v>32</v>
      </c>
      <c r="C17" s="27">
        <v>749</v>
      </c>
      <c r="D17" s="21">
        <v>718</v>
      </c>
      <c r="E17" s="21">
        <v>31</v>
      </c>
      <c r="F17" s="27"/>
      <c r="G17" s="21">
        <v>680</v>
      </c>
      <c r="H17" s="21">
        <v>69</v>
      </c>
      <c r="I17" s="27"/>
      <c r="J17" s="21">
        <v>573</v>
      </c>
      <c r="K17" s="21">
        <v>176</v>
      </c>
      <c r="L17" s="27"/>
      <c r="M17" s="21">
        <v>241</v>
      </c>
      <c r="N17" s="21">
        <v>508</v>
      </c>
      <c r="O17" s="27"/>
      <c r="P17" s="21">
        <v>369</v>
      </c>
      <c r="Q17" s="21">
        <v>26</v>
      </c>
      <c r="R17" s="21">
        <v>19</v>
      </c>
      <c r="S17" s="21">
        <v>12</v>
      </c>
      <c r="T17" s="21">
        <v>43</v>
      </c>
      <c r="U17" s="21">
        <v>216</v>
      </c>
      <c r="V17" s="21">
        <v>47</v>
      </c>
      <c r="W17" s="21">
        <v>2</v>
      </c>
      <c r="X17" s="27"/>
      <c r="Y17" s="21">
        <v>593</v>
      </c>
      <c r="Z17" s="21">
        <v>120</v>
      </c>
      <c r="AA17" s="21">
        <v>36</v>
      </c>
      <c r="AB17" s="27"/>
      <c r="AC17" s="21">
        <v>91</v>
      </c>
      <c r="AD17" s="21">
        <v>131</v>
      </c>
      <c r="AE17" s="21">
        <v>453</v>
      </c>
      <c r="AF17" s="21">
        <v>33</v>
      </c>
      <c r="AG17" s="21">
        <v>38</v>
      </c>
      <c r="AH17" s="27"/>
      <c r="AI17" s="21">
        <v>473</v>
      </c>
      <c r="AJ17" s="21">
        <v>276</v>
      </c>
      <c r="AK17" s="27"/>
      <c r="AL17" s="21">
        <v>487</v>
      </c>
      <c r="AM17" s="21">
        <v>244</v>
      </c>
      <c r="AN17" s="27"/>
      <c r="AO17" s="21">
        <v>147</v>
      </c>
      <c r="AP17" s="21">
        <v>135</v>
      </c>
      <c r="AQ17" s="21">
        <v>126</v>
      </c>
      <c r="AR17" s="21">
        <v>117</v>
      </c>
      <c r="AS17" s="21">
        <v>188</v>
      </c>
      <c r="AT17" s="27"/>
      <c r="AU17" s="21">
        <v>733</v>
      </c>
      <c r="AV17" s="21">
        <v>16</v>
      </c>
      <c r="AW17" s="27"/>
      <c r="AX17" s="21">
        <v>507</v>
      </c>
      <c r="AY17" s="21">
        <v>229</v>
      </c>
      <c r="AZ17" s="21">
        <v>13</v>
      </c>
      <c r="BA17" s="21"/>
    </row>
    <row r="18" spans="1:53" x14ac:dyDescent="0.35">
      <c r="A18" s="11" t="s">
        <v>33</v>
      </c>
      <c r="F18" s="12"/>
      <c r="I18" s="12"/>
      <c r="L18" s="12"/>
      <c r="O18" s="12"/>
      <c r="X18" s="12"/>
      <c r="AB18" s="12"/>
      <c r="AH18" s="12"/>
      <c r="AK18" s="12"/>
      <c r="AN18" s="12"/>
      <c r="AT18" s="12"/>
      <c r="AW18" s="12"/>
      <c r="BA18" s="12"/>
    </row>
    <row r="19" spans="1:53" x14ac:dyDescent="0.35">
      <c r="F19" s="12"/>
      <c r="I19" s="12"/>
      <c r="L19" s="12"/>
      <c r="O19" s="12"/>
      <c r="X19" s="12"/>
      <c r="AB19" s="12"/>
      <c r="AH19" s="12"/>
      <c r="AK19" s="12"/>
      <c r="AN19" s="12"/>
      <c r="AT19" s="12"/>
      <c r="AW19" s="12"/>
      <c r="BA19" s="12"/>
    </row>
    <row r="20" spans="1:53" x14ac:dyDescent="0.35">
      <c r="F20" s="12"/>
      <c r="I20" s="12"/>
      <c r="L20" s="12"/>
      <c r="O20" s="12"/>
      <c r="X20" s="12"/>
      <c r="AB20" s="12"/>
      <c r="AH20" s="12"/>
      <c r="AK20" s="12"/>
      <c r="AN20" s="12"/>
      <c r="AT20" s="12"/>
      <c r="AW20" s="12"/>
      <c r="BA20" s="12"/>
    </row>
    <row r="21" spans="1:53" x14ac:dyDescent="0.35">
      <c r="F21" s="12"/>
      <c r="I21" s="12"/>
      <c r="L21" s="12"/>
      <c r="O21" s="12"/>
      <c r="X21" s="12"/>
      <c r="AB21" s="12"/>
      <c r="AH21" s="12"/>
      <c r="AK21" s="12"/>
      <c r="AN21" s="12"/>
      <c r="AT21" s="12"/>
      <c r="AW21" s="12"/>
      <c r="BA21" s="12"/>
    </row>
    <row r="22" spans="1:53" x14ac:dyDescent="0.35">
      <c r="F22" s="12"/>
      <c r="I22" s="12"/>
      <c r="L22" s="12"/>
      <c r="O22" s="12"/>
      <c r="X22" s="12"/>
      <c r="AB22" s="12"/>
      <c r="AH22" s="12"/>
      <c r="AK22" s="12"/>
      <c r="AN22" s="12"/>
      <c r="AT22" s="12"/>
      <c r="AW22" s="12"/>
      <c r="BA22" s="12"/>
    </row>
  </sheetData>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Z22"/>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23.7265625" customWidth="1"/>
    <col min="5" max="6" width="12.7265625" customWidth="1"/>
    <col min="7" max="7" width="34.7265625" customWidth="1"/>
    <col min="8" max="9" width="12.7265625" customWidth="1"/>
    <col min="10" max="10" width="18.7265625" customWidth="1"/>
    <col min="11" max="12" width="12.7265625" customWidth="1"/>
    <col min="13" max="13" width="29.7265625" customWidth="1"/>
    <col min="14" max="15" width="12.7265625" customWidth="1"/>
    <col min="16" max="16" width="33.7265625" customWidth="1"/>
    <col min="17" max="20" width="40.7265625" customWidth="1"/>
    <col min="21" max="21" width="15.7265625" customWidth="1"/>
    <col min="22" max="22" width="24.7265625" customWidth="1"/>
    <col min="23" max="23" width="12.7265625" customWidth="1"/>
    <col min="24" max="24" width="40.7265625" customWidth="1"/>
    <col min="25" max="25" width="34.7265625" customWidth="1"/>
    <col min="26" max="26" width="38.7265625" customWidth="1"/>
    <col min="27" max="27" width="12.7265625" customWidth="1"/>
    <col min="28" max="32" width="40.7265625" customWidth="1"/>
    <col min="33" max="37" width="12.7265625" customWidth="1"/>
    <col min="38" max="38" width="21.7265625" customWidth="1"/>
    <col min="39" max="39" width="12.7265625" customWidth="1"/>
    <col min="40" max="40" width="40.7265625" customWidth="1"/>
    <col min="41" max="43" width="12.7265625" customWidth="1"/>
    <col min="44" max="44" width="16.7265625" customWidth="1"/>
    <col min="45" max="45" width="12.7265625" customWidth="1"/>
    <col min="46" max="46" width="38.7265625" customWidth="1"/>
    <col min="47" max="48" width="12.7265625" customWidth="1"/>
    <col min="49" max="49" width="30.7265625" customWidth="1"/>
    <col min="50" max="52" width="12.7265625" customWidth="1"/>
  </cols>
  <sheetData>
    <row r="1" spans="1:52" x14ac:dyDescent="0.35">
      <c r="A1" s="9" t="str">
        <f>HYPERLINK("#'Index'!A1", "Back to Index sheet")</f>
        <v>Back to Index sheet</v>
      </c>
    </row>
    <row r="2" spans="1:52" ht="32.15" customHeight="1" x14ac:dyDescent="0.4">
      <c r="A2" s="13" t="s">
        <v>284</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row>
    <row r="3" spans="1:52" x14ac:dyDescent="0.35">
      <c r="A3" s="10" t="s">
        <v>285</v>
      </c>
    </row>
    <row r="4" spans="1:52" ht="32.15" customHeight="1" x14ac:dyDescent="0.35">
      <c r="A4" s="17"/>
      <c r="B4" s="23"/>
      <c r="C4" s="23" t="s">
        <v>27</v>
      </c>
      <c r="D4" s="17" t="s">
        <v>40</v>
      </c>
      <c r="E4" s="17"/>
      <c r="F4" s="23"/>
      <c r="G4" s="17" t="s">
        <v>41</v>
      </c>
      <c r="H4" s="17"/>
      <c r="I4" s="23"/>
      <c r="J4" s="17" t="s">
        <v>42</v>
      </c>
      <c r="K4" s="17"/>
      <c r="L4" s="23"/>
      <c r="M4" s="17" t="s">
        <v>43</v>
      </c>
      <c r="N4" s="17"/>
      <c r="O4" s="23"/>
      <c r="P4" s="17" t="s">
        <v>157</v>
      </c>
      <c r="Q4" s="17"/>
      <c r="R4" s="17"/>
      <c r="S4" s="17"/>
      <c r="T4" s="17"/>
      <c r="U4" s="17"/>
      <c r="V4" s="17"/>
      <c r="W4" s="23"/>
      <c r="X4" s="17" t="s">
        <v>97</v>
      </c>
      <c r="Y4" s="17"/>
      <c r="Z4" s="17"/>
      <c r="AA4" s="23"/>
      <c r="AB4" s="17" t="s">
        <v>127</v>
      </c>
      <c r="AC4" s="17"/>
      <c r="AD4" s="17"/>
      <c r="AE4" s="17"/>
      <c r="AF4" s="17"/>
      <c r="AG4" s="23"/>
      <c r="AH4" s="17" t="s">
        <v>24</v>
      </c>
      <c r="AI4" s="17"/>
      <c r="AJ4" s="23"/>
      <c r="AK4" s="17" t="s">
        <v>46</v>
      </c>
      <c r="AL4" s="17"/>
      <c r="AM4" s="23"/>
      <c r="AN4" s="17" t="s">
        <v>52</v>
      </c>
      <c r="AO4" s="17"/>
      <c r="AP4" s="17"/>
      <c r="AQ4" s="17"/>
      <c r="AR4" s="17"/>
      <c r="AS4" s="23"/>
      <c r="AT4" s="17" t="s">
        <v>53</v>
      </c>
      <c r="AU4" s="17"/>
      <c r="AV4" s="23"/>
      <c r="AW4" s="17" t="s">
        <v>55</v>
      </c>
      <c r="AX4" s="17"/>
      <c r="AY4" s="17"/>
      <c r="AZ4" s="17"/>
    </row>
    <row r="5" spans="1:52" ht="39.5" x14ac:dyDescent="0.35">
      <c r="A5" s="17"/>
      <c r="B5" s="23" t="s">
        <v>28</v>
      </c>
      <c r="C5" s="23" t="s">
        <v>28</v>
      </c>
      <c r="D5" s="17" t="s">
        <v>35</v>
      </c>
      <c r="E5" s="17" t="s">
        <v>36</v>
      </c>
      <c r="F5" s="23" t="s">
        <v>37</v>
      </c>
      <c r="G5" s="17" t="s">
        <v>35</v>
      </c>
      <c r="H5" s="17" t="s">
        <v>36</v>
      </c>
      <c r="I5" s="23" t="s">
        <v>37</v>
      </c>
      <c r="J5" s="17" t="s">
        <v>35</v>
      </c>
      <c r="K5" s="17" t="s">
        <v>36</v>
      </c>
      <c r="L5" s="23" t="s">
        <v>37</v>
      </c>
      <c r="M5" s="17" t="s">
        <v>35</v>
      </c>
      <c r="N5" s="17" t="s">
        <v>36</v>
      </c>
      <c r="O5" s="23" t="s">
        <v>37</v>
      </c>
      <c r="P5" s="17" t="s">
        <v>138</v>
      </c>
      <c r="Q5" s="17" t="s">
        <v>140</v>
      </c>
      <c r="R5" s="17" t="s">
        <v>141</v>
      </c>
      <c r="S5" s="17" t="s">
        <v>142</v>
      </c>
      <c r="T5" s="17" t="s">
        <v>143</v>
      </c>
      <c r="U5" s="17" t="s">
        <v>144</v>
      </c>
      <c r="V5" s="17" t="s">
        <v>158</v>
      </c>
      <c r="W5" s="23" t="s">
        <v>37</v>
      </c>
      <c r="X5" s="17" t="s">
        <v>91</v>
      </c>
      <c r="Y5" s="17" t="s">
        <v>92</v>
      </c>
      <c r="Z5" s="17" t="s">
        <v>93</v>
      </c>
      <c r="AA5" s="23" t="s">
        <v>37</v>
      </c>
      <c r="AB5" s="17" t="s">
        <v>117</v>
      </c>
      <c r="AC5" s="17" t="s">
        <v>118</v>
      </c>
      <c r="AD5" s="17" t="s">
        <v>119</v>
      </c>
      <c r="AE5" s="17" t="s">
        <v>120</v>
      </c>
      <c r="AF5" s="17" t="s">
        <v>121</v>
      </c>
      <c r="AG5" s="23" t="s">
        <v>37</v>
      </c>
      <c r="AH5" s="17" t="s">
        <v>29</v>
      </c>
      <c r="AI5" s="17" t="s">
        <v>30</v>
      </c>
      <c r="AJ5" s="23" t="s">
        <v>37</v>
      </c>
      <c r="AK5" s="17" t="s">
        <v>44</v>
      </c>
      <c r="AL5" s="17" t="s">
        <v>45</v>
      </c>
      <c r="AM5" s="23" t="s">
        <v>37</v>
      </c>
      <c r="AN5" s="17" t="s">
        <v>47</v>
      </c>
      <c r="AO5" s="17" t="s">
        <v>48</v>
      </c>
      <c r="AP5" s="17" t="s">
        <v>49</v>
      </c>
      <c r="AQ5" s="17" t="s">
        <v>50</v>
      </c>
      <c r="AR5" s="17" t="s">
        <v>51</v>
      </c>
      <c r="AS5" s="23" t="s">
        <v>37</v>
      </c>
      <c r="AT5" s="17" t="s">
        <v>35</v>
      </c>
      <c r="AU5" s="17" t="s">
        <v>36</v>
      </c>
      <c r="AV5" s="23" t="s">
        <v>37</v>
      </c>
      <c r="AW5" s="17" t="s">
        <v>35</v>
      </c>
      <c r="AX5" s="17" t="s">
        <v>36</v>
      </c>
      <c r="AY5" s="17" t="s">
        <v>54</v>
      </c>
      <c r="AZ5" s="17" t="s">
        <v>37</v>
      </c>
    </row>
    <row r="6" spans="1:52" x14ac:dyDescent="0.35">
      <c r="A6" s="15" t="s">
        <v>286</v>
      </c>
      <c r="B6" s="22" t="s">
        <v>28</v>
      </c>
      <c r="C6" s="24" t="s">
        <v>38</v>
      </c>
      <c r="D6" s="18" t="s">
        <v>38</v>
      </c>
      <c r="E6" s="18" t="s">
        <v>38</v>
      </c>
      <c r="F6" s="25"/>
      <c r="G6" s="18" t="s">
        <v>38</v>
      </c>
      <c r="H6" s="18" t="s">
        <v>38</v>
      </c>
      <c r="I6" s="25"/>
      <c r="J6" s="18" t="s">
        <v>38</v>
      </c>
      <c r="K6" s="18" t="s">
        <v>38</v>
      </c>
      <c r="L6" s="25"/>
      <c r="M6" s="18" t="s">
        <v>38</v>
      </c>
      <c r="N6" s="18" t="s">
        <v>38</v>
      </c>
      <c r="O6" s="25"/>
      <c r="P6" s="18" t="s">
        <v>38</v>
      </c>
      <c r="Q6" s="18" t="s">
        <v>38</v>
      </c>
      <c r="R6" s="18" t="s">
        <v>38</v>
      </c>
      <c r="S6" s="18" t="s">
        <v>38</v>
      </c>
      <c r="T6" s="18" t="s">
        <v>38</v>
      </c>
      <c r="U6" s="18" t="s">
        <v>38</v>
      </c>
      <c r="V6" s="18" t="s">
        <v>38</v>
      </c>
      <c r="W6" s="25"/>
      <c r="X6" s="18" t="s">
        <v>38</v>
      </c>
      <c r="Y6" s="18" t="s">
        <v>38</v>
      </c>
      <c r="Z6" s="18" t="s">
        <v>38</v>
      </c>
      <c r="AA6" s="25"/>
      <c r="AB6" s="18" t="s">
        <v>38</v>
      </c>
      <c r="AC6" s="18" t="s">
        <v>38</v>
      </c>
      <c r="AD6" s="18" t="s">
        <v>38</v>
      </c>
      <c r="AE6" s="18" t="s">
        <v>38</v>
      </c>
      <c r="AF6" s="18" t="s">
        <v>38</v>
      </c>
      <c r="AG6" s="25"/>
      <c r="AH6" s="18" t="s">
        <v>38</v>
      </c>
      <c r="AI6" s="18" t="s">
        <v>38</v>
      </c>
      <c r="AJ6" s="25"/>
      <c r="AK6" s="18" t="s">
        <v>38</v>
      </c>
      <c r="AL6" s="18" t="s">
        <v>38</v>
      </c>
      <c r="AM6" s="25"/>
      <c r="AN6" s="18" t="s">
        <v>38</v>
      </c>
      <c r="AO6" s="18" t="s">
        <v>38</v>
      </c>
      <c r="AP6" s="18" t="s">
        <v>38</v>
      </c>
      <c r="AQ6" s="18" t="s">
        <v>38</v>
      </c>
      <c r="AR6" s="18" t="s">
        <v>38</v>
      </c>
      <c r="AS6" s="25"/>
      <c r="AT6" s="18" t="s">
        <v>38</v>
      </c>
      <c r="AU6" s="18" t="s">
        <v>38</v>
      </c>
      <c r="AV6" s="25"/>
      <c r="AW6" s="18" t="s">
        <v>38</v>
      </c>
      <c r="AX6" s="18" t="s">
        <v>38</v>
      </c>
      <c r="AY6" s="18" t="s">
        <v>38</v>
      </c>
      <c r="AZ6" s="19"/>
    </row>
    <row r="7" spans="1:52" ht="26" x14ac:dyDescent="0.35">
      <c r="A7" s="16"/>
      <c r="B7" s="22" t="s">
        <v>252</v>
      </c>
      <c r="C7" s="24">
        <v>12</v>
      </c>
      <c r="D7" s="18">
        <v>12</v>
      </c>
      <c r="E7" s="18" t="s">
        <v>39</v>
      </c>
      <c r="F7" s="25">
        <v>0.233844067892368</v>
      </c>
      <c r="G7" s="18">
        <v>12</v>
      </c>
      <c r="H7" s="18">
        <v>13</v>
      </c>
      <c r="I7" s="25">
        <v>0.22676754950188199</v>
      </c>
      <c r="J7" s="18">
        <v>12</v>
      </c>
      <c r="K7" s="18">
        <v>12</v>
      </c>
      <c r="L7" s="25">
        <v>0.16458038851048701</v>
      </c>
      <c r="M7" s="18">
        <v>10</v>
      </c>
      <c r="N7" s="18">
        <v>13</v>
      </c>
      <c r="O7" s="25">
        <v>9.8776157726490399E-2</v>
      </c>
      <c r="P7" s="18">
        <v>14</v>
      </c>
      <c r="Q7" s="18" t="s">
        <v>39</v>
      </c>
      <c r="R7" s="18" t="s">
        <v>39</v>
      </c>
      <c r="S7" s="18" t="s">
        <v>39</v>
      </c>
      <c r="T7" s="18" t="s">
        <v>39</v>
      </c>
      <c r="U7" s="18">
        <v>13</v>
      </c>
      <c r="V7" s="18" t="s">
        <v>288</v>
      </c>
      <c r="W7" s="25" t="s">
        <v>60</v>
      </c>
      <c r="X7" s="18">
        <v>12</v>
      </c>
      <c r="Y7" s="18">
        <v>11</v>
      </c>
      <c r="Z7" s="18" t="s">
        <v>39</v>
      </c>
      <c r="AA7" s="25">
        <v>0.23484741147725499</v>
      </c>
      <c r="AB7" s="18">
        <v>5</v>
      </c>
      <c r="AC7" s="18">
        <v>15</v>
      </c>
      <c r="AD7" s="18">
        <v>13</v>
      </c>
      <c r="AE7" s="18" t="s">
        <v>39</v>
      </c>
      <c r="AF7" s="18" t="s">
        <v>39</v>
      </c>
      <c r="AG7" s="25">
        <v>0.286690804830455</v>
      </c>
      <c r="AH7" s="18">
        <v>11</v>
      </c>
      <c r="AI7" s="18">
        <v>15</v>
      </c>
      <c r="AJ7" s="25">
        <v>0.50826934594275996</v>
      </c>
      <c r="AK7" s="18">
        <v>10</v>
      </c>
      <c r="AL7" s="18">
        <v>17</v>
      </c>
      <c r="AM7" s="25">
        <v>2.8641769518817198E-2</v>
      </c>
      <c r="AN7" s="18">
        <v>18</v>
      </c>
      <c r="AO7" s="18">
        <v>9</v>
      </c>
      <c r="AP7" s="18">
        <v>15</v>
      </c>
      <c r="AQ7" s="18">
        <v>7</v>
      </c>
      <c r="AR7" s="18">
        <v>10</v>
      </c>
      <c r="AS7" s="25">
        <v>5.5654347257253399E-2</v>
      </c>
      <c r="AT7" s="18">
        <v>12</v>
      </c>
      <c r="AU7" s="18" t="s">
        <v>39</v>
      </c>
      <c r="AV7" s="25">
        <v>9.7571807623864998E-2</v>
      </c>
      <c r="AW7" s="18">
        <v>12</v>
      </c>
      <c r="AX7" s="18">
        <v>15</v>
      </c>
      <c r="AY7" s="18" t="s">
        <v>39</v>
      </c>
      <c r="AZ7" s="19">
        <v>0.75716540566219104</v>
      </c>
    </row>
    <row r="8" spans="1:52" ht="26" x14ac:dyDescent="0.35">
      <c r="A8" s="16"/>
      <c r="B8" s="22" t="s">
        <v>253</v>
      </c>
      <c r="C8" s="24">
        <v>32</v>
      </c>
      <c r="D8" s="18">
        <v>32</v>
      </c>
      <c r="E8" s="18" t="s">
        <v>39</v>
      </c>
      <c r="F8" s="25"/>
      <c r="G8" s="18">
        <v>32</v>
      </c>
      <c r="H8" s="18">
        <v>34</v>
      </c>
      <c r="I8" s="25"/>
      <c r="J8" s="18">
        <v>34</v>
      </c>
      <c r="K8" s="18">
        <v>26</v>
      </c>
      <c r="L8" s="25"/>
      <c r="M8" s="18">
        <v>26</v>
      </c>
      <c r="N8" s="18">
        <v>34</v>
      </c>
      <c r="O8" s="25"/>
      <c r="P8" s="18">
        <v>33</v>
      </c>
      <c r="Q8" s="18" t="s">
        <v>39</v>
      </c>
      <c r="R8" s="18" t="s">
        <v>39</v>
      </c>
      <c r="S8" s="18" t="s">
        <v>39</v>
      </c>
      <c r="T8" s="18" t="s">
        <v>39</v>
      </c>
      <c r="U8" s="18">
        <v>26</v>
      </c>
      <c r="V8" s="18" t="s">
        <v>289</v>
      </c>
      <c r="W8" s="25"/>
      <c r="X8" s="18">
        <v>34</v>
      </c>
      <c r="Y8" s="18">
        <v>20</v>
      </c>
      <c r="Z8" s="18" t="s">
        <v>39</v>
      </c>
      <c r="AA8" s="25"/>
      <c r="AB8" s="18">
        <v>32</v>
      </c>
      <c r="AC8" s="18">
        <v>25</v>
      </c>
      <c r="AD8" s="18">
        <v>34</v>
      </c>
      <c r="AE8" s="18" t="s">
        <v>39</v>
      </c>
      <c r="AF8" s="18" t="s">
        <v>39</v>
      </c>
      <c r="AG8" s="25"/>
      <c r="AH8" s="18">
        <v>32</v>
      </c>
      <c r="AI8" s="18">
        <v>31</v>
      </c>
      <c r="AJ8" s="25"/>
      <c r="AK8" s="18">
        <v>36</v>
      </c>
      <c r="AL8" s="18">
        <v>25</v>
      </c>
      <c r="AM8" s="25"/>
      <c r="AN8" s="18">
        <v>26</v>
      </c>
      <c r="AO8" s="18">
        <v>31</v>
      </c>
      <c r="AP8" s="18">
        <v>36</v>
      </c>
      <c r="AQ8" s="18">
        <v>32</v>
      </c>
      <c r="AR8" s="18">
        <v>35</v>
      </c>
      <c r="AS8" s="25"/>
      <c r="AT8" s="18">
        <v>32</v>
      </c>
      <c r="AU8" s="18" t="s">
        <v>39</v>
      </c>
      <c r="AV8" s="25"/>
      <c r="AW8" s="18">
        <v>32</v>
      </c>
      <c r="AX8" s="18">
        <v>31</v>
      </c>
      <c r="AY8" s="18" t="s">
        <v>39</v>
      </c>
      <c r="AZ8" s="19"/>
    </row>
    <row r="9" spans="1:52" ht="38.5" x14ac:dyDescent="0.35">
      <c r="A9" s="16"/>
      <c r="B9" s="22" t="s">
        <v>254</v>
      </c>
      <c r="C9" s="24">
        <v>7</v>
      </c>
      <c r="D9" s="18">
        <v>7</v>
      </c>
      <c r="E9" s="18" t="s">
        <v>39</v>
      </c>
      <c r="F9" s="25"/>
      <c r="G9" s="18">
        <v>7</v>
      </c>
      <c r="H9" s="18">
        <v>12</v>
      </c>
      <c r="I9" s="25"/>
      <c r="J9" s="18">
        <v>6</v>
      </c>
      <c r="K9" s="18">
        <v>12</v>
      </c>
      <c r="L9" s="25"/>
      <c r="M9" s="18">
        <v>11</v>
      </c>
      <c r="N9" s="18">
        <v>5</v>
      </c>
      <c r="O9" s="25"/>
      <c r="P9" s="18">
        <v>8</v>
      </c>
      <c r="Q9" s="18" t="s">
        <v>39</v>
      </c>
      <c r="R9" s="18" t="s">
        <v>39</v>
      </c>
      <c r="S9" s="18" t="s">
        <v>39</v>
      </c>
      <c r="T9" s="18" t="s">
        <v>39</v>
      </c>
      <c r="U9" s="18">
        <v>4</v>
      </c>
      <c r="V9" s="18" t="s">
        <v>198</v>
      </c>
      <c r="W9" s="25"/>
      <c r="X9" s="18">
        <v>7</v>
      </c>
      <c r="Y9" s="18">
        <v>5</v>
      </c>
      <c r="Z9" s="18" t="s">
        <v>39</v>
      </c>
      <c r="AA9" s="25"/>
      <c r="AB9" s="18">
        <v>9</v>
      </c>
      <c r="AC9" s="18">
        <v>1</v>
      </c>
      <c r="AD9" s="18">
        <v>8</v>
      </c>
      <c r="AE9" s="18" t="s">
        <v>39</v>
      </c>
      <c r="AF9" s="18" t="s">
        <v>39</v>
      </c>
      <c r="AG9" s="25"/>
      <c r="AH9" s="18">
        <v>7</v>
      </c>
      <c r="AI9" s="18">
        <v>7</v>
      </c>
      <c r="AJ9" s="25"/>
      <c r="AK9" s="18">
        <v>7</v>
      </c>
      <c r="AL9" s="18">
        <v>6</v>
      </c>
      <c r="AM9" s="25"/>
      <c r="AN9" s="18">
        <v>8</v>
      </c>
      <c r="AO9" s="18">
        <v>9</v>
      </c>
      <c r="AP9" s="18">
        <v>10</v>
      </c>
      <c r="AQ9" s="18">
        <v>4</v>
      </c>
      <c r="AR9" s="18">
        <v>5</v>
      </c>
      <c r="AS9" s="25"/>
      <c r="AT9" s="18">
        <v>7</v>
      </c>
      <c r="AU9" s="18" t="s">
        <v>39</v>
      </c>
      <c r="AV9" s="25"/>
      <c r="AW9" s="18">
        <v>7</v>
      </c>
      <c r="AX9" s="18">
        <v>7</v>
      </c>
      <c r="AY9" s="18" t="s">
        <v>39</v>
      </c>
      <c r="AZ9" s="19"/>
    </row>
    <row r="10" spans="1:52" ht="26" x14ac:dyDescent="0.35">
      <c r="A10" s="16"/>
      <c r="B10" s="22" t="s">
        <v>255</v>
      </c>
      <c r="C10" s="24">
        <v>3</v>
      </c>
      <c r="D10" s="18">
        <v>3</v>
      </c>
      <c r="E10" s="18" t="s">
        <v>39</v>
      </c>
      <c r="F10" s="25"/>
      <c r="G10" s="18">
        <v>3</v>
      </c>
      <c r="H10" s="18" t="s">
        <v>59</v>
      </c>
      <c r="I10" s="25"/>
      <c r="J10" s="18">
        <v>3</v>
      </c>
      <c r="K10" s="18">
        <v>2</v>
      </c>
      <c r="L10" s="25"/>
      <c r="M10" s="18">
        <v>1</v>
      </c>
      <c r="N10" s="18">
        <v>4</v>
      </c>
      <c r="O10" s="25"/>
      <c r="P10" s="18">
        <v>2</v>
      </c>
      <c r="Q10" s="18" t="s">
        <v>39</v>
      </c>
      <c r="R10" s="18" t="s">
        <v>39</v>
      </c>
      <c r="S10" s="18" t="s">
        <v>39</v>
      </c>
      <c r="T10" s="18" t="s">
        <v>39</v>
      </c>
      <c r="U10" s="18">
        <v>5</v>
      </c>
      <c r="V10" s="18" t="s">
        <v>59</v>
      </c>
      <c r="W10" s="25"/>
      <c r="X10" s="18">
        <v>2</v>
      </c>
      <c r="Y10" s="18">
        <v>6</v>
      </c>
      <c r="Z10" s="18" t="s">
        <v>39</v>
      </c>
      <c r="AA10" s="25"/>
      <c r="AB10" s="18">
        <v>6</v>
      </c>
      <c r="AC10" s="18">
        <v>2</v>
      </c>
      <c r="AD10" s="18">
        <v>2</v>
      </c>
      <c r="AE10" s="18" t="s">
        <v>39</v>
      </c>
      <c r="AF10" s="18" t="s">
        <v>39</v>
      </c>
      <c r="AG10" s="25"/>
      <c r="AH10" s="18">
        <v>3</v>
      </c>
      <c r="AI10" s="18">
        <v>3</v>
      </c>
      <c r="AJ10" s="25"/>
      <c r="AK10" s="18">
        <v>3</v>
      </c>
      <c r="AL10" s="18">
        <v>2</v>
      </c>
      <c r="AM10" s="25"/>
      <c r="AN10" s="18">
        <v>8</v>
      </c>
      <c r="AO10" s="18">
        <v>2</v>
      </c>
      <c r="AP10" s="18">
        <v>1</v>
      </c>
      <c r="AQ10" s="18">
        <v>3</v>
      </c>
      <c r="AR10" s="18">
        <v>1</v>
      </c>
      <c r="AS10" s="25"/>
      <c r="AT10" s="18">
        <v>3</v>
      </c>
      <c r="AU10" s="18" t="s">
        <v>39</v>
      </c>
      <c r="AV10" s="25"/>
      <c r="AW10" s="18">
        <v>3</v>
      </c>
      <c r="AX10" s="18">
        <v>2</v>
      </c>
      <c r="AY10" s="18" t="s">
        <v>39</v>
      </c>
      <c r="AZ10" s="19"/>
    </row>
    <row r="11" spans="1:52" x14ac:dyDescent="0.35">
      <c r="A11" s="16"/>
      <c r="B11" s="22" t="s">
        <v>256</v>
      </c>
      <c r="C11" s="24">
        <v>11</v>
      </c>
      <c r="D11" s="18">
        <v>10</v>
      </c>
      <c r="E11" s="18" t="s">
        <v>39</v>
      </c>
      <c r="F11" s="25"/>
      <c r="G11" s="18">
        <v>12</v>
      </c>
      <c r="H11" s="18">
        <v>4</v>
      </c>
      <c r="I11" s="25"/>
      <c r="J11" s="18">
        <v>9</v>
      </c>
      <c r="K11" s="18">
        <v>15</v>
      </c>
      <c r="L11" s="25"/>
      <c r="M11" s="18">
        <v>15</v>
      </c>
      <c r="N11" s="18">
        <v>9</v>
      </c>
      <c r="O11" s="25"/>
      <c r="P11" s="18">
        <v>10</v>
      </c>
      <c r="Q11" s="18" t="s">
        <v>39</v>
      </c>
      <c r="R11" s="18" t="s">
        <v>39</v>
      </c>
      <c r="S11" s="18" t="s">
        <v>39</v>
      </c>
      <c r="T11" s="18" t="s">
        <v>39</v>
      </c>
      <c r="U11" s="18">
        <v>11</v>
      </c>
      <c r="V11" s="18" t="s">
        <v>249</v>
      </c>
      <c r="W11" s="25"/>
      <c r="X11" s="18">
        <v>10</v>
      </c>
      <c r="Y11" s="18">
        <v>17</v>
      </c>
      <c r="Z11" s="18" t="s">
        <v>39</v>
      </c>
      <c r="AA11" s="25"/>
      <c r="AB11" s="18">
        <v>6</v>
      </c>
      <c r="AC11" s="18">
        <v>13</v>
      </c>
      <c r="AD11" s="18">
        <v>11</v>
      </c>
      <c r="AE11" s="18" t="s">
        <v>39</v>
      </c>
      <c r="AF11" s="18" t="s">
        <v>39</v>
      </c>
      <c r="AG11" s="25"/>
      <c r="AH11" s="18">
        <v>9</v>
      </c>
      <c r="AI11" s="18">
        <v>15</v>
      </c>
      <c r="AJ11" s="25"/>
      <c r="AK11" s="18">
        <v>8</v>
      </c>
      <c r="AL11" s="18">
        <v>17</v>
      </c>
      <c r="AM11" s="25"/>
      <c r="AN11" s="18">
        <v>10</v>
      </c>
      <c r="AO11" s="18">
        <v>12</v>
      </c>
      <c r="AP11" s="18">
        <v>6</v>
      </c>
      <c r="AQ11" s="18">
        <v>18</v>
      </c>
      <c r="AR11" s="18">
        <v>10</v>
      </c>
      <c r="AS11" s="25"/>
      <c r="AT11" s="18">
        <v>11</v>
      </c>
      <c r="AU11" s="18" t="s">
        <v>39</v>
      </c>
      <c r="AV11" s="25"/>
      <c r="AW11" s="18">
        <v>10</v>
      </c>
      <c r="AX11" s="18">
        <v>13</v>
      </c>
      <c r="AY11" s="18" t="s">
        <v>39</v>
      </c>
      <c r="AZ11" s="19"/>
    </row>
    <row r="12" spans="1:52" ht="26" x14ac:dyDescent="0.35">
      <c r="A12" s="16"/>
      <c r="B12" s="22" t="s">
        <v>257</v>
      </c>
      <c r="C12" s="24">
        <v>1</v>
      </c>
      <c r="D12" s="18">
        <v>1</v>
      </c>
      <c r="E12" s="18" t="s">
        <v>39</v>
      </c>
      <c r="F12" s="25"/>
      <c r="G12" s="18">
        <v>1</v>
      </c>
      <c r="H12" s="18">
        <v>3</v>
      </c>
      <c r="I12" s="25"/>
      <c r="J12" s="18">
        <v>1</v>
      </c>
      <c r="K12" s="18">
        <v>1</v>
      </c>
      <c r="L12" s="25"/>
      <c r="M12" s="18">
        <v>2</v>
      </c>
      <c r="N12" s="18">
        <v>1</v>
      </c>
      <c r="O12" s="25"/>
      <c r="P12" s="18">
        <v>1</v>
      </c>
      <c r="Q12" s="18" t="s">
        <v>39</v>
      </c>
      <c r="R12" s="18" t="s">
        <v>39</v>
      </c>
      <c r="S12" s="18" t="s">
        <v>39</v>
      </c>
      <c r="T12" s="18" t="s">
        <v>39</v>
      </c>
      <c r="U12" s="18">
        <v>0</v>
      </c>
      <c r="V12" s="18" t="s">
        <v>102</v>
      </c>
      <c r="W12" s="25"/>
      <c r="X12" s="18">
        <v>1</v>
      </c>
      <c r="Y12" s="18">
        <v>2</v>
      </c>
      <c r="Z12" s="18" t="s">
        <v>39</v>
      </c>
      <c r="AA12" s="25"/>
      <c r="AB12" s="18">
        <v>1</v>
      </c>
      <c r="AC12" s="18">
        <v>1</v>
      </c>
      <c r="AD12" s="18">
        <v>1</v>
      </c>
      <c r="AE12" s="18" t="s">
        <v>39</v>
      </c>
      <c r="AF12" s="18" t="s">
        <v>39</v>
      </c>
      <c r="AG12" s="25"/>
      <c r="AH12" s="18">
        <v>1</v>
      </c>
      <c r="AI12" s="18">
        <v>1</v>
      </c>
      <c r="AJ12" s="25"/>
      <c r="AK12" s="18">
        <v>1</v>
      </c>
      <c r="AL12" s="18">
        <v>1</v>
      </c>
      <c r="AM12" s="25"/>
      <c r="AN12" s="18">
        <v>2</v>
      </c>
      <c r="AO12" s="18">
        <v>1</v>
      </c>
      <c r="AP12" s="18" t="s">
        <v>59</v>
      </c>
      <c r="AQ12" s="18">
        <v>1</v>
      </c>
      <c r="AR12" s="18">
        <v>1</v>
      </c>
      <c r="AS12" s="25"/>
      <c r="AT12" s="18">
        <v>1</v>
      </c>
      <c r="AU12" s="18" t="s">
        <v>39</v>
      </c>
      <c r="AV12" s="25"/>
      <c r="AW12" s="18">
        <v>1</v>
      </c>
      <c r="AX12" s="18">
        <v>2</v>
      </c>
      <c r="AY12" s="18" t="s">
        <v>39</v>
      </c>
      <c r="AZ12" s="19"/>
    </row>
    <row r="13" spans="1:52" ht="26" x14ac:dyDescent="0.35">
      <c r="A13" s="16"/>
      <c r="B13" s="22" t="s">
        <v>258</v>
      </c>
      <c r="C13" s="24">
        <v>6</v>
      </c>
      <c r="D13" s="18">
        <v>6</v>
      </c>
      <c r="E13" s="18" t="s">
        <v>39</v>
      </c>
      <c r="F13" s="25"/>
      <c r="G13" s="18">
        <v>5</v>
      </c>
      <c r="H13" s="18">
        <v>10</v>
      </c>
      <c r="I13" s="25"/>
      <c r="J13" s="18">
        <v>7</v>
      </c>
      <c r="K13" s="18">
        <v>2</v>
      </c>
      <c r="L13" s="25"/>
      <c r="M13" s="18">
        <v>5</v>
      </c>
      <c r="N13" s="18">
        <v>6</v>
      </c>
      <c r="O13" s="25"/>
      <c r="P13" s="18">
        <v>6</v>
      </c>
      <c r="Q13" s="18" t="s">
        <v>39</v>
      </c>
      <c r="R13" s="18" t="s">
        <v>39</v>
      </c>
      <c r="S13" s="18" t="s">
        <v>39</v>
      </c>
      <c r="T13" s="18" t="s">
        <v>39</v>
      </c>
      <c r="U13" s="18">
        <v>8</v>
      </c>
      <c r="V13" s="18" t="s">
        <v>182</v>
      </c>
      <c r="W13" s="25"/>
      <c r="X13" s="18">
        <v>6</v>
      </c>
      <c r="Y13" s="18">
        <v>6</v>
      </c>
      <c r="Z13" s="18" t="s">
        <v>39</v>
      </c>
      <c r="AA13" s="25"/>
      <c r="AB13" s="18">
        <v>11</v>
      </c>
      <c r="AC13" s="18">
        <v>6</v>
      </c>
      <c r="AD13" s="18">
        <v>5</v>
      </c>
      <c r="AE13" s="18" t="s">
        <v>39</v>
      </c>
      <c r="AF13" s="18" t="s">
        <v>39</v>
      </c>
      <c r="AG13" s="25"/>
      <c r="AH13" s="18">
        <v>7</v>
      </c>
      <c r="AI13" s="18">
        <v>4</v>
      </c>
      <c r="AJ13" s="25"/>
      <c r="AK13" s="18">
        <v>6</v>
      </c>
      <c r="AL13" s="18">
        <v>5</v>
      </c>
      <c r="AM13" s="25"/>
      <c r="AN13" s="18">
        <v>5</v>
      </c>
      <c r="AO13" s="18">
        <v>6</v>
      </c>
      <c r="AP13" s="18">
        <v>11</v>
      </c>
      <c r="AQ13" s="18">
        <v>7</v>
      </c>
      <c r="AR13" s="18">
        <v>2</v>
      </c>
      <c r="AS13" s="25"/>
      <c r="AT13" s="18">
        <v>6</v>
      </c>
      <c r="AU13" s="18" t="s">
        <v>39</v>
      </c>
      <c r="AV13" s="25"/>
      <c r="AW13" s="18">
        <v>5</v>
      </c>
      <c r="AX13" s="18">
        <v>7</v>
      </c>
      <c r="AY13" s="18" t="s">
        <v>39</v>
      </c>
      <c r="AZ13" s="19"/>
    </row>
    <row r="14" spans="1:52" x14ac:dyDescent="0.35">
      <c r="A14" s="16"/>
      <c r="B14" s="22" t="s">
        <v>259</v>
      </c>
      <c r="C14" s="24">
        <v>15</v>
      </c>
      <c r="D14" s="18">
        <v>15</v>
      </c>
      <c r="E14" s="18" t="s">
        <v>39</v>
      </c>
      <c r="F14" s="25"/>
      <c r="G14" s="18">
        <v>15</v>
      </c>
      <c r="H14" s="18">
        <v>14</v>
      </c>
      <c r="I14" s="25"/>
      <c r="J14" s="18">
        <v>14</v>
      </c>
      <c r="K14" s="18">
        <v>18</v>
      </c>
      <c r="L14" s="25"/>
      <c r="M14" s="18">
        <v>18</v>
      </c>
      <c r="N14" s="18">
        <v>13</v>
      </c>
      <c r="O14" s="25"/>
      <c r="P14" s="18">
        <v>15</v>
      </c>
      <c r="Q14" s="18" t="s">
        <v>39</v>
      </c>
      <c r="R14" s="18" t="s">
        <v>39</v>
      </c>
      <c r="S14" s="18" t="s">
        <v>39</v>
      </c>
      <c r="T14" s="18" t="s">
        <v>39</v>
      </c>
      <c r="U14" s="18">
        <v>17</v>
      </c>
      <c r="V14" s="18" t="s">
        <v>166</v>
      </c>
      <c r="W14" s="25"/>
      <c r="X14" s="18">
        <v>13</v>
      </c>
      <c r="Y14" s="18">
        <v>26</v>
      </c>
      <c r="Z14" s="18" t="s">
        <v>39</v>
      </c>
      <c r="AA14" s="25"/>
      <c r="AB14" s="18">
        <v>10</v>
      </c>
      <c r="AC14" s="18">
        <v>23</v>
      </c>
      <c r="AD14" s="18">
        <v>14</v>
      </c>
      <c r="AE14" s="18" t="s">
        <v>39</v>
      </c>
      <c r="AF14" s="18" t="s">
        <v>39</v>
      </c>
      <c r="AG14" s="25"/>
      <c r="AH14" s="18">
        <v>15</v>
      </c>
      <c r="AI14" s="18">
        <v>14</v>
      </c>
      <c r="AJ14" s="25"/>
      <c r="AK14" s="18">
        <v>14</v>
      </c>
      <c r="AL14" s="18">
        <v>16</v>
      </c>
      <c r="AM14" s="25"/>
      <c r="AN14" s="18">
        <v>9</v>
      </c>
      <c r="AO14" s="18">
        <v>15</v>
      </c>
      <c r="AP14" s="18">
        <v>11</v>
      </c>
      <c r="AQ14" s="18">
        <v>13</v>
      </c>
      <c r="AR14" s="18">
        <v>22</v>
      </c>
      <c r="AS14" s="25"/>
      <c r="AT14" s="18">
        <v>15</v>
      </c>
      <c r="AU14" s="18" t="s">
        <v>39</v>
      </c>
      <c r="AV14" s="25"/>
      <c r="AW14" s="18">
        <v>14</v>
      </c>
      <c r="AX14" s="18">
        <v>15</v>
      </c>
      <c r="AY14" s="18" t="s">
        <v>39</v>
      </c>
      <c r="AZ14" s="19"/>
    </row>
    <row r="15" spans="1:52" ht="26" x14ac:dyDescent="0.35">
      <c r="A15" s="16"/>
      <c r="B15" s="22" t="s">
        <v>287</v>
      </c>
      <c r="C15" s="24">
        <v>13</v>
      </c>
      <c r="D15" s="18">
        <v>13</v>
      </c>
      <c r="E15" s="18" t="s">
        <v>39</v>
      </c>
      <c r="F15" s="25"/>
      <c r="G15" s="18">
        <v>13</v>
      </c>
      <c r="H15" s="18">
        <v>10</v>
      </c>
      <c r="I15" s="25"/>
      <c r="J15" s="18">
        <v>14</v>
      </c>
      <c r="K15" s="18">
        <v>11</v>
      </c>
      <c r="L15" s="25"/>
      <c r="M15" s="18">
        <v>12</v>
      </c>
      <c r="N15" s="18">
        <v>14</v>
      </c>
      <c r="O15" s="25"/>
      <c r="P15" s="18">
        <v>12</v>
      </c>
      <c r="Q15" s="18" t="s">
        <v>39</v>
      </c>
      <c r="R15" s="18" t="s">
        <v>39</v>
      </c>
      <c r="S15" s="18" t="s">
        <v>39</v>
      </c>
      <c r="T15" s="18" t="s">
        <v>39</v>
      </c>
      <c r="U15" s="18">
        <v>15</v>
      </c>
      <c r="V15" s="18" t="s">
        <v>233</v>
      </c>
      <c r="W15" s="25"/>
      <c r="X15" s="18">
        <v>14</v>
      </c>
      <c r="Y15" s="18">
        <v>7</v>
      </c>
      <c r="Z15" s="18" t="s">
        <v>39</v>
      </c>
      <c r="AA15" s="25"/>
      <c r="AB15" s="18">
        <v>19</v>
      </c>
      <c r="AC15" s="18">
        <v>15</v>
      </c>
      <c r="AD15" s="18">
        <v>12</v>
      </c>
      <c r="AE15" s="18" t="s">
        <v>39</v>
      </c>
      <c r="AF15" s="18" t="s">
        <v>39</v>
      </c>
      <c r="AG15" s="25"/>
      <c r="AH15" s="18">
        <v>14</v>
      </c>
      <c r="AI15" s="18">
        <v>11</v>
      </c>
      <c r="AJ15" s="25"/>
      <c r="AK15" s="18">
        <v>14</v>
      </c>
      <c r="AL15" s="18">
        <v>11</v>
      </c>
      <c r="AM15" s="25"/>
      <c r="AN15" s="18">
        <v>13</v>
      </c>
      <c r="AO15" s="18">
        <v>15</v>
      </c>
      <c r="AP15" s="18">
        <v>12</v>
      </c>
      <c r="AQ15" s="18">
        <v>16</v>
      </c>
      <c r="AR15" s="18">
        <v>13</v>
      </c>
      <c r="AS15" s="25"/>
      <c r="AT15" s="18">
        <v>13</v>
      </c>
      <c r="AU15" s="18" t="s">
        <v>39</v>
      </c>
      <c r="AV15" s="25"/>
      <c r="AW15" s="18">
        <v>15</v>
      </c>
      <c r="AX15" s="18">
        <v>10</v>
      </c>
      <c r="AY15" s="18" t="s">
        <v>39</v>
      </c>
      <c r="AZ15" s="19"/>
    </row>
    <row r="16" spans="1:52" x14ac:dyDescent="0.35">
      <c r="A16" s="20" t="s">
        <v>34</v>
      </c>
      <c r="B16" s="26" t="s">
        <v>31</v>
      </c>
      <c r="C16" s="27">
        <v>555</v>
      </c>
      <c r="D16" s="21">
        <v>546</v>
      </c>
      <c r="E16" s="21">
        <v>9</v>
      </c>
      <c r="F16" s="27"/>
      <c r="G16" s="21">
        <v>488</v>
      </c>
      <c r="H16" s="21">
        <v>67</v>
      </c>
      <c r="I16" s="27"/>
      <c r="J16" s="21">
        <v>435</v>
      </c>
      <c r="K16" s="21">
        <v>120</v>
      </c>
      <c r="L16" s="27"/>
      <c r="M16" s="21">
        <v>168</v>
      </c>
      <c r="N16" s="21">
        <v>387</v>
      </c>
      <c r="O16" s="27"/>
      <c r="P16" s="21">
        <v>306</v>
      </c>
      <c r="Q16" s="21">
        <v>17</v>
      </c>
      <c r="R16" s="21">
        <v>12</v>
      </c>
      <c r="S16" s="21">
        <v>6</v>
      </c>
      <c r="T16" s="21">
        <v>28</v>
      </c>
      <c r="U16" s="21">
        <v>140</v>
      </c>
      <c r="V16" s="21">
        <v>39</v>
      </c>
      <c r="W16" s="27"/>
      <c r="X16" s="21">
        <v>467</v>
      </c>
      <c r="Y16" s="21">
        <v>68</v>
      </c>
      <c r="Z16" s="21">
        <v>20</v>
      </c>
      <c r="AA16" s="27"/>
      <c r="AB16" s="21">
        <v>62</v>
      </c>
      <c r="AC16" s="21">
        <v>68</v>
      </c>
      <c r="AD16" s="21">
        <v>371</v>
      </c>
      <c r="AE16" s="21">
        <v>28</v>
      </c>
      <c r="AF16" s="21">
        <v>23</v>
      </c>
      <c r="AG16" s="27"/>
      <c r="AH16" s="21">
        <v>407</v>
      </c>
      <c r="AI16" s="21">
        <v>148</v>
      </c>
      <c r="AJ16" s="27"/>
      <c r="AK16" s="21">
        <v>350</v>
      </c>
      <c r="AL16" s="21">
        <v>191</v>
      </c>
      <c r="AM16" s="27"/>
      <c r="AN16" s="21">
        <v>91</v>
      </c>
      <c r="AO16" s="21">
        <v>89</v>
      </c>
      <c r="AP16" s="21">
        <v>98</v>
      </c>
      <c r="AQ16" s="21">
        <v>93</v>
      </c>
      <c r="AR16" s="21">
        <v>160</v>
      </c>
      <c r="AS16" s="27"/>
      <c r="AT16" s="21">
        <v>546</v>
      </c>
      <c r="AU16" s="21">
        <v>9</v>
      </c>
      <c r="AV16" s="27"/>
      <c r="AW16" s="21">
        <v>299</v>
      </c>
      <c r="AX16" s="21">
        <v>248</v>
      </c>
      <c r="AY16" s="21">
        <v>8</v>
      </c>
      <c r="AZ16" s="21"/>
    </row>
    <row r="17" spans="1:52" x14ac:dyDescent="0.35">
      <c r="A17" s="20"/>
      <c r="B17" s="26" t="s">
        <v>32</v>
      </c>
      <c r="C17" s="27">
        <v>563</v>
      </c>
      <c r="D17" s="21">
        <v>549</v>
      </c>
      <c r="E17" s="21">
        <v>14</v>
      </c>
      <c r="F17" s="27"/>
      <c r="G17" s="21">
        <v>512</v>
      </c>
      <c r="H17" s="21">
        <v>53</v>
      </c>
      <c r="I17" s="27"/>
      <c r="J17" s="21">
        <v>423</v>
      </c>
      <c r="K17" s="21">
        <v>137</v>
      </c>
      <c r="L17" s="27"/>
      <c r="M17" s="21">
        <v>179</v>
      </c>
      <c r="N17" s="21">
        <v>385</v>
      </c>
      <c r="O17" s="27"/>
      <c r="P17" s="21">
        <v>297</v>
      </c>
      <c r="Q17" s="21">
        <v>22</v>
      </c>
      <c r="R17" s="21">
        <v>12</v>
      </c>
      <c r="S17" s="21">
        <v>4</v>
      </c>
      <c r="T17" s="21">
        <v>35</v>
      </c>
      <c r="U17" s="21">
        <v>143</v>
      </c>
      <c r="V17" s="21">
        <v>41</v>
      </c>
      <c r="W17" s="27"/>
      <c r="X17" s="21">
        <v>467</v>
      </c>
      <c r="Y17" s="21">
        <v>71</v>
      </c>
      <c r="Z17" s="21">
        <v>25</v>
      </c>
      <c r="AA17" s="27"/>
      <c r="AB17" s="21">
        <v>65</v>
      </c>
      <c r="AC17" s="21">
        <v>78</v>
      </c>
      <c r="AD17" s="21">
        <v>362</v>
      </c>
      <c r="AE17" s="21">
        <v>30</v>
      </c>
      <c r="AF17" s="21">
        <v>27</v>
      </c>
      <c r="AG17" s="27"/>
      <c r="AH17" s="21">
        <v>360</v>
      </c>
      <c r="AI17" s="21">
        <v>205</v>
      </c>
      <c r="AJ17" s="27"/>
      <c r="AK17" s="21">
        <v>376</v>
      </c>
      <c r="AL17" s="21">
        <v>172</v>
      </c>
      <c r="AM17" s="27"/>
      <c r="AN17" s="21">
        <v>94</v>
      </c>
      <c r="AO17" s="21">
        <v>90</v>
      </c>
      <c r="AP17" s="21">
        <v>106</v>
      </c>
      <c r="AQ17" s="21">
        <v>87</v>
      </c>
      <c r="AR17" s="21">
        <v>158</v>
      </c>
      <c r="AS17" s="27"/>
      <c r="AT17" s="21">
        <v>554</v>
      </c>
      <c r="AU17" s="21">
        <v>11</v>
      </c>
      <c r="AV17" s="27"/>
      <c r="AW17" s="21">
        <v>391</v>
      </c>
      <c r="AX17" s="21">
        <v>163</v>
      </c>
      <c r="AY17" s="21">
        <v>9</v>
      </c>
      <c r="AZ17" s="21"/>
    </row>
    <row r="18" spans="1:52" x14ac:dyDescent="0.35">
      <c r="A18" s="11" t="s">
        <v>33</v>
      </c>
      <c r="F18" s="12"/>
      <c r="I18" s="12"/>
      <c r="L18" s="12"/>
      <c r="O18" s="12"/>
      <c r="W18" s="12"/>
      <c r="AA18" s="12"/>
      <c r="AG18" s="12"/>
      <c r="AJ18" s="12"/>
      <c r="AM18" s="12"/>
      <c r="AS18" s="12"/>
      <c r="AV18" s="12"/>
      <c r="AZ18" s="12"/>
    </row>
    <row r="19" spans="1:52" x14ac:dyDescent="0.35">
      <c r="F19" s="12"/>
      <c r="I19" s="12"/>
      <c r="L19" s="12"/>
      <c r="O19" s="12"/>
      <c r="W19" s="12"/>
      <c r="AA19" s="12"/>
      <c r="AG19" s="12"/>
      <c r="AJ19" s="12"/>
      <c r="AM19" s="12"/>
      <c r="AS19" s="12"/>
      <c r="AV19" s="12"/>
      <c r="AZ19" s="12"/>
    </row>
    <row r="20" spans="1:52" x14ac:dyDescent="0.35">
      <c r="F20" s="12"/>
      <c r="I20" s="12"/>
      <c r="L20" s="12"/>
      <c r="O20" s="12"/>
      <c r="W20" s="12"/>
      <c r="AA20" s="12"/>
      <c r="AG20" s="12"/>
      <c r="AJ20" s="12"/>
      <c r="AM20" s="12"/>
      <c r="AS20" s="12"/>
      <c r="AV20" s="12"/>
      <c r="AZ20" s="12"/>
    </row>
    <row r="21" spans="1:52" x14ac:dyDescent="0.35">
      <c r="F21" s="12"/>
      <c r="I21" s="12"/>
      <c r="L21" s="12"/>
      <c r="O21" s="12"/>
      <c r="W21" s="12"/>
      <c r="AA21" s="12"/>
      <c r="AG21" s="12"/>
      <c r="AJ21" s="12"/>
      <c r="AM21" s="12"/>
      <c r="AS21" s="12"/>
      <c r="AV21" s="12"/>
      <c r="AZ21" s="12"/>
    </row>
    <row r="22" spans="1:52" x14ac:dyDescent="0.35">
      <c r="F22" s="12"/>
      <c r="I22" s="12"/>
      <c r="L22" s="12"/>
      <c r="O22" s="12"/>
      <c r="W22" s="12"/>
      <c r="AA22" s="12"/>
      <c r="AG22" s="12"/>
      <c r="AJ22" s="12"/>
      <c r="AM22" s="12"/>
      <c r="AS22" s="12"/>
      <c r="AV22" s="12"/>
      <c r="AZ22" s="12"/>
    </row>
  </sheetData>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J16"/>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34.7265625" customWidth="1"/>
    <col min="5" max="5" width="13.7265625" customWidth="1"/>
    <col min="6" max="7" width="12.7265625" customWidth="1"/>
    <col min="8" max="8" width="40.7265625" customWidth="1"/>
    <col min="9" max="9" width="12.7265625" customWidth="1"/>
    <col min="10" max="10" width="27.7265625" customWidth="1"/>
    <col min="11" max="11" width="14.7265625" customWidth="1"/>
    <col min="12" max="12" width="13.7265625" customWidth="1"/>
    <col min="13" max="13" width="12.7265625" customWidth="1"/>
    <col min="14" max="14" width="40.7265625" customWidth="1"/>
    <col min="15" max="15" width="34.7265625" customWidth="1"/>
    <col min="16" max="16" width="38.7265625" customWidth="1"/>
    <col min="17" max="17" width="12.7265625" customWidth="1"/>
    <col min="18" max="18" width="40.7265625" customWidth="1"/>
    <col min="19" max="19" width="17.7265625" customWidth="1"/>
    <col min="20" max="20" width="33.7265625" customWidth="1"/>
    <col min="21" max="21" width="12.7265625" customWidth="1"/>
    <col min="22" max="26" width="40.7265625" customWidth="1"/>
    <col min="27" max="27" width="12.7265625" customWidth="1"/>
    <col min="28" max="28" width="40.7265625" customWidth="1"/>
    <col min="29" max="29" width="12.7265625" customWidth="1"/>
    <col min="30" max="30" width="25.7265625" customWidth="1"/>
    <col min="31" max="31" width="12.7265625" customWidth="1"/>
    <col min="32" max="32" width="23.7265625" customWidth="1"/>
    <col min="33" max="34" width="12.7265625" customWidth="1"/>
    <col min="35" max="35" width="34.7265625" customWidth="1"/>
    <col min="36" max="37" width="12.7265625" customWidth="1"/>
    <col min="38" max="38" width="18.7265625" customWidth="1"/>
    <col min="39" max="40" width="12.7265625" customWidth="1"/>
    <col min="41" max="41" width="29.7265625" customWidth="1"/>
    <col min="42" max="47" width="12.7265625" customWidth="1"/>
    <col min="48" max="48" width="21.7265625" customWidth="1"/>
    <col min="49" max="49" width="12.7265625" customWidth="1"/>
    <col min="50" max="50" width="40.7265625" customWidth="1"/>
    <col min="51" max="53" width="12.7265625" customWidth="1"/>
    <col min="54" max="54" width="16.7265625" customWidth="1"/>
    <col min="55" max="55" width="12.7265625" customWidth="1"/>
    <col min="56" max="56" width="38.7265625" customWidth="1"/>
    <col min="57" max="58" width="12.7265625" customWidth="1"/>
    <col min="59" max="59" width="30.7265625" customWidth="1"/>
    <col min="60" max="62" width="12.7265625" customWidth="1"/>
  </cols>
  <sheetData>
    <row r="1" spans="1:62" x14ac:dyDescent="0.35">
      <c r="A1" s="9" t="str">
        <f>HYPERLINK("#'Index'!A1", "Back to Index sheet")</f>
        <v>Back to Index sheet</v>
      </c>
    </row>
    <row r="2" spans="1:62" ht="32.15" customHeight="1" x14ac:dyDescent="0.4">
      <c r="A2" s="13" t="s">
        <v>291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row>
    <row r="3" spans="1:62" x14ac:dyDescent="0.35">
      <c r="A3" s="10" t="s">
        <v>26</v>
      </c>
    </row>
    <row r="4" spans="1:62" ht="32.15" customHeight="1" x14ac:dyDescent="0.35">
      <c r="A4" s="17"/>
      <c r="B4" s="23"/>
      <c r="C4" s="23" t="s">
        <v>27</v>
      </c>
      <c r="D4" s="17" t="s">
        <v>87</v>
      </c>
      <c r="E4" s="17"/>
      <c r="F4" s="17"/>
      <c r="G4" s="23"/>
      <c r="H4" s="17" t="s">
        <v>302</v>
      </c>
      <c r="I4" s="17"/>
      <c r="J4" s="17"/>
      <c r="K4" s="17"/>
      <c r="L4" s="17"/>
      <c r="M4" s="23"/>
      <c r="N4" s="17" t="s">
        <v>97</v>
      </c>
      <c r="O4" s="17"/>
      <c r="P4" s="17"/>
      <c r="Q4" s="23"/>
      <c r="R4" s="17" t="s">
        <v>116</v>
      </c>
      <c r="S4" s="17"/>
      <c r="T4" s="17"/>
      <c r="U4" s="23"/>
      <c r="V4" s="17" t="s">
        <v>127</v>
      </c>
      <c r="W4" s="17"/>
      <c r="X4" s="17"/>
      <c r="Y4" s="17"/>
      <c r="Z4" s="17"/>
      <c r="AA4" s="23"/>
      <c r="AB4" s="17" t="s">
        <v>154</v>
      </c>
      <c r="AC4" s="17"/>
      <c r="AD4" s="17"/>
      <c r="AE4" s="23"/>
      <c r="AF4" s="17" t="s">
        <v>40</v>
      </c>
      <c r="AG4" s="17"/>
      <c r="AH4" s="23"/>
      <c r="AI4" s="17" t="s">
        <v>41</v>
      </c>
      <c r="AJ4" s="17"/>
      <c r="AK4" s="23"/>
      <c r="AL4" s="17" t="s">
        <v>42</v>
      </c>
      <c r="AM4" s="17"/>
      <c r="AN4" s="23"/>
      <c r="AO4" s="17" t="s">
        <v>43</v>
      </c>
      <c r="AP4" s="17"/>
      <c r="AQ4" s="23"/>
      <c r="AR4" s="17" t="s">
        <v>24</v>
      </c>
      <c r="AS4" s="17"/>
      <c r="AT4" s="23"/>
      <c r="AU4" s="17" t="s">
        <v>46</v>
      </c>
      <c r="AV4" s="17"/>
      <c r="AW4" s="23"/>
      <c r="AX4" s="17" t="s">
        <v>52</v>
      </c>
      <c r="AY4" s="17"/>
      <c r="AZ4" s="17"/>
      <c r="BA4" s="17"/>
      <c r="BB4" s="17"/>
      <c r="BC4" s="23"/>
      <c r="BD4" s="17" t="s">
        <v>53</v>
      </c>
      <c r="BE4" s="17"/>
      <c r="BF4" s="23"/>
      <c r="BG4" s="17" t="s">
        <v>55</v>
      </c>
      <c r="BH4" s="17"/>
      <c r="BI4" s="17"/>
      <c r="BJ4" s="17"/>
    </row>
    <row r="5" spans="1:62" ht="39.5" x14ac:dyDescent="0.35">
      <c r="A5" s="17"/>
      <c r="B5" s="23" t="s">
        <v>28</v>
      </c>
      <c r="C5" s="23" t="s">
        <v>28</v>
      </c>
      <c r="D5" s="17" t="s">
        <v>88</v>
      </c>
      <c r="E5" s="17" t="s">
        <v>89</v>
      </c>
      <c r="F5" s="17" t="s">
        <v>90</v>
      </c>
      <c r="G5" s="23" t="s">
        <v>37</v>
      </c>
      <c r="H5" s="17" t="s">
        <v>296</v>
      </c>
      <c r="I5" s="17" t="s">
        <v>297</v>
      </c>
      <c r="J5" s="17" t="s">
        <v>298</v>
      </c>
      <c r="K5" s="17" t="s">
        <v>299</v>
      </c>
      <c r="L5" s="17" t="s">
        <v>300</v>
      </c>
      <c r="M5" s="23" t="s">
        <v>37</v>
      </c>
      <c r="N5" s="17" t="s">
        <v>91</v>
      </c>
      <c r="O5" s="17" t="s">
        <v>92</v>
      </c>
      <c r="P5" s="17" t="s">
        <v>93</v>
      </c>
      <c r="Q5" s="23" t="s">
        <v>37</v>
      </c>
      <c r="R5" s="17" t="s">
        <v>113</v>
      </c>
      <c r="S5" s="17" t="s">
        <v>114</v>
      </c>
      <c r="T5" s="17" t="s">
        <v>115</v>
      </c>
      <c r="U5" s="23" t="s">
        <v>37</v>
      </c>
      <c r="V5" s="17" t="s">
        <v>117</v>
      </c>
      <c r="W5" s="17" t="s">
        <v>118</v>
      </c>
      <c r="X5" s="17" t="s">
        <v>119</v>
      </c>
      <c r="Y5" s="17" t="s">
        <v>120</v>
      </c>
      <c r="Z5" s="17" t="s">
        <v>121</v>
      </c>
      <c r="AA5" s="23" t="s">
        <v>37</v>
      </c>
      <c r="AB5" s="17" t="s">
        <v>151</v>
      </c>
      <c r="AC5" s="17" t="s">
        <v>152</v>
      </c>
      <c r="AD5" s="17" t="s">
        <v>153</v>
      </c>
      <c r="AE5" s="23" t="s">
        <v>37</v>
      </c>
      <c r="AF5" s="17" t="s">
        <v>35</v>
      </c>
      <c r="AG5" s="17" t="s">
        <v>36</v>
      </c>
      <c r="AH5" s="23" t="s">
        <v>37</v>
      </c>
      <c r="AI5" s="17" t="s">
        <v>35</v>
      </c>
      <c r="AJ5" s="17" t="s">
        <v>36</v>
      </c>
      <c r="AK5" s="23" t="s">
        <v>37</v>
      </c>
      <c r="AL5" s="17" t="s">
        <v>35</v>
      </c>
      <c r="AM5" s="17" t="s">
        <v>36</v>
      </c>
      <c r="AN5" s="23" t="s">
        <v>37</v>
      </c>
      <c r="AO5" s="17" t="s">
        <v>35</v>
      </c>
      <c r="AP5" s="17" t="s">
        <v>36</v>
      </c>
      <c r="AQ5" s="23" t="s">
        <v>37</v>
      </c>
      <c r="AR5" s="17" t="s">
        <v>29</v>
      </c>
      <c r="AS5" s="17" t="s">
        <v>30</v>
      </c>
      <c r="AT5" s="23" t="s">
        <v>37</v>
      </c>
      <c r="AU5" s="17" t="s">
        <v>44</v>
      </c>
      <c r="AV5" s="17" t="s">
        <v>45</v>
      </c>
      <c r="AW5" s="23" t="s">
        <v>37</v>
      </c>
      <c r="AX5" s="17" t="s">
        <v>47</v>
      </c>
      <c r="AY5" s="17" t="s">
        <v>48</v>
      </c>
      <c r="AZ5" s="17" t="s">
        <v>49</v>
      </c>
      <c r="BA5" s="17" t="s">
        <v>50</v>
      </c>
      <c r="BB5" s="17" t="s">
        <v>51</v>
      </c>
      <c r="BC5" s="23" t="s">
        <v>37</v>
      </c>
      <c r="BD5" s="17" t="s">
        <v>35</v>
      </c>
      <c r="BE5" s="17" t="s">
        <v>36</v>
      </c>
      <c r="BF5" s="23" t="s">
        <v>37</v>
      </c>
      <c r="BG5" s="17" t="s">
        <v>35</v>
      </c>
      <c r="BH5" s="17" t="s">
        <v>36</v>
      </c>
      <c r="BI5" s="17" t="s">
        <v>54</v>
      </c>
      <c r="BJ5" s="17" t="s">
        <v>37</v>
      </c>
    </row>
    <row r="6" spans="1:62" ht="26.5" x14ac:dyDescent="0.35">
      <c r="A6" s="15" t="s">
        <v>292</v>
      </c>
      <c r="B6" s="22" t="s">
        <v>28</v>
      </c>
      <c r="C6" s="24" t="s">
        <v>38</v>
      </c>
      <c r="D6" s="18" t="s">
        <v>38</v>
      </c>
      <c r="E6" s="18" t="s">
        <v>38</v>
      </c>
      <c r="F6" s="18" t="s">
        <v>38</v>
      </c>
      <c r="G6" s="25"/>
      <c r="H6" s="18" t="s">
        <v>38</v>
      </c>
      <c r="I6" s="18" t="s">
        <v>38</v>
      </c>
      <c r="J6" s="18" t="s">
        <v>38</v>
      </c>
      <c r="K6" s="18" t="s">
        <v>38</v>
      </c>
      <c r="L6" s="18" t="s">
        <v>38</v>
      </c>
      <c r="M6" s="25"/>
      <c r="N6" s="18" t="s">
        <v>38</v>
      </c>
      <c r="O6" s="18" t="s">
        <v>38</v>
      </c>
      <c r="P6" s="18" t="s">
        <v>38</v>
      </c>
      <c r="Q6" s="25"/>
      <c r="R6" s="18" t="s">
        <v>38</v>
      </c>
      <c r="S6" s="18" t="s">
        <v>38</v>
      </c>
      <c r="T6" s="18" t="s">
        <v>38</v>
      </c>
      <c r="U6" s="25"/>
      <c r="V6" s="18" t="s">
        <v>38</v>
      </c>
      <c r="W6" s="18" t="s">
        <v>38</v>
      </c>
      <c r="X6" s="18" t="s">
        <v>38</v>
      </c>
      <c r="Y6" s="18" t="s">
        <v>38</v>
      </c>
      <c r="Z6" s="18" t="s">
        <v>38</v>
      </c>
      <c r="AA6" s="25"/>
      <c r="AB6" s="18" t="s">
        <v>38</v>
      </c>
      <c r="AC6" s="18" t="s">
        <v>38</v>
      </c>
      <c r="AD6" s="18" t="s">
        <v>38</v>
      </c>
      <c r="AE6" s="25"/>
      <c r="AF6" s="18" t="s">
        <v>38</v>
      </c>
      <c r="AG6" s="18" t="s">
        <v>38</v>
      </c>
      <c r="AH6" s="25"/>
      <c r="AI6" s="18" t="s">
        <v>38</v>
      </c>
      <c r="AJ6" s="18" t="s">
        <v>38</v>
      </c>
      <c r="AK6" s="25"/>
      <c r="AL6" s="18" t="s">
        <v>38</v>
      </c>
      <c r="AM6" s="18" t="s">
        <v>38</v>
      </c>
      <c r="AN6" s="25"/>
      <c r="AO6" s="18" t="s">
        <v>38</v>
      </c>
      <c r="AP6" s="18" t="s">
        <v>38</v>
      </c>
      <c r="AQ6" s="25"/>
      <c r="AR6" s="18" t="s">
        <v>38</v>
      </c>
      <c r="AS6" s="18" t="s">
        <v>38</v>
      </c>
      <c r="AT6" s="25"/>
      <c r="AU6" s="18" t="s">
        <v>38</v>
      </c>
      <c r="AV6" s="18" t="s">
        <v>38</v>
      </c>
      <c r="AW6" s="25"/>
      <c r="AX6" s="18" t="s">
        <v>38</v>
      </c>
      <c r="AY6" s="18" t="s">
        <v>38</v>
      </c>
      <c r="AZ6" s="18" t="s">
        <v>38</v>
      </c>
      <c r="BA6" s="18" t="s">
        <v>38</v>
      </c>
      <c r="BB6" s="18" t="s">
        <v>38</v>
      </c>
      <c r="BC6" s="25"/>
      <c r="BD6" s="18" t="s">
        <v>38</v>
      </c>
      <c r="BE6" s="18" t="s">
        <v>38</v>
      </c>
      <c r="BF6" s="25"/>
      <c r="BG6" s="18" t="s">
        <v>38</v>
      </c>
      <c r="BH6" s="18" t="s">
        <v>38</v>
      </c>
      <c r="BI6" s="18" t="s">
        <v>38</v>
      </c>
      <c r="BJ6" s="19"/>
    </row>
    <row r="7" spans="1:62" x14ac:dyDescent="0.35">
      <c r="A7" s="16"/>
      <c r="B7" s="22" t="s">
        <v>293</v>
      </c>
      <c r="C7" s="24">
        <v>35</v>
      </c>
      <c r="D7" s="18">
        <v>39</v>
      </c>
      <c r="E7" s="18">
        <v>32</v>
      </c>
      <c r="F7" s="18" t="s">
        <v>39</v>
      </c>
      <c r="G7" s="25">
        <v>0.20710116433303599</v>
      </c>
      <c r="H7" s="18">
        <v>52</v>
      </c>
      <c r="I7" s="18">
        <v>33</v>
      </c>
      <c r="J7" s="18">
        <v>26</v>
      </c>
      <c r="K7" s="18" t="s">
        <v>200</v>
      </c>
      <c r="L7" s="18" t="s">
        <v>39</v>
      </c>
      <c r="M7" s="25">
        <v>6.4910357547741298E-6</v>
      </c>
      <c r="N7" s="18">
        <v>37</v>
      </c>
      <c r="O7" s="18">
        <v>31</v>
      </c>
      <c r="P7" s="18" t="s">
        <v>197</v>
      </c>
      <c r="Q7" s="25">
        <v>5.9155328953159697E-2</v>
      </c>
      <c r="R7" s="18">
        <v>31</v>
      </c>
      <c r="S7" s="18">
        <v>38</v>
      </c>
      <c r="T7" s="18">
        <v>34</v>
      </c>
      <c r="U7" s="25">
        <v>0.69541119641107396</v>
      </c>
      <c r="V7" s="18">
        <v>26</v>
      </c>
      <c r="W7" s="18">
        <v>21</v>
      </c>
      <c r="X7" s="18">
        <v>42</v>
      </c>
      <c r="Y7" s="18" t="s">
        <v>269</v>
      </c>
      <c r="Z7" s="18" t="s">
        <v>215</v>
      </c>
      <c r="AA7" s="25">
        <v>6.1949774751251004E-9</v>
      </c>
      <c r="AB7" s="18">
        <v>38</v>
      </c>
      <c r="AC7" s="18">
        <v>31</v>
      </c>
      <c r="AD7" s="18">
        <v>32</v>
      </c>
      <c r="AE7" s="25">
        <v>0.77106782569938903</v>
      </c>
      <c r="AF7" s="18">
        <v>35</v>
      </c>
      <c r="AG7" s="18" t="s">
        <v>39</v>
      </c>
      <c r="AH7" s="25">
        <v>0.48545818062228602</v>
      </c>
      <c r="AI7" s="18">
        <v>35</v>
      </c>
      <c r="AJ7" s="18">
        <v>35</v>
      </c>
      <c r="AK7" s="25">
        <v>0.87261573114783197</v>
      </c>
      <c r="AL7" s="18">
        <v>34</v>
      </c>
      <c r="AM7" s="18">
        <v>40</v>
      </c>
      <c r="AN7" s="25">
        <v>0.41087073278318897</v>
      </c>
      <c r="AO7" s="18">
        <v>36</v>
      </c>
      <c r="AP7" s="18">
        <v>35</v>
      </c>
      <c r="AQ7" s="25">
        <v>0.942029087838544</v>
      </c>
      <c r="AR7" s="18">
        <v>35</v>
      </c>
      <c r="AS7" s="18">
        <v>35</v>
      </c>
      <c r="AT7" s="25">
        <v>0.82955852859295298</v>
      </c>
      <c r="AU7" s="18">
        <v>35</v>
      </c>
      <c r="AV7" s="18">
        <v>34</v>
      </c>
      <c r="AW7" s="25">
        <v>0.85403883976754102</v>
      </c>
      <c r="AX7" s="18">
        <v>32</v>
      </c>
      <c r="AY7" s="18">
        <v>33</v>
      </c>
      <c r="AZ7" s="18">
        <v>44</v>
      </c>
      <c r="BA7" s="18">
        <v>32</v>
      </c>
      <c r="BB7" s="18">
        <v>37</v>
      </c>
      <c r="BC7" s="25">
        <v>0.36458876927084399</v>
      </c>
      <c r="BD7" s="18">
        <v>35</v>
      </c>
      <c r="BE7" s="18" t="s">
        <v>39</v>
      </c>
      <c r="BF7" s="25">
        <v>0.20498558967858199</v>
      </c>
      <c r="BG7" s="18">
        <v>35</v>
      </c>
      <c r="BH7" s="18">
        <v>36</v>
      </c>
      <c r="BI7" s="18" t="s">
        <v>39</v>
      </c>
      <c r="BJ7" s="19">
        <v>8.8631880480067898E-2</v>
      </c>
    </row>
    <row r="8" spans="1:62" x14ac:dyDescent="0.35">
      <c r="A8" s="16"/>
      <c r="B8" s="22" t="s">
        <v>294</v>
      </c>
      <c r="C8" s="24">
        <v>43</v>
      </c>
      <c r="D8" s="18">
        <v>40</v>
      </c>
      <c r="E8" s="18">
        <v>46</v>
      </c>
      <c r="F8" s="18" t="s">
        <v>39</v>
      </c>
      <c r="G8" s="25"/>
      <c r="H8" s="18">
        <v>33</v>
      </c>
      <c r="I8" s="18">
        <v>46</v>
      </c>
      <c r="J8" s="18">
        <v>49</v>
      </c>
      <c r="K8" s="18" t="s">
        <v>194</v>
      </c>
      <c r="L8" s="18" t="s">
        <v>39</v>
      </c>
      <c r="M8" s="25"/>
      <c r="N8" s="18">
        <v>43</v>
      </c>
      <c r="O8" s="18">
        <v>44</v>
      </c>
      <c r="P8" s="18" t="s">
        <v>301</v>
      </c>
      <c r="Q8" s="25"/>
      <c r="R8" s="18">
        <v>44</v>
      </c>
      <c r="S8" s="18">
        <v>42</v>
      </c>
      <c r="T8" s="18">
        <v>45</v>
      </c>
      <c r="U8" s="25"/>
      <c r="V8" s="18">
        <v>51</v>
      </c>
      <c r="W8" s="18">
        <v>35</v>
      </c>
      <c r="X8" s="18">
        <v>44</v>
      </c>
      <c r="Y8" s="18" t="s">
        <v>181</v>
      </c>
      <c r="Z8" s="18" t="s">
        <v>264</v>
      </c>
      <c r="AA8" s="25"/>
      <c r="AB8" s="18">
        <v>42</v>
      </c>
      <c r="AC8" s="18">
        <v>45</v>
      </c>
      <c r="AD8" s="18">
        <v>45</v>
      </c>
      <c r="AE8" s="25"/>
      <c r="AF8" s="18">
        <v>43</v>
      </c>
      <c r="AG8" s="18" t="s">
        <v>39</v>
      </c>
      <c r="AH8" s="25"/>
      <c r="AI8" s="18">
        <v>43</v>
      </c>
      <c r="AJ8" s="18">
        <v>45</v>
      </c>
      <c r="AK8" s="25"/>
      <c r="AL8" s="18">
        <v>43</v>
      </c>
      <c r="AM8" s="18">
        <v>41</v>
      </c>
      <c r="AN8" s="25"/>
      <c r="AO8" s="18">
        <v>42</v>
      </c>
      <c r="AP8" s="18">
        <v>43</v>
      </c>
      <c r="AQ8" s="25"/>
      <c r="AR8" s="18">
        <v>42</v>
      </c>
      <c r="AS8" s="18">
        <v>44</v>
      </c>
      <c r="AT8" s="25"/>
      <c r="AU8" s="18">
        <v>43</v>
      </c>
      <c r="AV8" s="18">
        <v>43</v>
      </c>
      <c r="AW8" s="25"/>
      <c r="AX8" s="18">
        <v>45</v>
      </c>
      <c r="AY8" s="18">
        <v>39</v>
      </c>
      <c r="AZ8" s="18">
        <v>42</v>
      </c>
      <c r="BA8" s="18">
        <v>47</v>
      </c>
      <c r="BB8" s="18">
        <v>44</v>
      </c>
      <c r="BC8" s="25"/>
      <c r="BD8" s="18">
        <v>43</v>
      </c>
      <c r="BE8" s="18" t="s">
        <v>39</v>
      </c>
      <c r="BF8" s="25"/>
      <c r="BG8" s="18">
        <v>44</v>
      </c>
      <c r="BH8" s="18">
        <v>43</v>
      </c>
      <c r="BI8" s="18" t="s">
        <v>39</v>
      </c>
      <c r="BJ8" s="19"/>
    </row>
    <row r="9" spans="1:62" x14ac:dyDescent="0.35">
      <c r="A9" s="16"/>
      <c r="B9" s="22" t="s">
        <v>295</v>
      </c>
      <c r="C9" s="24">
        <v>22</v>
      </c>
      <c r="D9" s="18">
        <v>22</v>
      </c>
      <c r="E9" s="18">
        <v>22</v>
      </c>
      <c r="F9" s="18" t="s">
        <v>39</v>
      </c>
      <c r="G9" s="25"/>
      <c r="H9" s="18">
        <v>15</v>
      </c>
      <c r="I9" s="18">
        <v>20</v>
      </c>
      <c r="J9" s="18">
        <v>24</v>
      </c>
      <c r="K9" s="18" t="s">
        <v>301</v>
      </c>
      <c r="L9" s="18" t="s">
        <v>39</v>
      </c>
      <c r="M9" s="25"/>
      <c r="N9" s="18">
        <v>20</v>
      </c>
      <c r="O9" s="18">
        <v>25</v>
      </c>
      <c r="P9" s="18" t="s">
        <v>273</v>
      </c>
      <c r="Q9" s="25"/>
      <c r="R9" s="18">
        <v>25</v>
      </c>
      <c r="S9" s="18">
        <v>21</v>
      </c>
      <c r="T9" s="18">
        <v>21</v>
      </c>
      <c r="U9" s="25"/>
      <c r="V9" s="18">
        <v>23</v>
      </c>
      <c r="W9" s="18">
        <v>45</v>
      </c>
      <c r="X9" s="18">
        <v>14</v>
      </c>
      <c r="Y9" s="18" t="s">
        <v>196</v>
      </c>
      <c r="Z9" s="18" t="s">
        <v>265</v>
      </c>
      <c r="AA9" s="25"/>
      <c r="AB9" s="18">
        <v>21</v>
      </c>
      <c r="AC9" s="18">
        <v>24</v>
      </c>
      <c r="AD9" s="18">
        <v>23</v>
      </c>
      <c r="AE9" s="25"/>
      <c r="AF9" s="18">
        <v>21</v>
      </c>
      <c r="AG9" s="18" t="s">
        <v>39</v>
      </c>
      <c r="AH9" s="25"/>
      <c r="AI9" s="18">
        <v>22</v>
      </c>
      <c r="AJ9" s="18">
        <v>20</v>
      </c>
      <c r="AK9" s="25"/>
      <c r="AL9" s="18">
        <v>23</v>
      </c>
      <c r="AM9" s="18">
        <v>19</v>
      </c>
      <c r="AN9" s="25"/>
      <c r="AO9" s="18">
        <v>22</v>
      </c>
      <c r="AP9" s="18">
        <v>22</v>
      </c>
      <c r="AQ9" s="25"/>
      <c r="AR9" s="18">
        <v>23</v>
      </c>
      <c r="AS9" s="18">
        <v>21</v>
      </c>
      <c r="AT9" s="25"/>
      <c r="AU9" s="18">
        <v>21</v>
      </c>
      <c r="AV9" s="18">
        <v>23</v>
      </c>
      <c r="AW9" s="25"/>
      <c r="AX9" s="18">
        <v>24</v>
      </c>
      <c r="AY9" s="18">
        <v>27</v>
      </c>
      <c r="AZ9" s="18">
        <v>14</v>
      </c>
      <c r="BA9" s="18">
        <v>21</v>
      </c>
      <c r="BB9" s="18">
        <v>19</v>
      </c>
      <c r="BC9" s="25"/>
      <c r="BD9" s="18">
        <v>22</v>
      </c>
      <c r="BE9" s="18" t="s">
        <v>39</v>
      </c>
      <c r="BF9" s="25"/>
      <c r="BG9" s="18">
        <v>21</v>
      </c>
      <c r="BH9" s="18">
        <v>21</v>
      </c>
      <c r="BI9" s="18" t="s">
        <v>39</v>
      </c>
      <c r="BJ9" s="19"/>
    </row>
    <row r="10" spans="1:62" x14ac:dyDescent="0.35">
      <c r="A10" s="20" t="s">
        <v>34</v>
      </c>
      <c r="B10" s="26" t="s">
        <v>31</v>
      </c>
      <c r="C10" s="27">
        <v>742</v>
      </c>
      <c r="D10" s="21">
        <v>427</v>
      </c>
      <c r="E10" s="21">
        <v>295</v>
      </c>
      <c r="F10" s="21">
        <v>10</v>
      </c>
      <c r="G10" s="27"/>
      <c r="H10" s="21">
        <v>195</v>
      </c>
      <c r="I10" s="21">
        <v>322</v>
      </c>
      <c r="J10" s="21">
        <v>176</v>
      </c>
      <c r="K10" s="21">
        <v>31</v>
      </c>
      <c r="L10" s="21">
        <v>17</v>
      </c>
      <c r="M10" s="27"/>
      <c r="N10" s="21">
        <v>599</v>
      </c>
      <c r="O10" s="21">
        <v>112</v>
      </c>
      <c r="P10" s="21">
        <v>31</v>
      </c>
      <c r="Q10" s="27"/>
      <c r="R10" s="21">
        <v>159</v>
      </c>
      <c r="S10" s="21">
        <v>417</v>
      </c>
      <c r="T10" s="21">
        <v>164</v>
      </c>
      <c r="U10" s="27"/>
      <c r="V10" s="21">
        <v>89</v>
      </c>
      <c r="W10" s="21">
        <v>116</v>
      </c>
      <c r="X10" s="21">
        <v>467</v>
      </c>
      <c r="Y10" s="21">
        <v>34</v>
      </c>
      <c r="Z10" s="21">
        <v>32</v>
      </c>
      <c r="AA10" s="27"/>
      <c r="AB10" s="21">
        <v>445</v>
      </c>
      <c r="AC10" s="21">
        <v>75</v>
      </c>
      <c r="AD10" s="21">
        <v>220</v>
      </c>
      <c r="AE10" s="27"/>
      <c r="AF10" s="21">
        <v>724</v>
      </c>
      <c r="AG10" s="21">
        <v>18</v>
      </c>
      <c r="AH10" s="27"/>
      <c r="AI10" s="21">
        <v>651</v>
      </c>
      <c r="AJ10" s="21">
        <v>91</v>
      </c>
      <c r="AK10" s="27"/>
      <c r="AL10" s="21">
        <v>587</v>
      </c>
      <c r="AM10" s="21">
        <v>155</v>
      </c>
      <c r="AN10" s="27"/>
      <c r="AO10" s="21">
        <v>228</v>
      </c>
      <c r="AP10" s="21">
        <v>514</v>
      </c>
      <c r="AQ10" s="27"/>
      <c r="AR10" s="21">
        <v>533</v>
      </c>
      <c r="AS10" s="21">
        <v>209</v>
      </c>
      <c r="AT10" s="27"/>
      <c r="AU10" s="21">
        <v>459</v>
      </c>
      <c r="AV10" s="21">
        <v>266</v>
      </c>
      <c r="AW10" s="27"/>
      <c r="AX10" s="21">
        <v>148</v>
      </c>
      <c r="AY10" s="21">
        <v>132</v>
      </c>
      <c r="AZ10" s="21">
        <v>121</v>
      </c>
      <c r="BA10" s="21">
        <v>122</v>
      </c>
      <c r="BB10" s="21">
        <v>188</v>
      </c>
      <c r="BC10" s="27"/>
      <c r="BD10" s="21">
        <v>728</v>
      </c>
      <c r="BE10" s="21">
        <v>14</v>
      </c>
      <c r="BF10" s="27"/>
      <c r="BG10" s="21">
        <v>386</v>
      </c>
      <c r="BH10" s="21">
        <v>345</v>
      </c>
      <c r="BI10" s="21">
        <v>11</v>
      </c>
      <c r="BJ10" s="21"/>
    </row>
    <row r="11" spans="1:62" x14ac:dyDescent="0.35">
      <c r="A11" s="20"/>
      <c r="B11" s="26" t="s">
        <v>32</v>
      </c>
      <c r="C11" s="27">
        <v>744</v>
      </c>
      <c r="D11" s="21">
        <v>423</v>
      </c>
      <c r="E11" s="21">
        <v>303</v>
      </c>
      <c r="F11" s="21">
        <v>10</v>
      </c>
      <c r="G11" s="27"/>
      <c r="H11" s="21">
        <v>184</v>
      </c>
      <c r="I11" s="21">
        <v>325</v>
      </c>
      <c r="J11" s="21">
        <v>180</v>
      </c>
      <c r="K11" s="21">
        <v>38</v>
      </c>
      <c r="L11" s="21">
        <v>18</v>
      </c>
      <c r="M11" s="27"/>
      <c r="N11" s="21">
        <v>591</v>
      </c>
      <c r="O11" s="21">
        <v>118</v>
      </c>
      <c r="P11" s="21">
        <v>36</v>
      </c>
      <c r="Q11" s="27"/>
      <c r="R11" s="21">
        <v>165</v>
      </c>
      <c r="S11" s="21">
        <v>419</v>
      </c>
      <c r="T11" s="21">
        <v>158</v>
      </c>
      <c r="U11" s="27"/>
      <c r="V11" s="21">
        <v>91</v>
      </c>
      <c r="W11" s="21">
        <v>130</v>
      </c>
      <c r="X11" s="21">
        <v>450</v>
      </c>
      <c r="Y11" s="21">
        <v>32</v>
      </c>
      <c r="Z11" s="21">
        <v>39</v>
      </c>
      <c r="AA11" s="27"/>
      <c r="AB11" s="21">
        <v>426</v>
      </c>
      <c r="AC11" s="21">
        <v>81</v>
      </c>
      <c r="AD11" s="21">
        <v>236</v>
      </c>
      <c r="AE11" s="27"/>
      <c r="AF11" s="21">
        <v>714</v>
      </c>
      <c r="AG11" s="21">
        <v>30</v>
      </c>
      <c r="AH11" s="27"/>
      <c r="AI11" s="21">
        <v>675</v>
      </c>
      <c r="AJ11" s="21">
        <v>70</v>
      </c>
      <c r="AK11" s="27"/>
      <c r="AL11" s="21">
        <v>569</v>
      </c>
      <c r="AM11" s="21">
        <v>175</v>
      </c>
      <c r="AN11" s="27"/>
      <c r="AO11" s="21">
        <v>238</v>
      </c>
      <c r="AP11" s="21">
        <v>506</v>
      </c>
      <c r="AQ11" s="27"/>
      <c r="AR11" s="21">
        <v>472</v>
      </c>
      <c r="AS11" s="21">
        <v>272</v>
      </c>
      <c r="AT11" s="27"/>
      <c r="AU11" s="21">
        <v>485</v>
      </c>
      <c r="AV11" s="21">
        <v>241</v>
      </c>
      <c r="AW11" s="27"/>
      <c r="AX11" s="21">
        <v>147</v>
      </c>
      <c r="AY11" s="21">
        <v>134</v>
      </c>
      <c r="AZ11" s="21">
        <v>126</v>
      </c>
      <c r="BA11" s="21">
        <v>116</v>
      </c>
      <c r="BB11" s="21">
        <v>185</v>
      </c>
      <c r="BC11" s="27"/>
      <c r="BD11" s="21">
        <v>730</v>
      </c>
      <c r="BE11" s="21">
        <v>14</v>
      </c>
      <c r="BF11" s="27"/>
      <c r="BG11" s="21">
        <v>505</v>
      </c>
      <c r="BH11" s="21">
        <v>228</v>
      </c>
      <c r="BI11" s="21">
        <v>13</v>
      </c>
      <c r="BJ11" s="21"/>
    </row>
    <row r="12" spans="1:62" x14ac:dyDescent="0.35">
      <c r="A12" s="11" t="s">
        <v>33</v>
      </c>
      <c r="G12" s="12"/>
      <c r="M12" s="12"/>
      <c r="Q12" s="12"/>
      <c r="U12" s="12"/>
      <c r="AA12" s="12"/>
      <c r="AE12" s="12"/>
      <c r="AH12" s="12"/>
      <c r="AK12" s="12"/>
      <c r="AN12" s="12"/>
      <c r="AQ12" s="12"/>
      <c r="AT12" s="12"/>
      <c r="AW12" s="12"/>
      <c r="BC12" s="12"/>
      <c r="BF12" s="12"/>
      <c r="BJ12" s="12"/>
    </row>
    <row r="13" spans="1:62" x14ac:dyDescent="0.35">
      <c r="G13" s="12"/>
      <c r="M13" s="12"/>
      <c r="Q13" s="12"/>
      <c r="U13" s="12"/>
      <c r="AA13" s="12"/>
      <c r="AE13" s="12"/>
      <c r="AH13" s="12"/>
      <c r="AK13" s="12"/>
      <c r="AN13" s="12"/>
      <c r="AQ13" s="12"/>
      <c r="AT13" s="12"/>
      <c r="AW13" s="12"/>
      <c r="BC13" s="12"/>
      <c r="BF13" s="12"/>
      <c r="BJ13" s="12"/>
    </row>
    <row r="14" spans="1:62" x14ac:dyDescent="0.35">
      <c r="G14" s="12"/>
      <c r="M14" s="12"/>
      <c r="Q14" s="12"/>
      <c r="U14" s="12"/>
      <c r="AA14" s="12"/>
      <c r="AE14" s="12"/>
      <c r="AH14" s="12"/>
      <c r="AK14" s="12"/>
      <c r="AN14" s="12"/>
      <c r="AQ14" s="12"/>
      <c r="AT14" s="12"/>
      <c r="AW14" s="12"/>
      <c r="BC14" s="12"/>
      <c r="BF14" s="12"/>
      <c r="BJ14" s="12"/>
    </row>
    <row r="15" spans="1:62" x14ac:dyDescent="0.35">
      <c r="G15" s="12"/>
      <c r="M15" s="12"/>
      <c r="Q15" s="12"/>
      <c r="U15" s="12"/>
      <c r="AA15" s="12"/>
      <c r="AE15" s="12"/>
      <c r="AH15" s="12"/>
      <c r="AK15" s="12"/>
      <c r="AN15" s="12"/>
      <c r="AQ15" s="12"/>
      <c r="AT15" s="12"/>
      <c r="AW15" s="12"/>
      <c r="BC15" s="12"/>
      <c r="BF15" s="12"/>
      <c r="BJ15" s="12"/>
    </row>
    <row r="16" spans="1:62" x14ac:dyDescent="0.35">
      <c r="G16" s="12"/>
      <c r="M16" s="12"/>
      <c r="Q16" s="12"/>
      <c r="U16" s="12"/>
      <c r="AA16" s="12"/>
      <c r="AE16" s="12"/>
      <c r="AH16" s="12"/>
      <c r="AK16" s="12"/>
      <c r="AN16" s="12"/>
      <c r="AQ16" s="12"/>
      <c r="AT16" s="12"/>
      <c r="AW16" s="12"/>
      <c r="BC16" s="12"/>
      <c r="BF16" s="12"/>
      <c r="BJ16" s="12"/>
    </row>
  </sheetData>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H22"/>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23.7265625" customWidth="1"/>
    <col min="5" max="6" width="12.7265625" customWidth="1"/>
    <col min="7" max="7" width="34.7265625" customWidth="1"/>
    <col min="8" max="9" width="12.7265625" customWidth="1"/>
    <col min="10" max="10" width="18.7265625" customWidth="1"/>
    <col min="11" max="12" width="12.7265625" customWidth="1"/>
    <col min="13" max="13" width="29.7265625" customWidth="1"/>
    <col min="14" max="19" width="12.7265625" customWidth="1"/>
    <col min="20" max="20" width="21.7265625" customWidth="1"/>
    <col min="21" max="21" width="12.7265625" customWidth="1"/>
    <col min="22" max="22" width="40.7265625" customWidth="1"/>
    <col min="23" max="25" width="12.7265625" customWidth="1"/>
    <col min="26" max="26" width="16.7265625" customWidth="1"/>
    <col min="27" max="27" width="12.7265625" customWidth="1"/>
    <col min="28" max="28" width="38.7265625" customWidth="1"/>
    <col min="29" max="30" width="12.7265625" customWidth="1"/>
    <col min="31" max="31" width="30.7265625" customWidth="1"/>
    <col min="32" max="34" width="12.7265625" customWidth="1"/>
  </cols>
  <sheetData>
    <row r="1" spans="1:34" x14ac:dyDescent="0.35">
      <c r="A1" s="9" t="str">
        <f>HYPERLINK("#'Index'!A1", "Back to Index sheet")</f>
        <v>Back to Index sheet</v>
      </c>
    </row>
    <row r="2" spans="1:34" ht="32.15" customHeight="1" x14ac:dyDescent="0.4">
      <c r="A2" s="13" t="s">
        <v>304</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1:34" x14ac:dyDescent="0.35">
      <c r="A3" s="10" t="s">
        <v>305</v>
      </c>
    </row>
    <row r="4" spans="1:34" ht="32.15" customHeight="1" x14ac:dyDescent="0.35">
      <c r="A4" s="17"/>
      <c r="B4" s="23"/>
      <c r="C4" s="23" t="s">
        <v>27</v>
      </c>
      <c r="D4" s="17" t="s">
        <v>40</v>
      </c>
      <c r="E4" s="17"/>
      <c r="F4" s="23"/>
      <c r="G4" s="17" t="s">
        <v>41</v>
      </c>
      <c r="H4" s="17"/>
      <c r="I4" s="23"/>
      <c r="J4" s="17" t="s">
        <v>42</v>
      </c>
      <c r="K4" s="17"/>
      <c r="L4" s="23"/>
      <c r="M4" s="17" t="s">
        <v>43</v>
      </c>
      <c r="N4" s="17"/>
      <c r="O4" s="23"/>
      <c r="P4" s="17" t="s">
        <v>24</v>
      </c>
      <c r="Q4" s="17"/>
      <c r="R4" s="23"/>
      <c r="S4" s="17" t="s">
        <v>46</v>
      </c>
      <c r="T4" s="17"/>
      <c r="U4" s="23"/>
      <c r="V4" s="17" t="s">
        <v>52</v>
      </c>
      <c r="W4" s="17"/>
      <c r="X4" s="17"/>
      <c r="Y4" s="17"/>
      <c r="Z4" s="17"/>
      <c r="AA4" s="23"/>
      <c r="AB4" s="17" t="s">
        <v>53</v>
      </c>
      <c r="AC4" s="17"/>
      <c r="AD4" s="23"/>
      <c r="AE4" s="17" t="s">
        <v>55</v>
      </c>
      <c r="AF4" s="17"/>
      <c r="AG4" s="17"/>
      <c r="AH4" s="17"/>
    </row>
    <row r="5" spans="1:34" x14ac:dyDescent="0.35">
      <c r="A5" s="17"/>
      <c r="B5" s="23" t="s">
        <v>28</v>
      </c>
      <c r="C5" s="23" t="s">
        <v>28</v>
      </c>
      <c r="D5" s="17" t="s">
        <v>35</v>
      </c>
      <c r="E5" s="17" t="s">
        <v>36</v>
      </c>
      <c r="F5" s="23" t="s">
        <v>37</v>
      </c>
      <c r="G5" s="17" t="s">
        <v>35</v>
      </c>
      <c r="H5" s="17" t="s">
        <v>36</v>
      </c>
      <c r="I5" s="23" t="s">
        <v>37</v>
      </c>
      <c r="J5" s="17" t="s">
        <v>35</v>
      </c>
      <c r="K5" s="17" t="s">
        <v>36</v>
      </c>
      <c r="L5" s="23" t="s">
        <v>37</v>
      </c>
      <c r="M5" s="17" t="s">
        <v>35</v>
      </c>
      <c r="N5" s="17" t="s">
        <v>36</v>
      </c>
      <c r="O5" s="23" t="s">
        <v>37</v>
      </c>
      <c r="P5" s="17" t="s">
        <v>29</v>
      </c>
      <c r="Q5" s="17" t="s">
        <v>30</v>
      </c>
      <c r="R5" s="23" t="s">
        <v>37</v>
      </c>
      <c r="S5" s="17" t="s">
        <v>44</v>
      </c>
      <c r="T5" s="17" t="s">
        <v>45</v>
      </c>
      <c r="U5" s="23" t="s">
        <v>37</v>
      </c>
      <c r="V5" s="17" t="s">
        <v>47</v>
      </c>
      <c r="W5" s="17" t="s">
        <v>48</v>
      </c>
      <c r="X5" s="17" t="s">
        <v>49</v>
      </c>
      <c r="Y5" s="17" t="s">
        <v>50</v>
      </c>
      <c r="Z5" s="17" t="s">
        <v>51</v>
      </c>
      <c r="AA5" s="23" t="s">
        <v>37</v>
      </c>
      <c r="AB5" s="17" t="s">
        <v>35</v>
      </c>
      <c r="AC5" s="17" t="s">
        <v>36</v>
      </c>
      <c r="AD5" s="23" t="s">
        <v>37</v>
      </c>
      <c r="AE5" s="17" t="s">
        <v>35</v>
      </c>
      <c r="AF5" s="17" t="s">
        <v>36</v>
      </c>
      <c r="AG5" s="17" t="s">
        <v>54</v>
      </c>
      <c r="AH5" s="17" t="s">
        <v>37</v>
      </c>
    </row>
    <row r="6" spans="1:34" ht="26.5" x14ac:dyDescent="0.35">
      <c r="A6" s="15" t="s">
        <v>306</v>
      </c>
      <c r="B6" s="22" t="s">
        <v>28</v>
      </c>
      <c r="C6" s="24" t="s">
        <v>38</v>
      </c>
      <c r="D6" s="18" t="s">
        <v>38</v>
      </c>
      <c r="E6" s="18" t="s">
        <v>38</v>
      </c>
      <c r="F6" s="25"/>
      <c r="G6" s="18" t="s">
        <v>38</v>
      </c>
      <c r="H6" s="18" t="s">
        <v>38</v>
      </c>
      <c r="I6" s="25"/>
      <c r="J6" s="18" t="s">
        <v>38</v>
      </c>
      <c r="K6" s="18" t="s">
        <v>38</v>
      </c>
      <c r="L6" s="25"/>
      <c r="M6" s="18" t="s">
        <v>38</v>
      </c>
      <c r="N6" s="18" t="s">
        <v>38</v>
      </c>
      <c r="O6" s="25"/>
      <c r="P6" s="18" t="s">
        <v>38</v>
      </c>
      <c r="Q6" s="18" t="s">
        <v>38</v>
      </c>
      <c r="R6" s="25"/>
      <c r="S6" s="18" t="s">
        <v>38</v>
      </c>
      <c r="T6" s="18" t="s">
        <v>38</v>
      </c>
      <c r="U6" s="25"/>
      <c r="V6" s="18" t="s">
        <v>38</v>
      </c>
      <c r="W6" s="18" t="s">
        <v>38</v>
      </c>
      <c r="X6" s="18" t="s">
        <v>38</v>
      </c>
      <c r="Y6" s="18" t="s">
        <v>38</v>
      </c>
      <c r="Z6" s="18" t="s">
        <v>38</v>
      </c>
      <c r="AA6" s="25"/>
      <c r="AB6" s="18" t="s">
        <v>38</v>
      </c>
      <c r="AC6" s="18" t="s">
        <v>38</v>
      </c>
      <c r="AD6" s="25"/>
      <c r="AE6" s="18" t="s">
        <v>38</v>
      </c>
      <c r="AF6" s="18" t="s">
        <v>38</v>
      </c>
      <c r="AG6" s="18" t="s">
        <v>38</v>
      </c>
      <c r="AH6" s="19"/>
    </row>
    <row r="7" spans="1:34" ht="26" x14ac:dyDescent="0.35">
      <c r="A7" s="16"/>
      <c r="B7" s="22" t="s">
        <v>307</v>
      </c>
      <c r="C7" s="24">
        <v>26</v>
      </c>
      <c r="D7" s="18">
        <v>26</v>
      </c>
      <c r="E7" s="18" t="s">
        <v>39</v>
      </c>
      <c r="F7" s="25">
        <v>0.88404504038929599</v>
      </c>
      <c r="G7" s="18">
        <v>23</v>
      </c>
      <c r="H7" s="18">
        <v>52</v>
      </c>
      <c r="I7" s="25">
        <v>4.3811736481118703E-5</v>
      </c>
      <c r="J7" s="18">
        <v>29</v>
      </c>
      <c r="K7" s="18">
        <v>17</v>
      </c>
      <c r="L7" s="25">
        <v>4.4513337748612297E-2</v>
      </c>
      <c r="M7" s="18">
        <v>27</v>
      </c>
      <c r="N7" s="18">
        <v>26</v>
      </c>
      <c r="O7" s="25">
        <v>0.79106531002624103</v>
      </c>
      <c r="P7" s="18">
        <v>31</v>
      </c>
      <c r="Q7" s="18">
        <v>18</v>
      </c>
      <c r="R7" s="25">
        <v>9.1347935086109194E-3</v>
      </c>
      <c r="S7" s="18">
        <v>26</v>
      </c>
      <c r="T7" s="18">
        <v>27</v>
      </c>
      <c r="U7" s="25">
        <v>0.82188323265671204</v>
      </c>
      <c r="V7" s="18">
        <v>33</v>
      </c>
      <c r="W7" s="18">
        <v>23</v>
      </c>
      <c r="X7" s="18">
        <v>18</v>
      </c>
      <c r="Y7" s="18">
        <v>23</v>
      </c>
      <c r="Z7" s="18">
        <v>25</v>
      </c>
      <c r="AA7" s="25">
        <v>0.32544590128783302</v>
      </c>
      <c r="AB7" s="18">
        <v>25</v>
      </c>
      <c r="AC7" s="18" t="s">
        <v>39</v>
      </c>
      <c r="AD7" s="25">
        <v>2.0764309078506599E-2</v>
      </c>
      <c r="AE7" s="18">
        <v>27</v>
      </c>
      <c r="AF7" s="18">
        <v>23</v>
      </c>
      <c r="AG7" s="18" t="s">
        <v>39</v>
      </c>
      <c r="AH7" s="19">
        <v>0.45131785551550202</v>
      </c>
    </row>
    <row r="8" spans="1:34" ht="26" x14ac:dyDescent="0.35">
      <c r="A8" s="16"/>
      <c r="B8" s="22" t="s">
        <v>308</v>
      </c>
      <c r="C8" s="24">
        <v>38</v>
      </c>
      <c r="D8" s="18">
        <v>38</v>
      </c>
      <c r="E8" s="18" t="s">
        <v>39</v>
      </c>
      <c r="F8" s="25">
        <v>0.69627003546155097</v>
      </c>
      <c r="G8" s="18">
        <v>39</v>
      </c>
      <c r="H8" s="18">
        <v>34</v>
      </c>
      <c r="I8" s="25">
        <v>0.51675382963957295</v>
      </c>
      <c r="J8" s="18">
        <v>40</v>
      </c>
      <c r="K8" s="18">
        <v>32</v>
      </c>
      <c r="L8" s="25">
        <v>0.20720820802845799</v>
      </c>
      <c r="M8" s="18">
        <v>33</v>
      </c>
      <c r="N8" s="18">
        <v>41</v>
      </c>
      <c r="O8" s="25">
        <v>0.15336602198316099</v>
      </c>
      <c r="P8" s="18">
        <v>40</v>
      </c>
      <c r="Q8" s="18">
        <v>34</v>
      </c>
      <c r="R8" s="25">
        <v>0.26721698608376798</v>
      </c>
      <c r="S8" s="18">
        <v>34</v>
      </c>
      <c r="T8" s="18">
        <v>45</v>
      </c>
      <c r="U8" s="25">
        <v>4.4786818094489603E-2</v>
      </c>
      <c r="V8" s="18">
        <v>36</v>
      </c>
      <c r="W8" s="18">
        <v>34</v>
      </c>
      <c r="X8" s="18">
        <v>36</v>
      </c>
      <c r="Y8" s="18">
        <v>33</v>
      </c>
      <c r="Z8" s="18">
        <v>45</v>
      </c>
      <c r="AA8" s="25">
        <v>0.48001924068065899</v>
      </c>
      <c r="AB8" s="18">
        <v>39</v>
      </c>
      <c r="AC8" s="18" t="s">
        <v>39</v>
      </c>
      <c r="AD8" s="25">
        <v>5.3577846854441301E-2</v>
      </c>
      <c r="AE8" s="18">
        <v>38</v>
      </c>
      <c r="AF8" s="18">
        <v>37</v>
      </c>
      <c r="AG8" s="18" t="s">
        <v>39</v>
      </c>
      <c r="AH8" s="19">
        <v>0.30578112316640699</v>
      </c>
    </row>
    <row r="9" spans="1:34" x14ac:dyDescent="0.35">
      <c r="A9" s="16"/>
      <c r="B9" s="22" t="s">
        <v>309</v>
      </c>
      <c r="C9" s="24">
        <v>25</v>
      </c>
      <c r="D9" s="18">
        <v>25</v>
      </c>
      <c r="E9" s="18" t="s">
        <v>39</v>
      </c>
      <c r="F9" s="25">
        <v>0.61473148582102</v>
      </c>
      <c r="G9" s="18">
        <v>24</v>
      </c>
      <c r="H9" s="18">
        <v>33</v>
      </c>
      <c r="I9" s="25">
        <v>0.23139479987046499</v>
      </c>
      <c r="J9" s="18">
        <v>25</v>
      </c>
      <c r="K9" s="18">
        <v>26</v>
      </c>
      <c r="L9" s="25">
        <v>0.79430209595881396</v>
      </c>
      <c r="M9" s="18">
        <v>28</v>
      </c>
      <c r="N9" s="18">
        <v>24</v>
      </c>
      <c r="O9" s="25">
        <v>0.36318505139877699</v>
      </c>
      <c r="P9" s="18">
        <v>21</v>
      </c>
      <c r="Q9" s="18">
        <v>33</v>
      </c>
      <c r="R9" s="25">
        <v>9.2054404651631498E-3</v>
      </c>
      <c r="S9" s="18">
        <v>23</v>
      </c>
      <c r="T9" s="18">
        <v>30</v>
      </c>
      <c r="U9" s="25">
        <v>0.101346223907994</v>
      </c>
      <c r="V9" s="18">
        <v>27</v>
      </c>
      <c r="W9" s="18">
        <v>20</v>
      </c>
      <c r="X9" s="18">
        <v>21</v>
      </c>
      <c r="Y9" s="18">
        <v>18</v>
      </c>
      <c r="Z9" s="18">
        <v>32</v>
      </c>
      <c r="AA9" s="25">
        <v>0.20216146266919099</v>
      </c>
      <c r="AB9" s="18">
        <v>25</v>
      </c>
      <c r="AC9" s="18" t="s">
        <v>39</v>
      </c>
      <c r="AD9" s="25">
        <v>0.55054662952259203</v>
      </c>
      <c r="AE9" s="18">
        <v>23</v>
      </c>
      <c r="AF9" s="18">
        <v>31</v>
      </c>
      <c r="AG9" s="18" t="s">
        <v>39</v>
      </c>
      <c r="AH9" s="19">
        <v>0.18817081733591301</v>
      </c>
    </row>
    <row r="10" spans="1:34" ht="26" x14ac:dyDescent="0.35">
      <c r="A10" s="16"/>
      <c r="B10" s="22" t="s">
        <v>310</v>
      </c>
      <c r="C10" s="24">
        <v>1</v>
      </c>
      <c r="D10" s="18">
        <v>1</v>
      </c>
      <c r="E10" s="18" t="s">
        <v>59</v>
      </c>
      <c r="F10" s="25">
        <v>0.70931243943369204</v>
      </c>
      <c r="G10" s="18">
        <v>1</v>
      </c>
      <c r="H10" s="18" t="s">
        <v>59</v>
      </c>
      <c r="I10" s="25">
        <v>0.54261373744766395</v>
      </c>
      <c r="J10" s="18">
        <v>1</v>
      </c>
      <c r="K10" s="18">
        <v>1</v>
      </c>
      <c r="L10" s="25">
        <v>0.97994122980815002</v>
      </c>
      <c r="M10" s="18">
        <v>0</v>
      </c>
      <c r="N10" s="18">
        <v>1</v>
      </c>
      <c r="O10" s="25">
        <v>0.64570292910137705</v>
      </c>
      <c r="P10" s="18">
        <v>1</v>
      </c>
      <c r="Q10" s="18">
        <v>1</v>
      </c>
      <c r="R10" s="25">
        <v>0.92274941238741803</v>
      </c>
      <c r="S10" s="18">
        <v>1</v>
      </c>
      <c r="T10" s="18" t="s">
        <v>59</v>
      </c>
      <c r="U10" s="25">
        <v>0.17831037380301701</v>
      </c>
      <c r="V10" s="18">
        <v>1</v>
      </c>
      <c r="W10" s="18">
        <v>2</v>
      </c>
      <c r="X10" s="18" t="s">
        <v>59</v>
      </c>
      <c r="Y10" s="18" t="s">
        <v>59</v>
      </c>
      <c r="Z10" s="18" t="s">
        <v>59</v>
      </c>
      <c r="AA10" s="25">
        <v>0.29892829026365902</v>
      </c>
      <c r="AB10" s="18">
        <v>1</v>
      </c>
      <c r="AC10" s="18" t="s">
        <v>59</v>
      </c>
      <c r="AD10" s="25">
        <v>0.82717031896777704</v>
      </c>
      <c r="AE10" s="18">
        <v>1</v>
      </c>
      <c r="AF10" s="18">
        <v>1</v>
      </c>
      <c r="AG10" s="18" t="s">
        <v>59</v>
      </c>
      <c r="AH10" s="19">
        <v>0.89766700426778101</v>
      </c>
    </row>
    <row r="11" spans="1:34" ht="26" x14ac:dyDescent="0.35">
      <c r="A11" s="16"/>
      <c r="B11" s="22" t="s">
        <v>311</v>
      </c>
      <c r="C11" s="24">
        <v>1</v>
      </c>
      <c r="D11" s="18">
        <v>1</v>
      </c>
      <c r="E11" s="18" t="s">
        <v>59</v>
      </c>
      <c r="F11" s="25">
        <v>0.76743722584759</v>
      </c>
      <c r="G11" s="18">
        <v>1</v>
      </c>
      <c r="H11" s="18" t="s">
        <v>59</v>
      </c>
      <c r="I11" s="25">
        <v>0.64327870753263505</v>
      </c>
      <c r="J11" s="18">
        <v>0</v>
      </c>
      <c r="K11" s="18">
        <v>1</v>
      </c>
      <c r="L11" s="25">
        <v>0.42208114204273001</v>
      </c>
      <c r="M11" s="18">
        <v>1</v>
      </c>
      <c r="N11" s="18">
        <v>1</v>
      </c>
      <c r="O11" s="25">
        <v>0.67911762951656196</v>
      </c>
      <c r="P11" s="18">
        <v>1</v>
      </c>
      <c r="Q11" s="18">
        <v>1</v>
      </c>
      <c r="R11" s="25">
        <v>0.80814393061557599</v>
      </c>
      <c r="S11" s="18">
        <v>1</v>
      </c>
      <c r="T11" s="18" t="s">
        <v>59</v>
      </c>
      <c r="U11" s="25">
        <v>0.31058139224824799</v>
      </c>
      <c r="V11" s="18" t="s">
        <v>59</v>
      </c>
      <c r="W11" s="18" t="s">
        <v>59</v>
      </c>
      <c r="X11" s="18">
        <v>5</v>
      </c>
      <c r="Y11" s="18" t="s">
        <v>59</v>
      </c>
      <c r="Z11" s="18" t="s">
        <v>59</v>
      </c>
      <c r="AA11" s="25">
        <v>1.0370740701450699E-2</v>
      </c>
      <c r="AB11" s="18">
        <v>1</v>
      </c>
      <c r="AC11" s="18" t="s">
        <v>59</v>
      </c>
      <c r="AD11" s="25">
        <v>0.856666375331672</v>
      </c>
      <c r="AE11" s="18">
        <v>1</v>
      </c>
      <c r="AF11" s="18" t="s">
        <v>59</v>
      </c>
      <c r="AG11" s="18" t="s">
        <v>59</v>
      </c>
      <c r="AH11" s="19">
        <v>0.59405003327085204</v>
      </c>
    </row>
    <row r="12" spans="1:34" ht="26" x14ac:dyDescent="0.35">
      <c r="A12" s="16"/>
      <c r="B12" s="22" t="s">
        <v>312</v>
      </c>
      <c r="C12" s="24">
        <v>1</v>
      </c>
      <c r="D12" s="18">
        <v>1</v>
      </c>
      <c r="E12" s="18" t="s">
        <v>59</v>
      </c>
      <c r="F12" s="25">
        <v>0.70901919824845905</v>
      </c>
      <c r="G12" s="18">
        <v>1</v>
      </c>
      <c r="H12" s="18" t="s">
        <v>59</v>
      </c>
      <c r="I12" s="25">
        <v>0.54974812423924002</v>
      </c>
      <c r="J12" s="18">
        <v>1</v>
      </c>
      <c r="K12" s="18">
        <v>2</v>
      </c>
      <c r="L12" s="25">
        <v>0.34165835379147502</v>
      </c>
      <c r="M12" s="18">
        <v>1</v>
      </c>
      <c r="N12" s="18">
        <v>1</v>
      </c>
      <c r="O12" s="25">
        <v>0.63197135278866201</v>
      </c>
      <c r="P12" s="18">
        <v>1</v>
      </c>
      <c r="Q12" s="18">
        <v>1</v>
      </c>
      <c r="R12" s="25">
        <v>0.78625459938044095</v>
      </c>
      <c r="S12" s="18">
        <v>1</v>
      </c>
      <c r="T12" s="18">
        <v>1</v>
      </c>
      <c r="U12" s="25">
        <v>0.62905845605389499</v>
      </c>
      <c r="V12" s="18" t="s">
        <v>59</v>
      </c>
      <c r="W12" s="18" t="s">
        <v>59</v>
      </c>
      <c r="X12" s="18" t="s">
        <v>59</v>
      </c>
      <c r="Y12" s="18">
        <v>4</v>
      </c>
      <c r="Z12" s="18">
        <v>1</v>
      </c>
      <c r="AA12" s="25">
        <v>0.125026369407334</v>
      </c>
      <c r="AB12" s="18">
        <v>1</v>
      </c>
      <c r="AC12" s="18" t="s">
        <v>59</v>
      </c>
      <c r="AD12" s="25">
        <v>0.82086899795047696</v>
      </c>
      <c r="AE12" s="18">
        <v>1</v>
      </c>
      <c r="AF12" s="18">
        <v>0</v>
      </c>
      <c r="AG12" s="18" t="s">
        <v>59</v>
      </c>
      <c r="AH12" s="19">
        <v>0.67449542334505597</v>
      </c>
    </row>
    <row r="13" spans="1:34" x14ac:dyDescent="0.35">
      <c r="A13" s="16"/>
      <c r="B13" s="22" t="s">
        <v>313</v>
      </c>
      <c r="C13" s="24">
        <v>1</v>
      </c>
      <c r="D13" s="18">
        <v>1</v>
      </c>
      <c r="E13" s="18" t="s">
        <v>59</v>
      </c>
      <c r="F13" s="25">
        <v>0.68730779462078895</v>
      </c>
      <c r="G13" s="18">
        <v>1</v>
      </c>
      <c r="H13" s="18">
        <v>1</v>
      </c>
      <c r="I13" s="25">
        <v>0.94646526996202596</v>
      </c>
      <c r="J13" s="18">
        <v>1</v>
      </c>
      <c r="K13" s="18">
        <v>1</v>
      </c>
      <c r="L13" s="25">
        <v>0.61913348455797501</v>
      </c>
      <c r="M13" s="18">
        <v>1</v>
      </c>
      <c r="N13" s="18">
        <v>1</v>
      </c>
      <c r="O13" s="25">
        <v>0.62335569242258704</v>
      </c>
      <c r="P13" s="18">
        <v>1</v>
      </c>
      <c r="Q13" s="18">
        <v>1</v>
      </c>
      <c r="R13" s="25">
        <v>0.87050027654600703</v>
      </c>
      <c r="S13" s="18">
        <v>1</v>
      </c>
      <c r="T13" s="18">
        <v>1</v>
      </c>
      <c r="U13" s="25">
        <v>0.98615046349979596</v>
      </c>
      <c r="V13" s="18" t="s">
        <v>59</v>
      </c>
      <c r="W13" s="18" t="s">
        <v>59</v>
      </c>
      <c r="X13" s="18">
        <v>1</v>
      </c>
      <c r="Y13" s="18">
        <v>2</v>
      </c>
      <c r="Z13" s="18">
        <v>1</v>
      </c>
      <c r="AA13" s="25">
        <v>0.44605073303769599</v>
      </c>
      <c r="AB13" s="18">
        <v>1</v>
      </c>
      <c r="AC13" s="18" t="s">
        <v>59</v>
      </c>
      <c r="AD13" s="25">
        <v>0.81446664506603705</v>
      </c>
      <c r="AE13" s="18">
        <v>1</v>
      </c>
      <c r="AF13" s="18">
        <v>1</v>
      </c>
      <c r="AG13" s="18" t="s">
        <v>59</v>
      </c>
      <c r="AH13" s="19">
        <v>0.79616390628837996</v>
      </c>
    </row>
    <row r="14" spans="1:34" ht="26" x14ac:dyDescent="0.35">
      <c r="A14" s="16"/>
      <c r="B14" s="22" t="s">
        <v>150</v>
      </c>
      <c r="C14" s="24">
        <v>3</v>
      </c>
      <c r="D14" s="18">
        <v>3</v>
      </c>
      <c r="E14" s="18" t="s">
        <v>59</v>
      </c>
      <c r="F14" s="25">
        <v>0.50963283699441697</v>
      </c>
      <c r="G14" s="18">
        <v>3</v>
      </c>
      <c r="H14" s="18">
        <v>4</v>
      </c>
      <c r="I14" s="25">
        <v>0.87680205917852905</v>
      </c>
      <c r="J14" s="18">
        <v>3</v>
      </c>
      <c r="K14" s="18">
        <v>4</v>
      </c>
      <c r="L14" s="25">
        <v>0.62880229182149905</v>
      </c>
      <c r="M14" s="18">
        <v>4</v>
      </c>
      <c r="N14" s="18">
        <v>3</v>
      </c>
      <c r="O14" s="25">
        <v>0.59710266879077001</v>
      </c>
      <c r="P14" s="18">
        <v>3</v>
      </c>
      <c r="Q14" s="18">
        <v>3</v>
      </c>
      <c r="R14" s="25">
        <v>0.82812712393148302</v>
      </c>
      <c r="S14" s="18">
        <v>3</v>
      </c>
      <c r="T14" s="18">
        <v>3</v>
      </c>
      <c r="U14" s="25">
        <v>0.94967181187375604</v>
      </c>
      <c r="V14" s="18">
        <v>4</v>
      </c>
      <c r="W14" s="18">
        <v>2</v>
      </c>
      <c r="X14" s="18">
        <v>4</v>
      </c>
      <c r="Y14" s="18">
        <v>3</v>
      </c>
      <c r="Z14" s="18">
        <v>3</v>
      </c>
      <c r="AA14" s="25">
        <v>0.94860098252518399</v>
      </c>
      <c r="AB14" s="18">
        <v>3</v>
      </c>
      <c r="AC14" s="18" t="s">
        <v>59</v>
      </c>
      <c r="AD14" s="25">
        <v>0.67823794660988901</v>
      </c>
      <c r="AE14" s="18">
        <v>4</v>
      </c>
      <c r="AF14" s="18">
        <v>2</v>
      </c>
      <c r="AG14" s="18" t="s">
        <v>59</v>
      </c>
      <c r="AH14" s="19">
        <v>0.58153240653110405</v>
      </c>
    </row>
    <row r="15" spans="1:34" x14ac:dyDescent="0.35">
      <c r="A15" s="16"/>
      <c r="B15" s="22" t="s">
        <v>260</v>
      </c>
      <c r="C15" s="24">
        <v>28</v>
      </c>
      <c r="D15" s="18">
        <v>29</v>
      </c>
      <c r="E15" s="18" t="s">
        <v>39</v>
      </c>
      <c r="F15" s="25">
        <v>0.60235578416940805</v>
      </c>
      <c r="G15" s="18">
        <v>30</v>
      </c>
      <c r="H15" s="18">
        <v>15</v>
      </c>
      <c r="I15" s="25">
        <v>1.9546976508785702E-2</v>
      </c>
      <c r="J15" s="18">
        <v>28</v>
      </c>
      <c r="K15" s="18">
        <v>31</v>
      </c>
      <c r="L15" s="25">
        <v>0.62086636889884095</v>
      </c>
      <c r="M15" s="18">
        <v>27</v>
      </c>
      <c r="N15" s="18">
        <v>29</v>
      </c>
      <c r="O15" s="25">
        <v>0.60916055393055601</v>
      </c>
      <c r="P15" s="18">
        <v>26</v>
      </c>
      <c r="Q15" s="18">
        <v>33</v>
      </c>
      <c r="R15" s="25">
        <v>0.14287081469230001</v>
      </c>
      <c r="S15" s="18">
        <v>32</v>
      </c>
      <c r="T15" s="18">
        <v>22</v>
      </c>
      <c r="U15" s="25">
        <v>4.8448258633570301E-2</v>
      </c>
      <c r="V15" s="18">
        <v>24</v>
      </c>
      <c r="W15" s="18">
        <v>34</v>
      </c>
      <c r="X15" s="18">
        <v>32</v>
      </c>
      <c r="Y15" s="18">
        <v>35</v>
      </c>
      <c r="Z15" s="18">
        <v>23</v>
      </c>
      <c r="AA15" s="25">
        <v>0.34227104879581199</v>
      </c>
      <c r="AB15" s="18">
        <v>29</v>
      </c>
      <c r="AC15" s="18" t="s">
        <v>39</v>
      </c>
      <c r="AD15" s="25">
        <v>0.60576221847940603</v>
      </c>
      <c r="AE15" s="18">
        <v>32</v>
      </c>
      <c r="AF15" s="18">
        <v>22</v>
      </c>
      <c r="AG15" s="18" t="s">
        <v>39</v>
      </c>
      <c r="AH15" s="19">
        <v>0.12685867325170599</v>
      </c>
    </row>
    <row r="16" spans="1:34" x14ac:dyDescent="0.35">
      <c r="A16" s="20" t="s">
        <v>34</v>
      </c>
      <c r="B16" s="26" t="s">
        <v>31</v>
      </c>
      <c r="C16" s="27">
        <v>477</v>
      </c>
      <c r="D16" s="21">
        <v>465</v>
      </c>
      <c r="E16" s="21">
        <v>12</v>
      </c>
      <c r="F16" s="27"/>
      <c r="G16" s="21">
        <v>418</v>
      </c>
      <c r="H16" s="21">
        <v>59</v>
      </c>
      <c r="I16" s="27"/>
      <c r="J16" s="21">
        <v>386</v>
      </c>
      <c r="K16" s="21">
        <v>91</v>
      </c>
      <c r="L16" s="27"/>
      <c r="M16" s="21">
        <v>143</v>
      </c>
      <c r="N16" s="21">
        <v>334</v>
      </c>
      <c r="O16" s="27"/>
      <c r="P16" s="21">
        <v>344</v>
      </c>
      <c r="Q16" s="21">
        <v>133</v>
      </c>
      <c r="R16" s="27"/>
      <c r="S16" s="21">
        <v>298</v>
      </c>
      <c r="T16" s="21">
        <v>172</v>
      </c>
      <c r="U16" s="27"/>
      <c r="V16" s="21">
        <v>97</v>
      </c>
      <c r="W16" s="21">
        <v>88</v>
      </c>
      <c r="X16" s="21">
        <v>72</v>
      </c>
      <c r="Y16" s="21">
        <v>81</v>
      </c>
      <c r="Z16" s="21">
        <v>118</v>
      </c>
      <c r="AA16" s="27"/>
      <c r="AB16" s="21">
        <v>469</v>
      </c>
      <c r="AC16" s="21">
        <v>8</v>
      </c>
      <c r="AD16" s="27"/>
      <c r="AE16" s="21">
        <v>248</v>
      </c>
      <c r="AF16" s="21">
        <v>222</v>
      </c>
      <c r="AG16" s="21">
        <v>7</v>
      </c>
      <c r="AH16" s="21"/>
    </row>
    <row r="17" spans="1:34" x14ac:dyDescent="0.35">
      <c r="A17" s="20"/>
      <c r="B17" s="26" t="s">
        <v>32</v>
      </c>
      <c r="C17" s="27">
        <v>480</v>
      </c>
      <c r="D17" s="21">
        <v>460</v>
      </c>
      <c r="E17" s="21">
        <v>20</v>
      </c>
      <c r="F17" s="27"/>
      <c r="G17" s="21">
        <v>435</v>
      </c>
      <c r="H17" s="21">
        <v>45</v>
      </c>
      <c r="I17" s="27"/>
      <c r="J17" s="21">
        <v>377</v>
      </c>
      <c r="K17" s="21">
        <v>104</v>
      </c>
      <c r="L17" s="27"/>
      <c r="M17" s="21">
        <v>150</v>
      </c>
      <c r="N17" s="21">
        <v>330</v>
      </c>
      <c r="O17" s="27"/>
      <c r="P17" s="21">
        <v>305</v>
      </c>
      <c r="Q17" s="21">
        <v>175</v>
      </c>
      <c r="R17" s="27"/>
      <c r="S17" s="21">
        <v>312</v>
      </c>
      <c r="T17" s="21">
        <v>159</v>
      </c>
      <c r="U17" s="27"/>
      <c r="V17" s="21">
        <v>99</v>
      </c>
      <c r="W17" s="21">
        <v>89</v>
      </c>
      <c r="X17" s="21">
        <v>70</v>
      </c>
      <c r="Y17" s="21">
        <v>78</v>
      </c>
      <c r="Z17" s="21">
        <v>117</v>
      </c>
      <c r="AA17" s="27"/>
      <c r="AB17" s="21">
        <v>473</v>
      </c>
      <c r="AC17" s="21">
        <v>7</v>
      </c>
      <c r="AD17" s="27"/>
      <c r="AE17" s="21">
        <v>326</v>
      </c>
      <c r="AF17" s="21">
        <v>145</v>
      </c>
      <c r="AG17" s="21">
        <v>9</v>
      </c>
      <c r="AH17" s="21"/>
    </row>
    <row r="18" spans="1:34" x14ac:dyDescent="0.35">
      <c r="A18" s="11" t="s">
        <v>33</v>
      </c>
      <c r="F18" s="12"/>
      <c r="I18" s="12"/>
      <c r="L18" s="12"/>
      <c r="O18" s="12"/>
      <c r="R18" s="12"/>
      <c r="U18" s="12"/>
      <c r="AA18" s="12"/>
      <c r="AD18" s="12"/>
      <c r="AH18" s="12"/>
    </row>
    <row r="19" spans="1:34" x14ac:dyDescent="0.35">
      <c r="F19" s="12"/>
      <c r="I19" s="12"/>
      <c r="L19" s="12"/>
      <c r="O19" s="12"/>
      <c r="R19" s="12"/>
      <c r="U19" s="12"/>
      <c r="AA19" s="12"/>
      <c r="AD19" s="12"/>
      <c r="AH19" s="12"/>
    </row>
    <row r="20" spans="1:34" x14ac:dyDescent="0.35">
      <c r="F20" s="12"/>
      <c r="I20" s="12"/>
      <c r="L20" s="12"/>
      <c r="O20" s="12"/>
      <c r="R20" s="12"/>
      <c r="U20" s="12"/>
      <c r="AA20" s="12"/>
      <c r="AD20" s="12"/>
      <c r="AH20" s="12"/>
    </row>
    <row r="21" spans="1:34" x14ac:dyDescent="0.35">
      <c r="F21" s="12"/>
      <c r="I21" s="12"/>
      <c r="L21" s="12"/>
      <c r="O21" s="12"/>
      <c r="R21" s="12"/>
      <c r="U21" s="12"/>
      <c r="AA21" s="12"/>
      <c r="AD21" s="12"/>
      <c r="AH21" s="12"/>
    </row>
    <row r="22" spans="1:34" x14ac:dyDescent="0.35">
      <c r="F22" s="12"/>
      <c r="I22" s="12"/>
      <c r="L22" s="12"/>
      <c r="O22" s="12"/>
      <c r="R22" s="12"/>
      <c r="U22" s="12"/>
      <c r="AA22" s="12"/>
      <c r="AD22" s="12"/>
      <c r="AH22" s="12"/>
    </row>
  </sheetData>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L18"/>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6" width="40.7265625" customWidth="1"/>
    <col min="7" max="7" width="12.7265625" customWidth="1"/>
    <col min="8" max="8" width="23.7265625" customWidth="1"/>
    <col min="9" max="10" width="12.7265625" customWidth="1"/>
    <col min="11" max="11" width="34.7265625" customWidth="1"/>
    <col min="12" max="13" width="12.7265625" customWidth="1"/>
    <col min="14" max="14" width="18.7265625" customWidth="1"/>
    <col min="15" max="16" width="12.7265625" customWidth="1"/>
    <col min="17" max="17" width="29.7265625" customWidth="1"/>
    <col min="18" max="23" width="12.7265625" customWidth="1"/>
    <col min="24" max="24" width="21.7265625" customWidth="1"/>
    <col min="25" max="25" width="12.7265625" customWidth="1"/>
    <col min="26" max="26" width="40.7265625" customWidth="1"/>
    <col min="27" max="29" width="12.7265625" customWidth="1"/>
    <col min="30" max="30" width="16.7265625" customWidth="1"/>
    <col min="31" max="31" width="12.7265625" customWidth="1"/>
    <col min="32" max="32" width="38.7265625" customWidth="1"/>
    <col min="33" max="34" width="12.7265625" customWidth="1"/>
    <col min="35" max="35" width="30.7265625" customWidth="1"/>
    <col min="36" max="38" width="12.7265625" customWidth="1"/>
  </cols>
  <sheetData>
    <row r="1" spans="1:38" x14ac:dyDescent="0.35">
      <c r="A1" s="9" t="str">
        <f>HYPERLINK("#'Index'!A1", "Back to Index sheet")</f>
        <v>Back to Index sheet</v>
      </c>
    </row>
    <row r="2" spans="1:38" ht="32.15" customHeight="1" x14ac:dyDescent="0.4">
      <c r="A2" s="13" t="s">
        <v>315</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row>
    <row r="3" spans="1:38" x14ac:dyDescent="0.35">
      <c r="A3" s="10" t="s">
        <v>26</v>
      </c>
    </row>
    <row r="4" spans="1:38" ht="32.15" customHeight="1" x14ac:dyDescent="0.35">
      <c r="A4" s="17"/>
      <c r="B4" s="23"/>
      <c r="C4" s="23" t="s">
        <v>27</v>
      </c>
      <c r="D4" s="17" t="s">
        <v>127</v>
      </c>
      <c r="E4" s="17"/>
      <c r="F4" s="17"/>
      <c r="G4" s="23"/>
      <c r="H4" s="17" t="s">
        <v>40</v>
      </c>
      <c r="I4" s="17"/>
      <c r="J4" s="23"/>
      <c r="K4" s="17" t="s">
        <v>41</v>
      </c>
      <c r="L4" s="17"/>
      <c r="M4" s="23"/>
      <c r="N4" s="17" t="s">
        <v>42</v>
      </c>
      <c r="O4" s="17"/>
      <c r="P4" s="23"/>
      <c r="Q4" s="17" t="s">
        <v>43</v>
      </c>
      <c r="R4" s="17"/>
      <c r="S4" s="23"/>
      <c r="T4" s="17" t="s">
        <v>24</v>
      </c>
      <c r="U4" s="17"/>
      <c r="V4" s="23"/>
      <c r="W4" s="17" t="s">
        <v>46</v>
      </c>
      <c r="X4" s="17"/>
      <c r="Y4" s="23"/>
      <c r="Z4" s="17" t="s">
        <v>52</v>
      </c>
      <c r="AA4" s="17"/>
      <c r="AB4" s="17"/>
      <c r="AC4" s="17"/>
      <c r="AD4" s="17"/>
      <c r="AE4" s="23"/>
      <c r="AF4" s="17" t="s">
        <v>53</v>
      </c>
      <c r="AG4" s="17"/>
      <c r="AH4" s="23"/>
      <c r="AI4" s="17" t="s">
        <v>55</v>
      </c>
      <c r="AJ4" s="17"/>
      <c r="AK4" s="17"/>
      <c r="AL4" s="17"/>
    </row>
    <row r="5" spans="1:38" ht="39.5" x14ac:dyDescent="0.35">
      <c r="A5" s="17"/>
      <c r="B5" s="23" t="s">
        <v>28</v>
      </c>
      <c r="C5" s="23" t="s">
        <v>28</v>
      </c>
      <c r="D5" s="17" t="s">
        <v>117</v>
      </c>
      <c r="E5" s="17" t="s">
        <v>118</v>
      </c>
      <c r="F5" s="17" t="s">
        <v>119</v>
      </c>
      <c r="G5" s="23" t="s">
        <v>37</v>
      </c>
      <c r="H5" s="17" t="s">
        <v>35</v>
      </c>
      <c r="I5" s="17" t="s">
        <v>36</v>
      </c>
      <c r="J5" s="23" t="s">
        <v>37</v>
      </c>
      <c r="K5" s="17" t="s">
        <v>35</v>
      </c>
      <c r="L5" s="17" t="s">
        <v>36</v>
      </c>
      <c r="M5" s="23" t="s">
        <v>37</v>
      </c>
      <c r="N5" s="17" t="s">
        <v>35</v>
      </c>
      <c r="O5" s="17" t="s">
        <v>36</v>
      </c>
      <c r="P5" s="23" t="s">
        <v>37</v>
      </c>
      <c r="Q5" s="17" t="s">
        <v>35</v>
      </c>
      <c r="R5" s="17" t="s">
        <v>36</v>
      </c>
      <c r="S5" s="23" t="s">
        <v>37</v>
      </c>
      <c r="T5" s="17" t="s">
        <v>29</v>
      </c>
      <c r="U5" s="17" t="s">
        <v>30</v>
      </c>
      <c r="V5" s="23" t="s">
        <v>37</v>
      </c>
      <c r="W5" s="17" t="s">
        <v>44</v>
      </c>
      <c r="X5" s="17" t="s">
        <v>45</v>
      </c>
      <c r="Y5" s="23" t="s">
        <v>37</v>
      </c>
      <c r="Z5" s="17" t="s">
        <v>47</v>
      </c>
      <c r="AA5" s="17" t="s">
        <v>48</v>
      </c>
      <c r="AB5" s="17" t="s">
        <v>49</v>
      </c>
      <c r="AC5" s="17" t="s">
        <v>50</v>
      </c>
      <c r="AD5" s="17" t="s">
        <v>51</v>
      </c>
      <c r="AE5" s="23" t="s">
        <v>37</v>
      </c>
      <c r="AF5" s="17" t="s">
        <v>35</v>
      </c>
      <c r="AG5" s="17" t="s">
        <v>36</v>
      </c>
      <c r="AH5" s="23" t="s">
        <v>37</v>
      </c>
      <c r="AI5" s="17" t="s">
        <v>35</v>
      </c>
      <c r="AJ5" s="17" t="s">
        <v>36</v>
      </c>
      <c r="AK5" s="17" t="s">
        <v>54</v>
      </c>
      <c r="AL5" s="17" t="s">
        <v>37</v>
      </c>
    </row>
    <row r="6" spans="1:38" ht="26.5" x14ac:dyDescent="0.35">
      <c r="A6" s="15" t="s">
        <v>316</v>
      </c>
      <c r="B6" s="22" t="s">
        <v>28</v>
      </c>
      <c r="C6" s="24" t="s">
        <v>38</v>
      </c>
      <c r="D6" s="18" t="s">
        <v>38</v>
      </c>
      <c r="E6" s="18" t="s">
        <v>38</v>
      </c>
      <c r="F6" s="18" t="s">
        <v>38</v>
      </c>
      <c r="G6" s="25"/>
      <c r="H6" s="18" t="s">
        <v>38</v>
      </c>
      <c r="I6" s="18" t="s">
        <v>38</v>
      </c>
      <c r="J6" s="25"/>
      <c r="K6" s="18" t="s">
        <v>38</v>
      </c>
      <c r="L6" s="18" t="s">
        <v>38</v>
      </c>
      <c r="M6" s="25"/>
      <c r="N6" s="18" t="s">
        <v>38</v>
      </c>
      <c r="O6" s="18" t="s">
        <v>38</v>
      </c>
      <c r="P6" s="25"/>
      <c r="Q6" s="18" t="s">
        <v>38</v>
      </c>
      <c r="R6" s="18" t="s">
        <v>38</v>
      </c>
      <c r="S6" s="25"/>
      <c r="T6" s="18" t="s">
        <v>38</v>
      </c>
      <c r="U6" s="18" t="s">
        <v>38</v>
      </c>
      <c r="V6" s="25"/>
      <c r="W6" s="18" t="s">
        <v>38</v>
      </c>
      <c r="X6" s="18" t="s">
        <v>38</v>
      </c>
      <c r="Y6" s="25"/>
      <c r="Z6" s="18" t="s">
        <v>38</v>
      </c>
      <c r="AA6" s="18" t="s">
        <v>38</v>
      </c>
      <c r="AB6" s="18" t="s">
        <v>38</v>
      </c>
      <c r="AC6" s="18" t="s">
        <v>38</v>
      </c>
      <c r="AD6" s="18" t="s">
        <v>38</v>
      </c>
      <c r="AE6" s="25"/>
      <c r="AF6" s="18" t="s">
        <v>38</v>
      </c>
      <c r="AG6" s="18" t="s">
        <v>38</v>
      </c>
      <c r="AH6" s="25"/>
      <c r="AI6" s="18" t="s">
        <v>38</v>
      </c>
      <c r="AJ6" s="18" t="s">
        <v>38</v>
      </c>
      <c r="AK6" s="18" t="s">
        <v>38</v>
      </c>
      <c r="AL6" s="19"/>
    </row>
    <row r="7" spans="1:38" x14ac:dyDescent="0.35">
      <c r="A7" s="16"/>
      <c r="B7" s="22" t="s">
        <v>296</v>
      </c>
      <c r="C7" s="24">
        <v>9</v>
      </c>
      <c r="D7" s="18">
        <v>16</v>
      </c>
      <c r="E7" s="18">
        <v>9</v>
      </c>
      <c r="F7" s="18">
        <v>7</v>
      </c>
      <c r="G7" s="25" t="s">
        <v>60</v>
      </c>
      <c r="H7" s="18">
        <v>8</v>
      </c>
      <c r="I7" s="18" t="s">
        <v>39</v>
      </c>
      <c r="J7" s="25">
        <v>2.3717319864973899E-2</v>
      </c>
      <c r="K7" s="18">
        <v>9</v>
      </c>
      <c r="L7" s="18" t="s">
        <v>317</v>
      </c>
      <c r="M7" s="25">
        <v>0.84340225069476404</v>
      </c>
      <c r="N7" s="18">
        <v>10</v>
      </c>
      <c r="O7" s="18">
        <v>7</v>
      </c>
      <c r="P7" s="25">
        <v>0.443011258830254</v>
      </c>
      <c r="Q7" s="18">
        <v>11</v>
      </c>
      <c r="R7" s="18">
        <v>9</v>
      </c>
      <c r="S7" s="25">
        <v>0.45515063107416698</v>
      </c>
      <c r="T7" s="18">
        <v>9</v>
      </c>
      <c r="U7" s="18">
        <v>10</v>
      </c>
      <c r="V7" s="25">
        <v>0.92540989585338196</v>
      </c>
      <c r="W7" s="18">
        <v>8</v>
      </c>
      <c r="X7" s="18">
        <v>14</v>
      </c>
      <c r="Y7" s="25">
        <v>0.40858373080309901</v>
      </c>
      <c r="Z7" s="18">
        <v>11</v>
      </c>
      <c r="AA7" s="18">
        <v>15</v>
      </c>
      <c r="AB7" s="18" t="s">
        <v>209</v>
      </c>
      <c r="AC7" s="18" t="s">
        <v>317</v>
      </c>
      <c r="AD7" s="18">
        <v>8</v>
      </c>
      <c r="AE7" s="25">
        <v>0.18883419919983299</v>
      </c>
      <c r="AF7" s="18">
        <v>10</v>
      </c>
      <c r="AG7" s="18" t="s">
        <v>39</v>
      </c>
      <c r="AH7" s="25">
        <v>0.88070891664195405</v>
      </c>
      <c r="AI7" s="18">
        <v>10</v>
      </c>
      <c r="AJ7" s="18">
        <v>8</v>
      </c>
      <c r="AK7" s="18" t="s">
        <v>39</v>
      </c>
      <c r="AL7" s="19">
        <v>0.88825586779385202</v>
      </c>
    </row>
    <row r="8" spans="1:38" x14ac:dyDescent="0.35">
      <c r="A8" s="16"/>
      <c r="B8" s="22" t="s">
        <v>297</v>
      </c>
      <c r="C8" s="24">
        <v>18</v>
      </c>
      <c r="D8" s="18">
        <v>28</v>
      </c>
      <c r="E8" s="18">
        <v>14</v>
      </c>
      <c r="F8" s="18">
        <v>15</v>
      </c>
      <c r="G8" s="25"/>
      <c r="H8" s="18">
        <v>19</v>
      </c>
      <c r="I8" s="18" t="s">
        <v>39</v>
      </c>
      <c r="J8" s="25"/>
      <c r="K8" s="18">
        <v>18</v>
      </c>
      <c r="L8" s="18" t="s">
        <v>215</v>
      </c>
      <c r="M8" s="25"/>
      <c r="N8" s="18">
        <v>17</v>
      </c>
      <c r="O8" s="18">
        <v>19</v>
      </c>
      <c r="P8" s="25"/>
      <c r="Q8" s="18">
        <v>15</v>
      </c>
      <c r="R8" s="18">
        <v>19</v>
      </c>
      <c r="S8" s="25"/>
      <c r="T8" s="18">
        <v>18</v>
      </c>
      <c r="U8" s="18">
        <v>17</v>
      </c>
      <c r="V8" s="25"/>
      <c r="W8" s="18">
        <v>19</v>
      </c>
      <c r="X8" s="18">
        <v>14</v>
      </c>
      <c r="Y8" s="25"/>
      <c r="Z8" s="18">
        <v>7</v>
      </c>
      <c r="AA8" s="18">
        <v>15</v>
      </c>
      <c r="AB8" s="18" t="s">
        <v>318</v>
      </c>
      <c r="AC8" s="18" t="s">
        <v>288</v>
      </c>
      <c r="AD8" s="18">
        <v>31</v>
      </c>
      <c r="AE8" s="25"/>
      <c r="AF8" s="18">
        <v>18</v>
      </c>
      <c r="AG8" s="18" t="s">
        <v>39</v>
      </c>
      <c r="AH8" s="25"/>
      <c r="AI8" s="18">
        <v>19</v>
      </c>
      <c r="AJ8" s="18">
        <v>15</v>
      </c>
      <c r="AK8" s="18" t="s">
        <v>39</v>
      </c>
      <c r="AL8" s="19"/>
    </row>
    <row r="9" spans="1:38" x14ac:dyDescent="0.35">
      <c r="A9" s="16"/>
      <c r="B9" s="22" t="s">
        <v>298</v>
      </c>
      <c r="C9" s="24">
        <v>32</v>
      </c>
      <c r="D9" s="18">
        <v>17</v>
      </c>
      <c r="E9" s="18">
        <v>48</v>
      </c>
      <c r="F9" s="18">
        <v>29</v>
      </c>
      <c r="G9" s="25"/>
      <c r="H9" s="18">
        <v>33</v>
      </c>
      <c r="I9" s="18" t="s">
        <v>39</v>
      </c>
      <c r="J9" s="25"/>
      <c r="K9" s="18">
        <v>31</v>
      </c>
      <c r="L9" s="18" t="s">
        <v>125</v>
      </c>
      <c r="M9" s="25"/>
      <c r="N9" s="18">
        <v>34</v>
      </c>
      <c r="O9" s="18">
        <v>25</v>
      </c>
      <c r="P9" s="25"/>
      <c r="Q9" s="18">
        <v>26</v>
      </c>
      <c r="R9" s="18">
        <v>36</v>
      </c>
      <c r="S9" s="25"/>
      <c r="T9" s="18">
        <v>34</v>
      </c>
      <c r="U9" s="18">
        <v>30</v>
      </c>
      <c r="V9" s="25"/>
      <c r="W9" s="18">
        <v>31</v>
      </c>
      <c r="X9" s="18">
        <v>40</v>
      </c>
      <c r="Y9" s="25"/>
      <c r="Z9" s="18">
        <v>37</v>
      </c>
      <c r="AA9" s="18">
        <v>36</v>
      </c>
      <c r="AB9" s="18" t="s">
        <v>100</v>
      </c>
      <c r="AC9" s="18" t="s">
        <v>125</v>
      </c>
      <c r="AD9" s="18">
        <v>20</v>
      </c>
      <c r="AE9" s="25"/>
      <c r="AF9" s="18">
        <v>32</v>
      </c>
      <c r="AG9" s="18" t="s">
        <v>39</v>
      </c>
      <c r="AH9" s="25"/>
      <c r="AI9" s="18">
        <v>31</v>
      </c>
      <c r="AJ9" s="18">
        <v>34</v>
      </c>
      <c r="AK9" s="18" t="s">
        <v>39</v>
      </c>
      <c r="AL9" s="19"/>
    </row>
    <row r="10" spans="1:38" x14ac:dyDescent="0.35">
      <c r="A10" s="16"/>
      <c r="B10" s="22" t="s">
        <v>299</v>
      </c>
      <c r="C10" s="24">
        <v>13</v>
      </c>
      <c r="D10" s="18">
        <v>15</v>
      </c>
      <c r="E10" s="18">
        <v>13</v>
      </c>
      <c r="F10" s="18">
        <v>12</v>
      </c>
      <c r="G10" s="25"/>
      <c r="H10" s="18">
        <v>14</v>
      </c>
      <c r="I10" s="18" t="s">
        <v>39</v>
      </c>
      <c r="J10" s="25"/>
      <c r="K10" s="18">
        <v>14</v>
      </c>
      <c r="L10" s="18" t="s">
        <v>198</v>
      </c>
      <c r="M10" s="25"/>
      <c r="N10" s="18">
        <v>11</v>
      </c>
      <c r="O10" s="18">
        <v>20</v>
      </c>
      <c r="P10" s="25"/>
      <c r="Q10" s="18">
        <v>14</v>
      </c>
      <c r="R10" s="18">
        <v>12</v>
      </c>
      <c r="S10" s="25"/>
      <c r="T10" s="18">
        <v>14</v>
      </c>
      <c r="U10" s="18">
        <v>12</v>
      </c>
      <c r="V10" s="25"/>
      <c r="W10" s="18">
        <v>13</v>
      </c>
      <c r="X10" s="18">
        <v>13</v>
      </c>
      <c r="Y10" s="25"/>
      <c r="Z10" s="18">
        <v>14</v>
      </c>
      <c r="AA10" s="18">
        <v>13</v>
      </c>
      <c r="AB10" s="18" t="s">
        <v>213</v>
      </c>
      <c r="AC10" s="18" t="s">
        <v>320</v>
      </c>
      <c r="AD10" s="18">
        <v>20</v>
      </c>
      <c r="AE10" s="25"/>
      <c r="AF10" s="18">
        <v>13</v>
      </c>
      <c r="AG10" s="18" t="s">
        <v>39</v>
      </c>
      <c r="AH10" s="25"/>
      <c r="AI10" s="18">
        <v>13</v>
      </c>
      <c r="AJ10" s="18">
        <v>14</v>
      </c>
      <c r="AK10" s="18" t="s">
        <v>39</v>
      </c>
      <c r="AL10" s="19"/>
    </row>
    <row r="11" spans="1:38" x14ac:dyDescent="0.35">
      <c r="A11" s="16"/>
      <c r="B11" s="22" t="s">
        <v>300</v>
      </c>
      <c r="C11" s="24">
        <v>27</v>
      </c>
      <c r="D11" s="18">
        <v>23</v>
      </c>
      <c r="E11" s="18">
        <v>16</v>
      </c>
      <c r="F11" s="18">
        <v>36</v>
      </c>
      <c r="G11" s="25"/>
      <c r="H11" s="18">
        <v>26</v>
      </c>
      <c r="I11" s="18" t="s">
        <v>39</v>
      </c>
      <c r="J11" s="25"/>
      <c r="K11" s="18">
        <v>27</v>
      </c>
      <c r="L11" s="18" t="s">
        <v>289</v>
      </c>
      <c r="M11" s="25"/>
      <c r="N11" s="18">
        <v>27</v>
      </c>
      <c r="O11" s="18">
        <v>28</v>
      </c>
      <c r="P11" s="25"/>
      <c r="Q11" s="18">
        <v>33</v>
      </c>
      <c r="R11" s="18">
        <v>24</v>
      </c>
      <c r="S11" s="25"/>
      <c r="T11" s="18">
        <v>25</v>
      </c>
      <c r="U11" s="18">
        <v>31</v>
      </c>
      <c r="V11" s="25"/>
      <c r="W11" s="18">
        <v>29</v>
      </c>
      <c r="X11" s="18">
        <v>18</v>
      </c>
      <c r="Y11" s="25"/>
      <c r="Z11" s="18">
        <v>30</v>
      </c>
      <c r="AA11" s="18">
        <v>20</v>
      </c>
      <c r="AB11" s="18" t="s">
        <v>319</v>
      </c>
      <c r="AC11" s="18" t="s">
        <v>123</v>
      </c>
      <c r="AD11" s="18">
        <v>20</v>
      </c>
      <c r="AE11" s="25"/>
      <c r="AF11" s="18">
        <v>27</v>
      </c>
      <c r="AG11" s="18" t="s">
        <v>39</v>
      </c>
      <c r="AH11" s="25"/>
      <c r="AI11" s="18">
        <v>26</v>
      </c>
      <c r="AJ11" s="18">
        <v>28</v>
      </c>
      <c r="AK11" s="18" t="s">
        <v>39</v>
      </c>
      <c r="AL11" s="19"/>
    </row>
    <row r="12" spans="1:38" x14ac:dyDescent="0.35">
      <c r="A12" s="20" t="s">
        <v>34</v>
      </c>
      <c r="B12" s="26" t="s">
        <v>31</v>
      </c>
      <c r="C12" s="27">
        <v>271</v>
      </c>
      <c r="D12" s="21">
        <v>56</v>
      </c>
      <c r="E12" s="21">
        <v>74</v>
      </c>
      <c r="F12" s="21">
        <v>141</v>
      </c>
      <c r="G12" s="27"/>
      <c r="H12" s="21">
        <v>259</v>
      </c>
      <c r="I12" s="21">
        <v>12</v>
      </c>
      <c r="J12" s="27"/>
      <c r="K12" s="21">
        <v>224</v>
      </c>
      <c r="L12" s="21">
        <v>47</v>
      </c>
      <c r="M12" s="27"/>
      <c r="N12" s="21">
        <v>220</v>
      </c>
      <c r="O12" s="21">
        <v>51</v>
      </c>
      <c r="P12" s="27"/>
      <c r="Q12" s="21">
        <v>97</v>
      </c>
      <c r="R12" s="21">
        <v>174</v>
      </c>
      <c r="S12" s="27"/>
      <c r="T12" s="21">
        <v>189</v>
      </c>
      <c r="U12" s="21">
        <v>82</v>
      </c>
      <c r="V12" s="27"/>
      <c r="W12" s="21">
        <v>208</v>
      </c>
      <c r="X12" s="21">
        <v>58</v>
      </c>
      <c r="Y12" s="27"/>
      <c r="Z12" s="21">
        <v>55</v>
      </c>
      <c r="AA12" s="21">
        <v>58</v>
      </c>
      <c r="AB12" s="21">
        <v>35</v>
      </c>
      <c r="AC12" s="21">
        <v>39</v>
      </c>
      <c r="AD12" s="21">
        <v>70</v>
      </c>
      <c r="AE12" s="27"/>
      <c r="AF12" s="21">
        <v>267</v>
      </c>
      <c r="AG12" s="21">
        <v>4</v>
      </c>
      <c r="AH12" s="27"/>
      <c r="AI12" s="21">
        <v>144</v>
      </c>
      <c r="AJ12" s="21">
        <v>122</v>
      </c>
      <c r="AK12" s="21">
        <v>5</v>
      </c>
      <c r="AL12" s="21"/>
    </row>
    <row r="13" spans="1:38" x14ac:dyDescent="0.35">
      <c r="A13" s="20"/>
      <c r="B13" s="26" t="s">
        <v>32</v>
      </c>
      <c r="C13" s="27">
        <v>288</v>
      </c>
      <c r="D13" s="21">
        <v>63</v>
      </c>
      <c r="E13" s="21">
        <v>84</v>
      </c>
      <c r="F13" s="21">
        <v>141</v>
      </c>
      <c r="G13" s="27"/>
      <c r="H13" s="21">
        <v>270</v>
      </c>
      <c r="I13" s="21">
        <v>20</v>
      </c>
      <c r="J13" s="27"/>
      <c r="K13" s="21">
        <v>253</v>
      </c>
      <c r="L13" s="21">
        <v>34</v>
      </c>
      <c r="M13" s="27"/>
      <c r="N13" s="21">
        <v>218</v>
      </c>
      <c r="O13" s="21">
        <v>70</v>
      </c>
      <c r="P13" s="27"/>
      <c r="Q13" s="21">
        <v>110</v>
      </c>
      <c r="R13" s="21">
        <v>176</v>
      </c>
      <c r="S13" s="27"/>
      <c r="T13" s="21">
        <v>168</v>
      </c>
      <c r="U13" s="21">
        <v>121</v>
      </c>
      <c r="V13" s="27"/>
      <c r="W13" s="21">
        <v>223</v>
      </c>
      <c r="X13" s="21">
        <v>61</v>
      </c>
      <c r="Y13" s="27"/>
      <c r="Z13" s="21">
        <v>50</v>
      </c>
      <c r="AA13" s="21">
        <v>59</v>
      </c>
      <c r="AB13" s="21">
        <v>49</v>
      </c>
      <c r="AC13" s="21">
        <v>41</v>
      </c>
      <c r="AD13" s="21">
        <v>70</v>
      </c>
      <c r="AE13" s="27"/>
      <c r="AF13" s="21">
        <v>284</v>
      </c>
      <c r="AG13" s="21">
        <v>3</v>
      </c>
      <c r="AH13" s="27"/>
      <c r="AI13" s="21">
        <v>200</v>
      </c>
      <c r="AJ13" s="21">
        <v>83</v>
      </c>
      <c r="AK13" s="21">
        <v>6</v>
      </c>
      <c r="AL13" s="21"/>
    </row>
    <row r="14" spans="1:38" x14ac:dyDescent="0.35">
      <c r="A14" s="11" t="s">
        <v>33</v>
      </c>
      <c r="G14" s="12"/>
      <c r="J14" s="12"/>
      <c r="M14" s="12"/>
      <c r="P14" s="12"/>
      <c r="S14" s="12"/>
      <c r="V14" s="12"/>
      <c r="Y14" s="12"/>
      <c r="AE14" s="12"/>
      <c r="AH14" s="12"/>
      <c r="AL14" s="12"/>
    </row>
    <row r="15" spans="1:38" x14ac:dyDescent="0.35">
      <c r="G15" s="12"/>
      <c r="J15" s="12"/>
      <c r="M15" s="12"/>
      <c r="P15" s="12"/>
      <c r="S15" s="12"/>
      <c r="V15" s="12"/>
      <c r="Y15" s="12"/>
      <c r="AE15" s="12"/>
      <c r="AH15" s="12"/>
      <c r="AL15" s="12"/>
    </row>
    <row r="16" spans="1:38" x14ac:dyDescent="0.35">
      <c r="G16" s="12"/>
      <c r="J16" s="12"/>
      <c r="M16" s="12"/>
      <c r="P16" s="12"/>
      <c r="S16" s="12"/>
      <c r="V16" s="12"/>
      <c r="Y16" s="12"/>
      <c r="AE16" s="12"/>
      <c r="AH16" s="12"/>
      <c r="AL16" s="12"/>
    </row>
    <row r="17" spans="7:38" x14ac:dyDescent="0.35">
      <c r="G17" s="12"/>
      <c r="J17" s="12"/>
      <c r="M17" s="12"/>
      <c r="P17" s="12"/>
      <c r="S17" s="12"/>
      <c r="V17" s="12"/>
      <c r="Y17" s="12"/>
      <c r="AE17" s="12"/>
      <c r="AH17" s="12"/>
      <c r="AL17" s="12"/>
    </row>
    <row r="18" spans="7:38" x14ac:dyDescent="0.35">
      <c r="G18" s="12"/>
      <c r="J18" s="12"/>
      <c r="M18" s="12"/>
      <c r="P18" s="12"/>
      <c r="S18" s="12"/>
      <c r="V18" s="12"/>
      <c r="Y18" s="12"/>
      <c r="AE18" s="12"/>
      <c r="AH18" s="12"/>
      <c r="AL18" s="12"/>
    </row>
  </sheetData>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M16"/>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40.7265625" customWidth="1"/>
    <col min="5" max="5" width="14.7265625" customWidth="1"/>
    <col min="6" max="6" width="13.7265625" customWidth="1"/>
    <col min="7" max="7" width="27.7265625" customWidth="1"/>
    <col min="8" max="8" width="24.7265625" customWidth="1"/>
    <col min="9" max="9" width="12.7265625" customWidth="1"/>
    <col min="10" max="10" width="23.7265625" customWidth="1"/>
    <col min="11" max="11" width="12.7265625" customWidth="1"/>
    <col min="12" max="12" width="34.7265625" customWidth="1"/>
    <col min="13" max="14" width="12.7265625" customWidth="1"/>
    <col min="15" max="15" width="18.7265625" customWidth="1"/>
    <col min="16" max="17" width="12.7265625" customWidth="1"/>
    <col min="18" max="18" width="29.7265625" customWidth="1"/>
    <col min="19" max="24" width="12.7265625" customWidth="1"/>
    <col min="25" max="25" width="21.7265625" customWidth="1"/>
    <col min="26" max="26" width="12.7265625" customWidth="1"/>
    <col min="27" max="27" width="40.7265625" customWidth="1"/>
    <col min="28" max="30" width="12.7265625" customWidth="1"/>
    <col min="31" max="31" width="16.7265625" customWidth="1"/>
    <col min="32" max="32" width="12.7265625" customWidth="1"/>
    <col min="33" max="33" width="38.7265625" customWidth="1"/>
    <col min="34" max="35" width="12.7265625" customWidth="1"/>
    <col min="36" max="36" width="30.7265625" customWidth="1"/>
    <col min="37" max="39" width="12.7265625" customWidth="1"/>
  </cols>
  <sheetData>
    <row r="1" spans="1:39" x14ac:dyDescent="0.35">
      <c r="A1" s="9" t="str">
        <f>HYPERLINK("#'Index'!A1", "Back to Index sheet")</f>
        <v>Back to Index sheet</v>
      </c>
    </row>
    <row r="2" spans="1:39" ht="32.15" customHeight="1" x14ac:dyDescent="0.4">
      <c r="A2" s="13" t="s">
        <v>322</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row>
    <row r="3" spans="1:39" x14ac:dyDescent="0.35">
      <c r="A3" s="10" t="s">
        <v>323</v>
      </c>
    </row>
    <row r="4" spans="1:39" ht="32.15" customHeight="1" x14ac:dyDescent="0.35">
      <c r="A4" s="17"/>
      <c r="B4" s="23"/>
      <c r="C4" s="23" t="s">
        <v>27</v>
      </c>
      <c r="D4" s="17" t="s">
        <v>327</v>
      </c>
      <c r="E4" s="17"/>
      <c r="F4" s="17"/>
      <c r="G4" s="17"/>
      <c r="H4" s="17"/>
      <c r="I4" s="23"/>
      <c r="J4" s="17" t="s">
        <v>40</v>
      </c>
      <c r="K4" s="23"/>
      <c r="L4" s="17" t="s">
        <v>41</v>
      </c>
      <c r="M4" s="17"/>
      <c r="N4" s="23"/>
      <c r="O4" s="17" t="s">
        <v>42</v>
      </c>
      <c r="P4" s="17"/>
      <c r="Q4" s="23"/>
      <c r="R4" s="17" t="s">
        <v>43</v>
      </c>
      <c r="S4" s="17"/>
      <c r="T4" s="23"/>
      <c r="U4" s="17" t="s">
        <v>24</v>
      </c>
      <c r="V4" s="17"/>
      <c r="W4" s="23"/>
      <c r="X4" s="17" t="s">
        <v>46</v>
      </c>
      <c r="Y4" s="17"/>
      <c r="Z4" s="23"/>
      <c r="AA4" s="17" t="s">
        <v>52</v>
      </c>
      <c r="AB4" s="17"/>
      <c r="AC4" s="17"/>
      <c r="AD4" s="17"/>
      <c r="AE4" s="17"/>
      <c r="AF4" s="23"/>
      <c r="AG4" s="17" t="s">
        <v>53</v>
      </c>
      <c r="AH4" s="17"/>
      <c r="AI4" s="23"/>
      <c r="AJ4" s="17" t="s">
        <v>55</v>
      </c>
      <c r="AK4" s="17"/>
      <c r="AL4" s="17"/>
      <c r="AM4" s="17"/>
    </row>
    <row r="5" spans="1:39" x14ac:dyDescent="0.35">
      <c r="A5" s="17"/>
      <c r="B5" s="23" t="s">
        <v>28</v>
      </c>
      <c r="C5" s="23" t="s">
        <v>28</v>
      </c>
      <c r="D5" s="17" t="s">
        <v>152</v>
      </c>
      <c r="E5" s="17" t="s">
        <v>325</v>
      </c>
      <c r="F5" s="17" t="s">
        <v>151</v>
      </c>
      <c r="G5" s="17" t="s">
        <v>326</v>
      </c>
      <c r="H5" s="17" t="s">
        <v>158</v>
      </c>
      <c r="I5" s="23" t="s">
        <v>37</v>
      </c>
      <c r="J5" s="17" t="s">
        <v>35</v>
      </c>
      <c r="K5" s="23" t="s">
        <v>37</v>
      </c>
      <c r="L5" s="17" t="s">
        <v>35</v>
      </c>
      <c r="M5" s="17" t="s">
        <v>36</v>
      </c>
      <c r="N5" s="23" t="s">
        <v>37</v>
      </c>
      <c r="O5" s="17" t="s">
        <v>35</v>
      </c>
      <c r="P5" s="17" t="s">
        <v>36</v>
      </c>
      <c r="Q5" s="23" t="s">
        <v>37</v>
      </c>
      <c r="R5" s="17" t="s">
        <v>35</v>
      </c>
      <c r="S5" s="17" t="s">
        <v>36</v>
      </c>
      <c r="T5" s="23" t="s">
        <v>37</v>
      </c>
      <c r="U5" s="17" t="s">
        <v>29</v>
      </c>
      <c r="V5" s="17" t="s">
        <v>30</v>
      </c>
      <c r="W5" s="23" t="s">
        <v>37</v>
      </c>
      <c r="X5" s="17" t="s">
        <v>44</v>
      </c>
      <c r="Y5" s="17" t="s">
        <v>45</v>
      </c>
      <c r="Z5" s="23" t="s">
        <v>37</v>
      </c>
      <c r="AA5" s="17" t="s">
        <v>47</v>
      </c>
      <c r="AB5" s="17" t="s">
        <v>48</v>
      </c>
      <c r="AC5" s="17" t="s">
        <v>49</v>
      </c>
      <c r="AD5" s="17" t="s">
        <v>50</v>
      </c>
      <c r="AE5" s="17" t="s">
        <v>51</v>
      </c>
      <c r="AF5" s="23" t="s">
        <v>37</v>
      </c>
      <c r="AG5" s="17" t="s">
        <v>35</v>
      </c>
      <c r="AH5" s="17" t="s">
        <v>36</v>
      </c>
      <c r="AI5" s="23" t="s">
        <v>37</v>
      </c>
      <c r="AJ5" s="17" t="s">
        <v>35</v>
      </c>
      <c r="AK5" s="17" t="s">
        <v>36</v>
      </c>
      <c r="AL5" s="17" t="s">
        <v>54</v>
      </c>
      <c r="AM5" s="17" t="s">
        <v>37</v>
      </c>
    </row>
    <row r="6" spans="1:39" x14ac:dyDescent="0.35">
      <c r="A6" s="15" t="s">
        <v>324</v>
      </c>
      <c r="B6" s="22" t="s">
        <v>28</v>
      </c>
      <c r="C6" s="24" t="s">
        <v>38</v>
      </c>
      <c r="D6" s="18" t="s">
        <v>38</v>
      </c>
      <c r="E6" s="18" t="s">
        <v>38</v>
      </c>
      <c r="F6" s="18" t="s">
        <v>38</v>
      </c>
      <c r="G6" s="18" t="s">
        <v>38</v>
      </c>
      <c r="H6" s="18" t="s">
        <v>38</v>
      </c>
      <c r="I6" s="25"/>
      <c r="J6" s="18" t="s">
        <v>38</v>
      </c>
      <c r="K6" s="25"/>
      <c r="L6" s="18" t="s">
        <v>38</v>
      </c>
      <c r="M6" s="18" t="s">
        <v>38</v>
      </c>
      <c r="N6" s="25"/>
      <c r="O6" s="18" t="s">
        <v>38</v>
      </c>
      <c r="P6" s="18" t="s">
        <v>38</v>
      </c>
      <c r="Q6" s="25"/>
      <c r="R6" s="18" t="s">
        <v>38</v>
      </c>
      <c r="S6" s="18" t="s">
        <v>38</v>
      </c>
      <c r="T6" s="25"/>
      <c r="U6" s="18" t="s">
        <v>38</v>
      </c>
      <c r="V6" s="18" t="s">
        <v>38</v>
      </c>
      <c r="W6" s="25"/>
      <c r="X6" s="18" t="s">
        <v>38</v>
      </c>
      <c r="Y6" s="18" t="s">
        <v>38</v>
      </c>
      <c r="Z6" s="25"/>
      <c r="AA6" s="18" t="s">
        <v>38</v>
      </c>
      <c r="AB6" s="18" t="s">
        <v>38</v>
      </c>
      <c r="AC6" s="18" t="s">
        <v>38</v>
      </c>
      <c r="AD6" s="18" t="s">
        <v>38</v>
      </c>
      <c r="AE6" s="18" t="s">
        <v>38</v>
      </c>
      <c r="AF6" s="25"/>
      <c r="AG6" s="18" t="s">
        <v>38</v>
      </c>
      <c r="AH6" s="18" t="s">
        <v>38</v>
      </c>
      <c r="AI6" s="25"/>
      <c r="AJ6" s="18" t="s">
        <v>38</v>
      </c>
      <c r="AK6" s="18" t="s">
        <v>38</v>
      </c>
      <c r="AL6" s="18" t="s">
        <v>38</v>
      </c>
      <c r="AM6" s="19"/>
    </row>
    <row r="7" spans="1:39" x14ac:dyDescent="0.35">
      <c r="A7" s="16"/>
      <c r="B7" s="22" t="s">
        <v>36</v>
      </c>
      <c r="C7" s="24">
        <v>39</v>
      </c>
      <c r="D7" s="18" t="s">
        <v>39</v>
      </c>
      <c r="E7" s="18" t="s">
        <v>39</v>
      </c>
      <c r="F7" s="18" t="s">
        <v>39</v>
      </c>
      <c r="G7" s="18" t="s">
        <v>39</v>
      </c>
      <c r="H7" s="18">
        <v>35</v>
      </c>
      <c r="I7" s="25">
        <v>0.62911563639672397</v>
      </c>
      <c r="J7" s="18">
        <v>39</v>
      </c>
      <c r="K7" s="25" t="s">
        <v>60</v>
      </c>
      <c r="L7" s="18">
        <v>39</v>
      </c>
      <c r="M7" s="18" t="s">
        <v>39</v>
      </c>
      <c r="N7" s="25">
        <v>3.1958532465067802E-2</v>
      </c>
      <c r="O7" s="18" t="s">
        <v>273</v>
      </c>
      <c r="P7" s="18" t="s">
        <v>39</v>
      </c>
      <c r="Q7" s="25">
        <v>0.54646715234302701</v>
      </c>
      <c r="R7" s="18" t="s">
        <v>39</v>
      </c>
      <c r="S7" s="18" t="s">
        <v>165</v>
      </c>
      <c r="T7" s="25">
        <v>0.21346012008203999</v>
      </c>
      <c r="U7" s="18" t="s">
        <v>179</v>
      </c>
      <c r="V7" s="18" t="s">
        <v>328</v>
      </c>
      <c r="W7" s="25">
        <v>0.24485935189956701</v>
      </c>
      <c r="X7" s="18" t="s">
        <v>265</v>
      </c>
      <c r="Y7" s="18" t="s">
        <v>39</v>
      </c>
      <c r="Z7" s="25">
        <v>0.86406566914499305</v>
      </c>
      <c r="AA7" s="18" t="s">
        <v>39</v>
      </c>
      <c r="AB7" s="18" t="s">
        <v>39</v>
      </c>
      <c r="AC7" s="18" t="s">
        <v>39</v>
      </c>
      <c r="AD7" s="18" t="s">
        <v>39</v>
      </c>
      <c r="AE7" s="18" t="s">
        <v>39</v>
      </c>
      <c r="AF7" s="25">
        <v>0.90163278793453605</v>
      </c>
      <c r="AG7" s="18">
        <v>36</v>
      </c>
      <c r="AH7" s="18" t="s">
        <v>39</v>
      </c>
      <c r="AI7" s="25">
        <v>0.13838237325550001</v>
      </c>
      <c r="AJ7" s="18" t="s">
        <v>301</v>
      </c>
      <c r="AK7" s="18" t="s">
        <v>301</v>
      </c>
      <c r="AL7" s="18" t="s">
        <v>39</v>
      </c>
      <c r="AM7" s="19">
        <v>0.32357398813864602</v>
      </c>
    </row>
    <row r="8" spans="1:39" x14ac:dyDescent="0.35">
      <c r="A8" s="16"/>
      <c r="B8" s="22" t="s">
        <v>35</v>
      </c>
      <c r="C8" s="24">
        <v>20</v>
      </c>
      <c r="D8" s="18" t="s">
        <v>39</v>
      </c>
      <c r="E8" s="18" t="s">
        <v>39</v>
      </c>
      <c r="F8" s="18" t="s">
        <v>39</v>
      </c>
      <c r="G8" s="18" t="s">
        <v>39</v>
      </c>
      <c r="H8" s="18">
        <v>25</v>
      </c>
      <c r="I8" s="25"/>
      <c r="J8" s="18">
        <v>20</v>
      </c>
      <c r="K8" s="25"/>
      <c r="L8" s="18">
        <v>18</v>
      </c>
      <c r="M8" s="18" t="s">
        <v>39</v>
      </c>
      <c r="N8" s="25"/>
      <c r="O8" s="18" t="s">
        <v>215</v>
      </c>
      <c r="P8" s="18" t="s">
        <v>39</v>
      </c>
      <c r="Q8" s="25"/>
      <c r="R8" s="18" t="s">
        <v>39</v>
      </c>
      <c r="S8" s="18" t="s">
        <v>317</v>
      </c>
      <c r="T8" s="25"/>
      <c r="U8" s="18" t="s">
        <v>199</v>
      </c>
      <c r="V8" s="18" t="s">
        <v>197</v>
      </c>
      <c r="W8" s="25"/>
      <c r="X8" s="18" t="s">
        <v>318</v>
      </c>
      <c r="Y8" s="18" t="s">
        <v>39</v>
      </c>
      <c r="Z8" s="25"/>
      <c r="AA8" s="18" t="s">
        <v>39</v>
      </c>
      <c r="AB8" s="18" t="s">
        <v>39</v>
      </c>
      <c r="AC8" s="18" t="s">
        <v>39</v>
      </c>
      <c r="AD8" s="18" t="s">
        <v>39</v>
      </c>
      <c r="AE8" s="18" t="s">
        <v>39</v>
      </c>
      <c r="AF8" s="25"/>
      <c r="AG8" s="18">
        <v>21</v>
      </c>
      <c r="AH8" s="18" t="s">
        <v>39</v>
      </c>
      <c r="AI8" s="25"/>
      <c r="AJ8" s="18" t="s">
        <v>166</v>
      </c>
      <c r="AK8" s="18" t="s">
        <v>197</v>
      </c>
      <c r="AL8" s="18" t="s">
        <v>39</v>
      </c>
      <c r="AM8" s="19"/>
    </row>
    <row r="9" spans="1:39" x14ac:dyDescent="0.35">
      <c r="A9" s="16"/>
      <c r="B9" s="22" t="s">
        <v>205</v>
      </c>
      <c r="C9" s="24">
        <v>41</v>
      </c>
      <c r="D9" s="18" t="s">
        <v>39</v>
      </c>
      <c r="E9" s="18" t="s">
        <v>39</v>
      </c>
      <c r="F9" s="18" t="s">
        <v>39</v>
      </c>
      <c r="G9" s="18" t="s">
        <v>39</v>
      </c>
      <c r="H9" s="18">
        <v>41</v>
      </c>
      <c r="I9" s="25"/>
      <c r="J9" s="18">
        <v>41</v>
      </c>
      <c r="K9" s="25"/>
      <c r="L9" s="18">
        <v>43</v>
      </c>
      <c r="M9" s="18" t="s">
        <v>39</v>
      </c>
      <c r="N9" s="25"/>
      <c r="O9" s="18" t="s">
        <v>206</v>
      </c>
      <c r="P9" s="18" t="s">
        <v>39</v>
      </c>
      <c r="Q9" s="25"/>
      <c r="R9" s="18" t="s">
        <v>39</v>
      </c>
      <c r="S9" s="18" t="s">
        <v>165</v>
      </c>
      <c r="T9" s="25"/>
      <c r="U9" s="18" t="s">
        <v>281</v>
      </c>
      <c r="V9" s="18" t="s">
        <v>272</v>
      </c>
      <c r="W9" s="25"/>
      <c r="X9" s="18" t="s">
        <v>273</v>
      </c>
      <c r="Y9" s="18" t="s">
        <v>39</v>
      </c>
      <c r="Z9" s="25"/>
      <c r="AA9" s="18" t="s">
        <v>39</v>
      </c>
      <c r="AB9" s="18" t="s">
        <v>39</v>
      </c>
      <c r="AC9" s="18" t="s">
        <v>39</v>
      </c>
      <c r="AD9" s="18" t="s">
        <v>39</v>
      </c>
      <c r="AE9" s="18" t="s">
        <v>39</v>
      </c>
      <c r="AF9" s="25"/>
      <c r="AG9" s="18">
        <v>43</v>
      </c>
      <c r="AH9" s="18" t="s">
        <v>39</v>
      </c>
      <c r="AI9" s="25"/>
      <c r="AJ9" s="18" t="s">
        <v>206</v>
      </c>
      <c r="AK9" s="18" t="s">
        <v>94</v>
      </c>
      <c r="AL9" s="18" t="s">
        <v>39</v>
      </c>
      <c r="AM9" s="19"/>
    </row>
    <row r="10" spans="1:39" x14ac:dyDescent="0.35">
      <c r="A10" s="20" t="s">
        <v>34</v>
      </c>
      <c r="B10" s="26" t="s">
        <v>31</v>
      </c>
      <c r="C10" s="27">
        <v>66</v>
      </c>
      <c r="D10" s="21">
        <v>5</v>
      </c>
      <c r="E10" s="21">
        <v>1</v>
      </c>
      <c r="F10" s="21">
        <v>4</v>
      </c>
      <c r="G10" s="21">
        <v>2</v>
      </c>
      <c r="H10" s="21">
        <v>50</v>
      </c>
      <c r="I10" s="27"/>
      <c r="J10" s="21">
        <v>66</v>
      </c>
      <c r="K10" s="27"/>
      <c r="L10" s="21">
        <v>61</v>
      </c>
      <c r="M10" s="21">
        <v>5</v>
      </c>
      <c r="N10" s="27"/>
      <c r="O10" s="21">
        <v>43</v>
      </c>
      <c r="P10" s="21">
        <v>23</v>
      </c>
      <c r="Q10" s="27"/>
      <c r="R10" s="21">
        <v>26</v>
      </c>
      <c r="S10" s="21">
        <v>40</v>
      </c>
      <c r="T10" s="27"/>
      <c r="U10" s="21">
        <v>32</v>
      </c>
      <c r="V10" s="21">
        <v>34</v>
      </c>
      <c r="W10" s="27"/>
      <c r="X10" s="21">
        <v>40</v>
      </c>
      <c r="Y10" s="21">
        <v>23</v>
      </c>
      <c r="Z10" s="27"/>
      <c r="AA10" s="21">
        <v>14</v>
      </c>
      <c r="AB10" s="21">
        <v>15</v>
      </c>
      <c r="AC10" s="21">
        <v>12</v>
      </c>
      <c r="AD10" s="21">
        <v>8</v>
      </c>
      <c r="AE10" s="21">
        <v>12</v>
      </c>
      <c r="AF10" s="27"/>
      <c r="AG10" s="21">
        <v>63</v>
      </c>
      <c r="AH10" s="21">
        <v>3</v>
      </c>
      <c r="AI10" s="27"/>
      <c r="AJ10" s="21">
        <v>30</v>
      </c>
      <c r="AK10" s="21">
        <v>35</v>
      </c>
      <c r="AL10" s="21">
        <v>1</v>
      </c>
      <c r="AM10" s="21"/>
    </row>
    <row r="11" spans="1:39" x14ac:dyDescent="0.35">
      <c r="A11" s="20"/>
      <c r="B11" s="26" t="s">
        <v>32</v>
      </c>
      <c r="C11" s="27">
        <v>70</v>
      </c>
      <c r="D11" s="21">
        <v>4</v>
      </c>
      <c r="E11" s="21">
        <v>2</v>
      </c>
      <c r="F11" s="21">
        <v>4</v>
      </c>
      <c r="G11" s="21">
        <v>4</v>
      </c>
      <c r="H11" s="21">
        <v>52</v>
      </c>
      <c r="I11" s="27"/>
      <c r="J11" s="21">
        <v>70</v>
      </c>
      <c r="K11" s="27"/>
      <c r="L11" s="21">
        <v>67</v>
      </c>
      <c r="M11" s="21">
        <v>3</v>
      </c>
      <c r="N11" s="27"/>
      <c r="O11" s="21">
        <v>42</v>
      </c>
      <c r="P11" s="21">
        <v>28</v>
      </c>
      <c r="Q11" s="27"/>
      <c r="R11" s="21">
        <v>29</v>
      </c>
      <c r="S11" s="21">
        <v>41</v>
      </c>
      <c r="T11" s="27"/>
      <c r="U11" s="21">
        <v>28</v>
      </c>
      <c r="V11" s="21">
        <v>42</v>
      </c>
      <c r="W11" s="27"/>
      <c r="X11" s="21">
        <v>43</v>
      </c>
      <c r="Y11" s="21">
        <v>23</v>
      </c>
      <c r="Z11" s="27"/>
      <c r="AA11" s="21">
        <v>16</v>
      </c>
      <c r="AB11" s="21">
        <v>16</v>
      </c>
      <c r="AC11" s="21">
        <v>11</v>
      </c>
      <c r="AD11" s="21">
        <v>11</v>
      </c>
      <c r="AE11" s="21">
        <v>10</v>
      </c>
      <c r="AF11" s="27"/>
      <c r="AG11" s="21">
        <v>67</v>
      </c>
      <c r="AH11" s="21">
        <v>3</v>
      </c>
      <c r="AI11" s="27"/>
      <c r="AJ11" s="21">
        <v>44</v>
      </c>
      <c r="AK11" s="21">
        <v>25</v>
      </c>
      <c r="AL11" s="21">
        <v>1</v>
      </c>
      <c r="AM11" s="21"/>
    </row>
    <row r="12" spans="1:39" x14ac:dyDescent="0.35">
      <c r="A12" s="11" t="s">
        <v>33</v>
      </c>
      <c r="I12" s="12"/>
      <c r="K12" s="12"/>
      <c r="N12" s="12"/>
      <c r="Q12" s="12"/>
      <c r="T12" s="12"/>
      <c r="W12" s="12"/>
      <c r="Z12" s="12"/>
      <c r="AF12" s="12"/>
      <c r="AI12" s="12"/>
      <c r="AM12" s="12"/>
    </row>
    <row r="13" spans="1:39" x14ac:dyDescent="0.35">
      <c r="I13" s="12"/>
      <c r="K13" s="12"/>
      <c r="N13" s="12"/>
      <c r="Q13" s="12"/>
      <c r="T13" s="12"/>
      <c r="W13" s="12"/>
      <c r="Z13" s="12"/>
      <c r="AF13" s="12"/>
      <c r="AI13" s="12"/>
      <c r="AM13" s="12"/>
    </row>
    <row r="14" spans="1:39" x14ac:dyDescent="0.35">
      <c r="I14" s="12"/>
      <c r="K14" s="12"/>
      <c r="N14" s="12"/>
      <c r="Q14" s="12"/>
      <c r="T14" s="12"/>
      <c r="W14" s="12"/>
      <c r="Z14" s="12"/>
      <c r="AF14" s="12"/>
      <c r="AI14" s="12"/>
      <c r="AM14" s="12"/>
    </row>
    <row r="15" spans="1:39" x14ac:dyDescent="0.35">
      <c r="I15" s="12"/>
      <c r="K15" s="12"/>
      <c r="N15" s="12"/>
      <c r="Q15" s="12"/>
      <c r="T15" s="12"/>
      <c r="W15" s="12"/>
      <c r="Z15" s="12"/>
      <c r="AF15" s="12"/>
      <c r="AI15" s="12"/>
      <c r="AM15" s="12"/>
    </row>
    <row r="16" spans="1:39" x14ac:dyDescent="0.35">
      <c r="I16" s="12"/>
      <c r="K16" s="12"/>
      <c r="N16" s="12"/>
      <c r="Q16" s="12"/>
      <c r="T16" s="12"/>
      <c r="W16" s="12"/>
      <c r="Z16" s="12"/>
      <c r="AF16" s="12"/>
      <c r="AI16" s="12"/>
      <c r="AM16" s="12"/>
    </row>
  </sheetData>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H19"/>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23.7265625" customWidth="1"/>
    <col min="5" max="6" width="12.7265625" customWidth="1"/>
    <col min="7" max="7" width="34.7265625" customWidth="1"/>
    <col min="8" max="9" width="12.7265625" customWidth="1"/>
    <col min="10" max="10" width="18.7265625" customWidth="1"/>
    <col min="11" max="12" width="12.7265625" customWidth="1"/>
    <col min="13" max="13" width="29.7265625" customWidth="1"/>
    <col min="14" max="19" width="12.7265625" customWidth="1"/>
    <col min="20" max="20" width="21.7265625" customWidth="1"/>
    <col min="21" max="21" width="12.7265625" customWidth="1"/>
    <col min="22" max="22" width="40.7265625" customWidth="1"/>
    <col min="23" max="25" width="12.7265625" customWidth="1"/>
    <col min="26" max="26" width="16.7265625" customWidth="1"/>
    <col min="27" max="27" width="12.7265625" customWidth="1"/>
    <col min="28" max="28" width="38.7265625" customWidth="1"/>
    <col min="29" max="30" width="12.7265625" customWidth="1"/>
    <col min="31" max="31" width="30.7265625" customWidth="1"/>
    <col min="32" max="34" width="12.7265625" customWidth="1"/>
  </cols>
  <sheetData>
    <row r="1" spans="1:34" x14ac:dyDescent="0.35">
      <c r="A1" s="9" t="str">
        <f>HYPERLINK("#'Index'!A1", "Back to Index sheet")</f>
        <v>Back to Index sheet</v>
      </c>
    </row>
    <row r="2" spans="1:34" ht="32.15" customHeight="1" x14ac:dyDescent="0.4">
      <c r="A2" s="13" t="s">
        <v>330</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1:34" x14ac:dyDescent="0.35">
      <c r="A3" s="10" t="s">
        <v>331</v>
      </c>
    </row>
    <row r="4" spans="1:34" ht="32.15" customHeight="1" x14ac:dyDescent="0.35">
      <c r="A4" s="17"/>
      <c r="B4" s="23"/>
      <c r="C4" s="23" t="s">
        <v>27</v>
      </c>
      <c r="D4" s="17" t="s">
        <v>40</v>
      </c>
      <c r="E4" s="17"/>
      <c r="F4" s="23"/>
      <c r="G4" s="17" t="s">
        <v>41</v>
      </c>
      <c r="H4" s="17"/>
      <c r="I4" s="23"/>
      <c r="J4" s="17" t="s">
        <v>42</v>
      </c>
      <c r="K4" s="17"/>
      <c r="L4" s="23"/>
      <c r="M4" s="17" t="s">
        <v>43</v>
      </c>
      <c r="N4" s="17"/>
      <c r="O4" s="23"/>
      <c r="P4" s="17" t="s">
        <v>24</v>
      </c>
      <c r="Q4" s="17"/>
      <c r="R4" s="23"/>
      <c r="S4" s="17" t="s">
        <v>46</v>
      </c>
      <c r="T4" s="17"/>
      <c r="U4" s="23"/>
      <c r="V4" s="17" t="s">
        <v>52</v>
      </c>
      <c r="W4" s="17"/>
      <c r="X4" s="17"/>
      <c r="Y4" s="17"/>
      <c r="Z4" s="17"/>
      <c r="AA4" s="23"/>
      <c r="AB4" s="17" t="s">
        <v>53</v>
      </c>
      <c r="AC4" s="17"/>
      <c r="AD4" s="23"/>
      <c r="AE4" s="17" t="s">
        <v>55</v>
      </c>
      <c r="AF4" s="17"/>
      <c r="AG4" s="17"/>
      <c r="AH4" s="17"/>
    </row>
    <row r="5" spans="1:34" x14ac:dyDescent="0.35">
      <c r="A5" s="17"/>
      <c r="B5" s="23" t="s">
        <v>28</v>
      </c>
      <c r="C5" s="23" t="s">
        <v>28</v>
      </c>
      <c r="D5" s="17" t="s">
        <v>35</v>
      </c>
      <c r="E5" s="17" t="s">
        <v>36</v>
      </c>
      <c r="F5" s="23" t="s">
        <v>37</v>
      </c>
      <c r="G5" s="17" t="s">
        <v>35</v>
      </c>
      <c r="H5" s="17" t="s">
        <v>36</v>
      </c>
      <c r="I5" s="23" t="s">
        <v>37</v>
      </c>
      <c r="J5" s="17" t="s">
        <v>35</v>
      </c>
      <c r="K5" s="17" t="s">
        <v>36</v>
      </c>
      <c r="L5" s="23" t="s">
        <v>37</v>
      </c>
      <c r="M5" s="17" t="s">
        <v>35</v>
      </c>
      <c r="N5" s="17" t="s">
        <v>36</v>
      </c>
      <c r="O5" s="23" t="s">
        <v>37</v>
      </c>
      <c r="P5" s="17" t="s">
        <v>29</v>
      </c>
      <c r="Q5" s="17" t="s">
        <v>30</v>
      </c>
      <c r="R5" s="23" t="s">
        <v>37</v>
      </c>
      <c r="S5" s="17" t="s">
        <v>44</v>
      </c>
      <c r="T5" s="17" t="s">
        <v>45</v>
      </c>
      <c r="U5" s="23" t="s">
        <v>37</v>
      </c>
      <c r="V5" s="17" t="s">
        <v>47</v>
      </c>
      <c r="W5" s="17" t="s">
        <v>48</v>
      </c>
      <c r="X5" s="17" t="s">
        <v>49</v>
      </c>
      <c r="Y5" s="17" t="s">
        <v>50</v>
      </c>
      <c r="Z5" s="17" t="s">
        <v>51</v>
      </c>
      <c r="AA5" s="23" t="s">
        <v>37</v>
      </c>
      <c r="AB5" s="17" t="s">
        <v>35</v>
      </c>
      <c r="AC5" s="17" t="s">
        <v>36</v>
      </c>
      <c r="AD5" s="23" t="s">
        <v>37</v>
      </c>
      <c r="AE5" s="17" t="s">
        <v>35</v>
      </c>
      <c r="AF5" s="17" t="s">
        <v>36</v>
      </c>
      <c r="AG5" s="17" t="s">
        <v>54</v>
      </c>
      <c r="AH5" s="17" t="s">
        <v>37</v>
      </c>
    </row>
    <row r="6" spans="1:34" x14ac:dyDescent="0.35">
      <c r="A6" s="15" t="s">
        <v>332</v>
      </c>
      <c r="B6" s="22" t="s">
        <v>28</v>
      </c>
      <c r="C6" s="24" t="s">
        <v>38</v>
      </c>
      <c r="D6" s="18" t="s">
        <v>38</v>
      </c>
      <c r="E6" s="18" t="s">
        <v>38</v>
      </c>
      <c r="F6" s="25"/>
      <c r="G6" s="18" t="s">
        <v>38</v>
      </c>
      <c r="H6" s="18" t="s">
        <v>38</v>
      </c>
      <c r="I6" s="25"/>
      <c r="J6" s="18" t="s">
        <v>38</v>
      </c>
      <c r="K6" s="18" t="s">
        <v>38</v>
      </c>
      <c r="L6" s="25"/>
      <c r="M6" s="18" t="s">
        <v>38</v>
      </c>
      <c r="N6" s="18" t="s">
        <v>38</v>
      </c>
      <c r="O6" s="25"/>
      <c r="P6" s="18" t="s">
        <v>38</v>
      </c>
      <c r="Q6" s="18" t="s">
        <v>38</v>
      </c>
      <c r="R6" s="25"/>
      <c r="S6" s="18" t="s">
        <v>38</v>
      </c>
      <c r="T6" s="18" t="s">
        <v>38</v>
      </c>
      <c r="U6" s="25"/>
      <c r="V6" s="18" t="s">
        <v>38</v>
      </c>
      <c r="W6" s="18" t="s">
        <v>38</v>
      </c>
      <c r="X6" s="18" t="s">
        <v>38</v>
      </c>
      <c r="Y6" s="18" t="s">
        <v>38</v>
      </c>
      <c r="Z6" s="18" t="s">
        <v>38</v>
      </c>
      <c r="AA6" s="25"/>
      <c r="AB6" s="18" t="s">
        <v>38</v>
      </c>
      <c r="AC6" s="18" t="s">
        <v>38</v>
      </c>
      <c r="AD6" s="25"/>
      <c r="AE6" s="18" t="s">
        <v>38</v>
      </c>
      <c r="AF6" s="18" t="s">
        <v>38</v>
      </c>
      <c r="AG6" s="18" t="s">
        <v>38</v>
      </c>
      <c r="AH6" s="19"/>
    </row>
    <row r="7" spans="1:34" x14ac:dyDescent="0.35">
      <c r="A7" s="16"/>
      <c r="B7" s="22" t="s">
        <v>333</v>
      </c>
      <c r="C7" s="24">
        <v>44</v>
      </c>
      <c r="D7" s="18">
        <v>44</v>
      </c>
      <c r="E7" s="18" t="s">
        <v>39</v>
      </c>
      <c r="F7" s="25">
        <v>6.6172584206680707E-2</v>
      </c>
      <c r="G7" s="18">
        <v>44</v>
      </c>
      <c r="H7" s="18" t="s">
        <v>39</v>
      </c>
      <c r="I7" s="25">
        <v>0.68091492444451296</v>
      </c>
      <c r="J7" s="18">
        <v>48</v>
      </c>
      <c r="K7" s="18" t="s">
        <v>39</v>
      </c>
      <c r="L7" s="25">
        <v>0.85394386884866802</v>
      </c>
      <c r="M7" s="18" t="s">
        <v>123</v>
      </c>
      <c r="N7" s="18">
        <v>50</v>
      </c>
      <c r="O7" s="25">
        <v>3.1731259246744498E-2</v>
      </c>
      <c r="P7" s="18">
        <v>48</v>
      </c>
      <c r="Q7" s="18" t="s">
        <v>269</v>
      </c>
      <c r="R7" s="25">
        <v>0.31218381594991201</v>
      </c>
      <c r="S7" s="18">
        <v>44</v>
      </c>
      <c r="T7" s="18" t="s">
        <v>39</v>
      </c>
      <c r="U7" s="25">
        <v>0.69223037410197596</v>
      </c>
      <c r="V7" s="18" t="s">
        <v>39</v>
      </c>
      <c r="W7" s="18" t="s">
        <v>39</v>
      </c>
      <c r="X7" s="18" t="s">
        <v>39</v>
      </c>
      <c r="Y7" s="18" t="s">
        <v>39</v>
      </c>
      <c r="Z7" s="18" t="s">
        <v>39</v>
      </c>
      <c r="AA7" s="25">
        <v>0.78562848178544198</v>
      </c>
      <c r="AB7" s="18">
        <v>43</v>
      </c>
      <c r="AC7" s="18" t="s">
        <v>39</v>
      </c>
      <c r="AD7" s="25">
        <v>0.43695035585386699</v>
      </c>
      <c r="AE7" s="18">
        <v>45</v>
      </c>
      <c r="AF7" s="18" t="s">
        <v>261</v>
      </c>
      <c r="AG7" s="18" t="s">
        <v>39</v>
      </c>
      <c r="AH7" s="19">
        <v>0.13152882592586501</v>
      </c>
    </row>
    <row r="8" spans="1:34" ht="26" x14ac:dyDescent="0.35">
      <c r="A8" s="16"/>
      <c r="B8" s="22" t="s">
        <v>334</v>
      </c>
      <c r="C8" s="24">
        <v>4</v>
      </c>
      <c r="D8" s="18">
        <v>3</v>
      </c>
      <c r="E8" s="18" t="s">
        <v>39</v>
      </c>
      <c r="F8" s="25"/>
      <c r="G8" s="18">
        <v>3</v>
      </c>
      <c r="H8" s="18" t="s">
        <v>39</v>
      </c>
      <c r="I8" s="25"/>
      <c r="J8" s="18">
        <v>4</v>
      </c>
      <c r="K8" s="18" t="s">
        <v>39</v>
      </c>
      <c r="L8" s="25"/>
      <c r="M8" s="18" t="s">
        <v>338</v>
      </c>
      <c r="N8" s="18">
        <v>1</v>
      </c>
      <c r="O8" s="25"/>
      <c r="P8" s="18">
        <v>3</v>
      </c>
      <c r="Q8" s="18" t="s">
        <v>182</v>
      </c>
      <c r="R8" s="25"/>
      <c r="S8" s="18">
        <v>3</v>
      </c>
      <c r="T8" s="18" t="s">
        <v>39</v>
      </c>
      <c r="U8" s="25"/>
      <c r="V8" s="18" t="s">
        <v>39</v>
      </c>
      <c r="W8" s="18" t="s">
        <v>39</v>
      </c>
      <c r="X8" s="18" t="s">
        <v>39</v>
      </c>
      <c r="Y8" s="18" t="s">
        <v>39</v>
      </c>
      <c r="Z8" s="18" t="s">
        <v>39</v>
      </c>
      <c r="AA8" s="25"/>
      <c r="AB8" s="18">
        <v>4</v>
      </c>
      <c r="AC8" s="18" t="s">
        <v>39</v>
      </c>
      <c r="AD8" s="25"/>
      <c r="AE8" s="18">
        <v>3</v>
      </c>
      <c r="AF8" s="18" t="s">
        <v>96</v>
      </c>
      <c r="AG8" s="18" t="s">
        <v>39</v>
      </c>
      <c r="AH8" s="19"/>
    </row>
    <row r="9" spans="1:34" ht="38.5" x14ac:dyDescent="0.35">
      <c r="A9" s="16"/>
      <c r="B9" s="22" t="s">
        <v>335</v>
      </c>
      <c r="C9" s="24">
        <v>12</v>
      </c>
      <c r="D9" s="18">
        <v>9</v>
      </c>
      <c r="E9" s="18" t="s">
        <v>39</v>
      </c>
      <c r="F9" s="25"/>
      <c r="G9" s="18">
        <v>12</v>
      </c>
      <c r="H9" s="18" t="s">
        <v>39</v>
      </c>
      <c r="I9" s="25"/>
      <c r="J9" s="18">
        <v>10</v>
      </c>
      <c r="K9" s="18" t="s">
        <v>39</v>
      </c>
      <c r="L9" s="25"/>
      <c r="M9" s="18" t="s">
        <v>319</v>
      </c>
      <c r="N9" s="18">
        <v>4</v>
      </c>
      <c r="O9" s="25"/>
      <c r="P9" s="18">
        <v>8</v>
      </c>
      <c r="Q9" s="18" t="s">
        <v>211</v>
      </c>
      <c r="R9" s="25"/>
      <c r="S9" s="18">
        <v>11</v>
      </c>
      <c r="T9" s="18" t="s">
        <v>39</v>
      </c>
      <c r="U9" s="25"/>
      <c r="V9" s="18" t="s">
        <v>39</v>
      </c>
      <c r="W9" s="18" t="s">
        <v>39</v>
      </c>
      <c r="X9" s="18" t="s">
        <v>39</v>
      </c>
      <c r="Y9" s="18" t="s">
        <v>39</v>
      </c>
      <c r="Z9" s="18" t="s">
        <v>39</v>
      </c>
      <c r="AA9" s="25"/>
      <c r="AB9" s="18">
        <v>12</v>
      </c>
      <c r="AC9" s="18" t="s">
        <v>39</v>
      </c>
      <c r="AD9" s="25"/>
      <c r="AE9" s="18">
        <v>13</v>
      </c>
      <c r="AF9" s="18" t="s">
        <v>182</v>
      </c>
      <c r="AG9" s="18" t="s">
        <v>39</v>
      </c>
      <c r="AH9" s="19"/>
    </row>
    <row r="10" spans="1:34" ht="26" x14ac:dyDescent="0.35">
      <c r="A10" s="16"/>
      <c r="B10" s="22" t="s">
        <v>336</v>
      </c>
      <c r="C10" s="24">
        <v>28</v>
      </c>
      <c r="D10" s="18">
        <v>31</v>
      </c>
      <c r="E10" s="18" t="s">
        <v>39</v>
      </c>
      <c r="F10" s="25"/>
      <c r="G10" s="18">
        <v>29</v>
      </c>
      <c r="H10" s="18" t="s">
        <v>39</v>
      </c>
      <c r="I10" s="25"/>
      <c r="J10" s="18">
        <v>27</v>
      </c>
      <c r="K10" s="18" t="s">
        <v>39</v>
      </c>
      <c r="L10" s="25"/>
      <c r="M10" s="18" t="s">
        <v>318</v>
      </c>
      <c r="N10" s="18">
        <v>32</v>
      </c>
      <c r="O10" s="25"/>
      <c r="P10" s="18">
        <v>24</v>
      </c>
      <c r="Q10" s="18" t="s">
        <v>339</v>
      </c>
      <c r="R10" s="25"/>
      <c r="S10" s="18">
        <v>27</v>
      </c>
      <c r="T10" s="18" t="s">
        <v>39</v>
      </c>
      <c r="U10" s="25"/>
      <c r="V10" s="18" t="s">
        <v>39</v>
      </c>
      <c r="W10" s="18" t="s">
        <v>39</v>
      </c>
      <c r="X10" s="18" t="s">
        <v>39</v>
      </c>
      <c r="Y10" s="18" t="s">
        <v>39</v>
      </c>
      <c r="Z10" s="18" t="s">
        <v>39</v>
      </c>
      <c r="AA10" s="25"/>
      <c r="AB10" s="18">
        <v>29</v>
      </c>
      <c r="AC10" s="18" t="s">
        <v>39</v>
      </c>
      <c r="AD10" s="25"/>
      <c r="AE10" s="18">
        <v>27</v>
      </c>
      <c r="AF10" s="18" t="s">
        <v>181</v>
      </c>
      <c r="AG10" s="18" t="s">
        <v>39</v>
      </c>
      <c r="AH10" s="19"/>
    </row>
    <row r="11" spans="1:34" ht="26" x14ac:dyDescent="0.35">
      <c r="A11" s="16"/>
      <c r="B11" s="22" t="s">
        <v>337</v>
      </c>
      <c r="C11" s="24">
        <v>5</v>
      </c>
      <c r="D11" s="18">
        <v>5</v>
      </c>
      <c r="E11" s="18" t="s">
        <v>39</v>
      </c>
      <c r="F11" s="25"/>
      <c r="G11" s="18">
        <v>5</v>
      </c>
      <c r="H11" s="18" t="s">
        <v>39</v>
      </c>
      <c r="I11" s="25"/>
      <c r="J11" s="18">
        <v>5</v>
      </c>
      <c r="K11" s="18" t="s">
        <v>39</v>
      </c>
      <c r="L11" s="25"/>
      <c r="M11" s="18" t="s">
        <v>182</v>
      </c>
      <c r="N11" s="18">
        <v>5</v>
      </c>
      <c r="O11" s="25"/>
      <c r="P11" s="18">
        <v>6</v>
      </c>
      <c r="Q11" s="18" t="s">
        <v>209</v>
      </c>
      <c r="R11" s="25"/>
      <c r="S11" s="18">
        <v>5</v>
      </c>
      <c r="T11" s="18" t="s">
        <v>39</v>
      </c>
      <c r="U11" s="25"/>
      <c r="V11" s="18" t="s">
        <v>39</v>
      </c>
      <c r="W11" s="18" t="s">
        <v>39</v>
      </c>
      <c r="X11" s="18" t="s">
        <v>39</v>
      </c>
      <c r="Y11" s="18" t="s">
        <v>39</v>
      </c>
      <c r="Z11" s="18" t="s">
        <v>39</v>
      </c>
      <c r="AA11" s="25"/>
      <c r="AB11" s="18">
        <v>4</v>
      </c>
      <c r="AC11" s="18" t="s">
        <v>39</v>
      </c>
      <c r="AD11" s="25"/>
      <c r="AE11" s="18">
        <v>5</v>
      </c>
      <c r="AF11" s="18" t="s">
        <v>182</v>
      </c>
      <c r="AG11" s="18" t="s">
        <v>39</v>
      </c>
      <c r="AH11" s="19"/>
    </row>
    <row r="12" spans="1:34" x14ac:dyDescent="0.35">
      <c r="A12" s="16"/>
      <c r="B12" s="22" t="s">
        <v>205</v>
      </c>
      <c r="C12" s="24">
        <v>7</v>
      </c>
      <c r="D12" s="18">
        <v>8</v>
      </c>
      <c r="E12" s="18" t="s">
        <v>39</v>
      </c>
      <c r="F12" s="25"/>
      <c r="G12" s="18">
        <v>6</v>
      </c>
      <c r="H12" s="18" t="s">
        <v>39</v>
      </c>
      <c r="I12" s="25"/>
      <c r="J12" s="18">
        <v>7</v>
      </c>
      <c r="K12" s="18" t="s">
        <v>39</v>
      </c>
      <c r="L12" s="25"/>
      <c r="M12" s="18" t="s">
        <v>338</v>
      </c>
      <c r="N12" s="18">
        <v>6</v>
      </c>
      <c r="O12" s="25"/>
      <c r="P12" s="18">
        <v>11</v>
      </c>
      <c r="Q12" s="18" t="s">
        <v>102</v>
      </c>
      <c r="R12" s="25"/>
      <c r="S12" s="18">
        <v>9</v>
      </c>
      <c r="T12" s="18" t="s">
        <v>39</v>
      </c>
      <c r="U12" s="25"/>
      <c r="V12" s="18" t="s">
        <v>39</v>
      </c>
      <c r="W12" s="18" t="s">
        <v>39</v>
      </c>
      <c r="X12" s="18" t="s">
        <v>39</v>
      </c>
      <c r="Y12" s="18" t="s">
        <v>39</v>
      </c>
      <c r="Z12" s="18" t="s">
        <v>39</v>
      </c>
      <c r="AA12" s="25"/>
      <c r="AB12" s="18">
        <v>7</v>
      </c>
      <c r="AC12" s="18" t="s">
        <v>39</v>
      </c>
      <c r="AD12" s="25"/>
      <c r="AE12" s="18">
        <v>7</v>
      </c>
      <c r="AF12" s="18" t="s">
        <v>232</v>
      </c>
      <c r="AG12" s="18" t="s">
        <v>39</v>
      </c>
      <c r="AH12" s="19"/>
    </row>
    <row r="13" spans="1:34" x14ac:dyDescent="0.35">
      <c r="A13" s="20" t="s">
        <v>34</v>
      </c>
      <c r="B13" s="26" t="s">
        <v>31</v>
      </c>
      <c r="C13" s="27">
        <v>106</v>
      </c>
      <c r="D13" s="21">
        <v>101</v>
      </c>
      <c r="E13" s="21">
        <v>5</v>
      </c>
      <c r="F13" s="27"/>
      <c r="G13" s="21">
        <v>96</v>
      </c>
      <c r="H13" s="21">
        <v>10</v>
      </c>
      <c r="I13" s="27"/>
      <c r="J13" s="21">
        <v>83</v>
      </c>
      <c r="K13" s="21">
        <v>23</v>
      </c>
      <c r="L13" s="27"/>
      <c r="M13" s="21">
        <v>33</v>
      </c>
      <c r="N13" s="21">
        <v>73</v>
      </c>
      <c r="O13" s="27"/>
      <c r="P13" s="21">
        <v>69</v>
      </c>
      <c r="Q13" s="21">
        <v>37</v>
      </c>
      <c r="R13" s="27"/>
      <c r="S13" s="21">
        <v>81</v>
      </c>
      <c r="T13" s="21">
        <v>22</v>
      </c>
      <c r="U13" s="27"/>
      <c r="V13" s="21">
        <v>22</v>
      </c>
      <c r="W13" s="21">
        <v>21</v>
      </c>
      <c r="X13" s="21">
        <v>13</v>
      </c>
      <c r="Y13" s="21">
        <v>18</v>
      </c>
      <c r="Z13" s="21">
        <v>26</v>
      </c>
      <c r="AA13" s="27"/>
      <c r="AB13" s="21">
        <v>103</v>
      </c>
      <c r="AC13" s="21">
        <v>3</v>
      </c>
      <c r="AD13" s="27"/>
      <c r="AE13" s="21">
        <v>59</v>
      </c>
      <c r="AF13" s="21">
        <v>45</v>
      </c>
      <c r="AG13" s="21">
        <v>2</v>
      </c>
      <c r="AH13" s="21"/>
    </row>
    <row r="14" spans="1:34" x14ac:dyDescent="0.35">
      <c r="A14" s="20"/>
      <c r="B14" s="26" t="s">
        <v>32</v>
      </c>
      <c r="C14" s="27">
        <v>113</v>
      </c>
      <c r="D14" s="21">
        <v>105</v>
      </c>
      <c r="E14" s="21">
        <v>8</v>
      </c>
      <c r="F14" s="27"/>
      <c r="G14" s="21">
        <v>105</v>
      </c>
      <c r="H14" s="21">
        <v>7</v>
      </c>
      <c r="I14" s="27"/>
      <c r="J14" s="21">
        <v>82</v>
      </c>
      <c r="K14" s="21">
        <v>33</v>
      </c>
      <c r="L14" s="27"/>
      <c r="M14" s="21">
        <v>42</v>
      </c>
      <c r="N14" s="21">
        <v>71</v>
      </c>
      <c r="O14" s="27"/>
      <c r="P14" s="21">
        <v>61</v>
      </c>
      <c r="Q14" s="21">
        <v>52</v>
      </c>
      <c r="R14" s="27"/>
      <c r="S14" s="21">
        <v>88</v>
      </c>
      <c r="T14" s="21">
        <v>20</v>
      </c>
      <c r="U14" s="27"/>
      <c r="V14" s="21">
        <v>23</v>
      </c>
      <c r="W14" s="21">
        <v>20</v>
      </c>
      <c r="X14" s="21">
        <v>17</v>
      </c>
      <c r="Y14" s="21">
        <v>17</v>
      </c>
      <c r="Z14" s="21">
        <v>27</v>
      </c>
      <c r="AA14" s="27"/>
      <c r="AB14" s="21">
        <v>109</v>
      </c>
      <c r="AC14" s="21">
        <v>3</v>
      </c>
      <c r="AD14" s="27"/>
      <c r="AE14" s="21">
        <v>80</v>
      </c>
      <c r="AF14" s="21">
        <v>32</v>
      </c>
      <c r="AG14" s="21">
        <v>3</v>
      </c>
      <c r="AH14" s="21"/>
    </row>
    <row r="15" spans="1:34" x14ac:dyDescent="0.35">
      <c r="A15" s="11" t="s">
        <v>33</v>
      </c>
      <c r="F15" s="12"/>
      <c r="I15" s="12"/>
      <c r="L15" s="12"/>
      <c r="O15" s="12"/>
      <c r="R15" s="12"/>
      <c r="U15" s="12"/>
      <c r="AA15" s="12"/>
      <c r="AD15" s="12"/>
      <c r="AH15" s="12"/>
    </row>
    <row r="16" spans="1:34" x14ac:dyDescent="0.35">
      <c r="F16" s="12"/>
      <c r="I16" s="12"/>
      <c r="L16" s="12"/>
      <c r="O16" s="12"/>
      <c r="R16" s="12"/>
      <c r="U16" s="12"/>
      <c r="AA16" s="12"/>
      <c r="AD16" s="12"/>
      <c r="AH16" s="12"/>
    </row>
    <row r="17" spans="6:34" x14ac:dyDescent="0.35">
      <c r="F17" s="12"/>
      <c r="I17" s="12"/>
      <c r="L17" s="12"/>
      <c r="O17" s="12"/>
      <c r="R17" s="12"/>
      <c r="U17" s="12"/>
      <c r="AA17" s="12"/>
      <c r="AD17" s="12"/>
      <c r="AH17" s="12"/>
    </row>
    <row r="18" spans="6:34" x14ac:dyDescent="0.35">
      <c r="F18" s="12"/>
      <c r="I18" s="12"/>
      <c r="L18" s="12"/>
      <c r="O18" s="12"/>
      <c r="R18" s="12"/>
      <c r="U18" s="12"/>
      <c r="AA18" s="12"/>
      <c r="AD18" s="12"/>
      <c r="AH18" s="12"/>
    </row>
    <row r="19" spans="6:34" x14ac:dyDescent="0.35">
      <c r="F19" s="12"/>
      <c r="I19" s="12"/>
      <c r="L19" s="12"/>
      <c r="O19" s="12"/>
      <c r="R19" s="12"/>
      <c r="U19" s="12"/>
      <c r="AA19" s="12"/>
      <c r="AD19" s="12"/>
      <c r="AH19" s="12"/>
    </row>
  </sheetData>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F24"/>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5" width="40.7265625" customWidth="1"/>
    <col min="6" max="6" width="12.7265625" customWidth="1"/>
    <col min="7" max="8" width="40.7265625" customWidth="1"/>
    <col min="9" max="9" width="12.7265625" customWidth="1"/>
    <col min="10" max="10" width="40.7265625" customWidth="1"/>
    <col min="11" max="11" width="14.7265625" customWidth="1"/>
    <col min="12" max="12" width="13.7265625" customWidth="1"/>
    <col min="13" max="13" width="27.7265625" customWidth="1"/>
    <col min="14" max="14" width="24.7265625" customWidth="1"/>
    <col min="15" max="15" width="12.7265625" customWidth="1"/>
    <col min="16" max="16" width="33.7265625" customWidth="1"/>
    <col min="17" max="21" width="40.7265625" customWidth="1"/>
    <col min="22" max="22" width="15.7265625" customWidth="1"/>
    <col min="23" max="23" width="24.7265625" customWidth="1"/>
    <col min="24" max="24" width="12.7265625" customWidth="1"/>
    <col min="25" max="25" width="40.7265625" customWidth="1"/>
    <col min="26" max="27" width="12.7265625" customWidth="1"/>
    <col min="28" max="28" width="23.7265625" customWidth="1"/>
    <col min="29" max="30" width="12.7265625" customWidth="1"/>
    <col min="31" max="31" width="34.7265625" customWidth="1"/>
    <col min="32" max="33" width="12.7265625" customWidth="1"/>
    <col min="34" max="34" width="18.7265625" customWidth="1"/>
    <col min="35" max="36" width="12.7265625" customWidth="1"/>
    <col min="37" max="37" width="29.7265625" customWidth="1"/>
    <col min="38" max="43" width="12.7265625" customWidth="1"/>
    <col min="44" max="44" width="21.7265625" customWidth="1"/>
    <col min="45" max="45" width="12.7265625" customWidth="1"/>
    <col min="46" max="46" width="40.7265625" customWidth="1"/>
    <col min="47" max="49" width="12.7265625" customWidth="1"/>
    <col min="50" max="50" width="16.7265625" customWidth="1"/>
    <col min="51" max="51" width="12.7265625" customWidth="1"/>
    <col min="52" max="52" width="38.7265625" customWidth="1"/>
    <col min="53" max="54" width="12.7265625" customWidth="1"/>
    <col min="55" max="55" width="30.7265625" customWidth="1"/>
    <col min="56" max="58" width="12.7265625" customWidth="1"/>
  </cols>
  <sheetData>
    <row r="1" spans="1:58" x14ac:dyDescent="0.35">
      <c r="A1" s="9" t="str">
        <f>HYPERLINK("#'Index'!A1", "Back to Index sheet")</f>
        <v>Back to Index sheet</v>
      </c>
    </row>
    <row r="2" spans="1:58" ht="32.15" customHeight="1" x14ac:dyDescent="0.4">
      <c r="A2" s="13" t="s">
        <v>341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row>
    <row r="3" spans="1:58" x14ac:dyDescent="0.35">
      <c r="A3" s="10" t="s">
        <v>26</v>
      </c>
    </row>
    <row r="4" spans="1:58" ht="32.15" customHeight="1" x14ac:dyDescent="0.35">
      <c r="A4" s="17"/>
      <c r="B4" s="23"/>
      <c r="C4" s="23" t="s">
        <v>27</v>
      </c>
      <c r="D4" s="17" t="s">
        <v>353</v>
      </c>
      <c r="E4" s="17"/>
      <c r="F4" s="23"/>
      <c r="G4" s="17" t="s">
        <v>193</v>
      </c>
      <c r="H4" s="17"/>
      <c r="I4" s="23"/>
      <c r="J4" s="17" t="s">
        <v>327</v>
      </c>
      <c r="K4" s="17"/>
      <c r="L4" s="17"/>
      <c r="M4" s="17"/>
      <c r="N4" s="17"/>
      <c r="O4" s="23"/>
      <c r="P4" s="17" t="s">
        <v>157</v>
      </c>
      <c r="Q4" s="17"/>
      <c r="R4" s="17"/>
      <c r="S4" s="17"/>
      <c r="T4" s="17"/>
      <c r="U4" s="17"/>
      <c r="V4" s="17"/>
      <c r="W4" s="17"/>
      <c r="X4" s="23"/>
      <c r="Y4" s="17" t="s">
        <v>128</v>
      </c>
      <c r="Z4" s="17"/>
      <c r="AA4" s="23"/>
      <c r="AB4" s="17" t="s">
        <v>40</v>
      </c>
      <c r="AC4" s="17"/>
      <c r="AD4" s="23"/>
      <c r="AE4" s="17" t="s">
        <v>41</v>
      </c>
      <c r="AF4" s="17"/>
      <c r="AG4" s="23"/>
      <c r="AH4" s="17" t="s">
        <v>42</v>
      </c>
      <c r="AI4" s="17"/>
      <c r="AJ4" s="23"/>
      <c r="AK4" s="17" t="s">
        <v>43</v>
      </c>
      <c r="AL4" s="17"/>
      <c r="AM4" s="23"/>
      <c r="AN4" s="17" t="s">
        <v>24</v>
      </c>
      <c r="AO4" s="17"/>
      <c r="AP4" s="23"/>
      <c r="AQ4" s="17" t="s">
        <v>46</v>
      </c>
      <c r="AR4" s="17"/>
      <c r="AS4" s="23"/>
      <c r="AT4" s="17" t="s">
        <v>52</v>
      </c>
      <c r="AU4" s="17"/>
      <c r="AV4" s="17"/>
      <c r="AW4" s="17"/>
      <c r="AX4" s="17"/>
      <c r="AY4" s="23"/>
      <c r="AZ4" s="17" t="s">
        <v>53</v>
      </c>
      <c r="BA4" s="17"/>
      <c r="BB4" s="23"/>
      <c r="BC4" s="17" t="s">
        <v>55</v>
      </c>
      <c r="BD4" s="17"/>
      <c r="BE4" s="17"/>
      <c r="BF4" s="17"/>
    </row>
    <row r="5" spans="1:58" ht="39.5" x14ac:dyDescent="0.35">
      <c r="A5" s="17"/>
      <c r="B5" s="23" t="s">
        <v>28</v>
      </c>
      <c r="C5" s="23" t="s">
        <v>28</v>
      </c>
      <c r="D5" s="17" t="s">
        <v>351</v>
      </c>
      <c r="E5" s="17" t="s">
        <v>352</v>
      </c>
      <c r="F5" s="23" t="s">
        <v>37</v>
      </c>
      <c r="G5" s="17" t="s">
        <v>191</v>
      </c>
      <c r="H5" s="17" t="s">
        <v>192</v>
      </c>
      <c r="I5" s="23" t="s">
        <v>37</v>
      </c>
      <c r="J5" s="17" t="s">
        <v>152</v>
      </c>
      <c r="K5" s="17" t="s">
        <v>325</v>
      </c>
      <c r="L5" s="17" t="s">
        <v>151</v>
      </c>
      <c r="M5" s="17" t="s">
        <v>326</v>
      </c>
      <c r="N5" s="17" t="s">
        <v>158</v>
      </c>
      <c r="O5" s="23" t="s">
        <v>37</v>
      </c>
      <c r="P5" s="17" t="s">
        <v>138</v>
      </c>
      <c r="Q5" s="17" t="s">
        <v>139</v>
      </c>
      <c r="R5" s="17" t="s">
        <v>140</v>
      </c>
      <c r="S5" s="17" t="s">
        <v>141</v>
      </c>
      <c r="T5" s="17" t="s">
        <v>142</v>
      </c>
      <c r="U5" s="17" t="s">
        <v>143</v>
      </c>
      <c r="V5" s="17" t="s">
        <v>144</v>
      </c>
      <c r="W5" s="17" t="s">
        <v>158</v>
      </c>
      <c r="X5" s="23" t="s">
        <v>37</v>
      </c>
      <c r="Y5" s="17" t="s">
        <v>35</v>
      </c>
      <c r="Z5" s="17" t="s">
        <v>36</v>
      </c>
      <c r="AA5" s="23" t="s">
        <v>37</v>
      </c>
      <c r="AB5" s="17" t="s">
        <v>35</v>
      </c>
      <c r="AC5" s="17" t="s">
        <v>36</v>
      </c>
      <c r="AD5" s="23" t="s">
        <v>37</v>
      </c>
      <c r="AE5" s="17" t="s">
        <v>35</v>
      </c>
      <c r="AF5" s="17" t="s">
        <v>36</v>
      </c>
      <c r="AG5" s="23" t="s">
        <v>37</v>
      </c>
      <c r="AH5" s="17" t="s">
        <v>35</v>
      </c>
      <c r="AI5" s="17" t="s">
        <v>36</v>
      </c>
      <c r="AJ5" s="23" t="s">
        <v>37</v>
      </c>
      <c r="AK5" s="17" t="s">
        <v>35</v>
      </c>
      <c r="AL5" s="17" t="s">
        <v>36</v>
      </c>
      <c r="AM5" s="23" t="s">
        <v>37</v>
      </c>
      <c r="AN5" s="17" t="s">
        <v>29</v>
      </c>
      <c r="AO5" s="17" t="s">
        <v>30</v>
      </c>
      <c r="AP5" s="23" t="s">
        <v>37</v>
      </c>
      <c r="AQ5" s="17" t="s">
        <v>44</v>
      </c>
      <c r="AR5" s="17" t="s">
        <v>45</v>
      </c>
      <c r="AS5" s="23" t="s">
        <v>37</v>
      </c>
      <c r="AT5" s="17" t="s">
        <v>47</v>
      </c>
      <c r="AU5" s="17" t="s">
        <v>48</v>
      </c>
      <c r="AV5" s="17" t="s">
        <v>49</v>
      </c>
      <c r="AW5" s="17" t="s">
        <v>50</v>
      </c>
      <c r="AX5" s="17" t="s">
        <v>51</v>
      </c>
      <c r="AY5" s="23" t="s">
        <v>37</v>
      </c>
      <c r="AZ5" s="17" t="s">
        <v>35</v>
      </c>
      <c r="BA5" s="17" t="s">
        <v>36</v>
      </c>
      <c r="BB5" s="23" t="s">
        <v>37</v>
      </c>
      <c r="BC5" s="17" t="s">
        <v>35</v>
      </c>
      <c r="BD5" s="17" t="s">
        <v>36</v>
      </c>
      <c r="BE5" s="17" t="s">
        <v>54</v>
      </c>
      <c r="BF5" s="17" t="s">
        <v>37</v>
      </c>
    </row>
    <row r="6" spans="1:58" x14ac:dyDescent="0.35">
      <c r="A6" s="15" t="s">
        <v>342</v>
      </c>
      <c r="B6" s="22" t="s">
        <v>28</v>
      </c>
      <c r="C6" s="24" t="s">
        <v>38</v>
      </c>
      <c r="D6" s="18" t="s">
        <v>38</v>
      </c>
      <c r="E6" s="18" t="s">
        <v>38</v>
      </c>
      <c r="F6" s="25"/>
      <c r="G6" s="18" t="s">
        <v>38</v>
      </c>
      <c r="H6" s="18" t="s">
        <v>38</v>
      </c>
      <c r="I6" s="25"/>
      <c r="J6" s="18" t="s">
        <v>38</v>
      </c>
      <c r="K6" s="18" t="s">
        <v>38</v>
      </c>
      <c r="L6" s="18" t="s">
        <v>38</v>
      </c>
      <c r="M6" s="18" t="s">
        <v>38</v>
      </c>
      <c r="N6" s="18" t="s">
        <v>38</v>
      </c>
      <c r="O6" s="25"/>
      <c r="P6" s="18" t="s">
        <v>38</v>
      </c>
      <c r="Q6" s="18" t="s">
        <v>38</v>
      </c>
      <c r="R6" s="18" t="s">
        <v>38</v>
      </c>
      <c r="S6" s="18" t="s">
        <v>38</v>
      </c>
      <c r="T6" s="18" t="s">
        <v>38</v>
      </c>
      <c r="U6" s="18" t="s">
        <v>38</v>
      </c>
      <c r="V6" s="18" t="s">
        <v>38</v>
      </c>
      <c r="W6" s="18" t="s">
        <v>38</v>
      </c>
      <c r="X6" s="25"/>
      <c r="Y6" s="18" t="s">
        <v>38</v>
      </c>
      <c r="Z6" s="18" t="s">
        <v>38</v>
      </c>
      <c r="AA6" s="25"/>
      <c r="AB6" s="18" t="s">
        <v>38</v>
      </c>
      <c r="AC6" s="18" t="s">
        <v>38</v>
      </c>
      <c r="AD6" s="25"/>
      <c r="AE6" s="18" t="s">
        <v>38</v>
      </c>
      <c r="AF6" s="18" t="s">
        <v>38</v>
      </c>
      <c r="AG6" s="25"/>
      <c r="AH6" s="18" t="s">
        <v>38</v>
      </c>
      <c r="AI6" s="18" t="s">
        <v>38</v>
      </c>
      <c r="AJ6" s="25"/>
      <c r="AK6" s="18" t="s">
        <v>38</v>
      </c>
      <c r="AL6" s="18" t="s">
        <v>38</v>
      </c>
      <c r="AM6" s="25"/>
      <c r="AN6" s="18" t="s">
        <v>38</v>
      </c>
      <c r="AO6" s="18" t="s">
        <v>38</v>
      </c>
      <c r="AP6" s="25"/>
      <c r="AQ6" s="18" t="s">
        <v>38</v>
      </c>
      <c r="AR6" s="18" t="s">
        <v>38</v>
      </c>
      <c r="AS6" s="25"/>
      <c r="AT6" s="18" t="s">
        <v>38</v>
      </c>
      <c r="AU6" s="18" t="s">
        <v>38</v>
      </c>
      <c r="AV6" s="18" t="s">
        <v>38</v>
      </c>
      <c r="AW6" s="18" t="s">
        <v>38</v>
      </c>
      <c r="AX6" s="18" t="s">
        <v>38</v>
      </c>
      <c r="AY6" s="25"/>
      <c r="AZ6" s="18" t="s">
        <v>38</v>
      </c>
      <c r="BA6" s="18" t="s">
        <v>38</v>
      </c>
      <c r="BB6" s="25"/>
      <c r="BC6" s="18" t="s">
        <v>38</v>
      </c>
      <c r="BD6" s="18" t="s">
        <v>38</v>
      </c>
      <c r="BE6" s="18" t="s">
        <v>38</v>
      </c>
      <c r="BF6" s="19"/>
    </row>
    <row r="7" spans="1:58" x14ac:dyDescent="0.35">
      <c r="A7" s="16"/>
      <c r="B7" s="22" t="s">
        <v>343</v>
      </c>
      <c r="C7" s="24">
        <v>20</v>
      </c>
      <c r="D7" s="18">
        <v>25</v>
      </c>
      <c r="E7" s="18">
        <v>16</v>
      </c>
      <c r="F7" s="25">
        <v>3.2046898105557999E-11</v>
      </c>
      <c r="G7" s="18">
        <v>29</v>
      </c>
      <c r="H7" s="18">
        <v>18</v>
      </c>
      <c r="I7" s="25">
        <v>1.29704198336738E-3</v>
      </c>
      <c r="J7" s="18">
        <v>16</v>
      </c>
      <c r="K7" s="18" t="s">
        <v>196</v>
      </c>
      <c r="L7" s="18">
        <v>23</v>
      </c>
      <c r="M7" s="18" t="s">
        <v>223</v>
      </c>
      <c r="N7" s="18" t="s">
        <v>320</v>
      </c>
      <c r="O7" s="25">
        <v>2.8975997142452601E-11</v>
      </c>
      <c r="P7" s="18">
        <v>24</v>
      </c>
      <c r="Q7" s="18" t="s">
        <v>39</v>
      </c>
      <c r="R7" s="18" t="s">
        <v>39</v>
      </c>
      <c r="S7" s="18" t="s">
        <v>39</v>
      </c>
      <c r="T7" s="18" t="s">
        <v>39</v>
      </c>
      <c r="U7" s="18" t="s">
        <v>200</v>
      </c>
      <c r="V7" s="18">
        <v>17</v>
      </c>
      <c r="W7" s="18" t="s">
        <v>317</v>
      </c>
      <c r="X7" s="25">
        <v>1.72865389772156E-10</v>
      </c>
      <c r="Y7" s="18">
        <v>20</v>
      </c>
      <c r="Z7" s="18">
        <v>20</v>
      </c>
      <c r="AA7" s="25">
        <v>0.592405318835036</v>
      </c>
      <c r="AB7" s="18">
        <v>21</v>
      </c>
      <c r="AC7" s="18" t="s">
        <v>39</v>
      </c>
      <c r="AD7" s="25">
        <v>0.368488311141766</v>
      </c>
      <c r="AE7" s="18">
        <v>19</v>
      </c>
      <c r="AF7" s="18">
        <v>29</v>
      </c>
      <c r="AG7" s="25">
        <v>0.33015687880942701</v>
      </c>
      <c r="AH7" s="18">
        <v>21</v>
      </c>
      <c r="AI7" s="18">
        <v>16</v>
      </c>
      <c r="AJ7" s="25">
        <v>7.2974582393163206E-2</v>
      </c>
      <c r="AK7" s="18">
        <v>20</v>
      </c>
      <c r="AL7" s="18">
        <v>20</v>
      </c>
      <c r="AM7" s="25">
        <v>0.45204357064371498</v>
      </c>
      <c r="AN7" s="18">
        <v>24</v>
      </c>
      <c r="AO7" s="18">
        <v>14</v>
      </c>
      <c r="AP7" s="25">
        <v>3.7227795462143401E-3</v>
      </c>
      <c r="AQ7" s="18">
        <v>21</v>
      </c>
      <c r="AR7" s="18">
        <v>18</v>
      </c>
      <c r="AS7" s="25">
        <v>0.157814324403491</v>
      </c>
      <c r="AT7" s="18">
        <v>21</v>
      </c>
      <c r="AU7" s="18">
        <v>16</v>
      </c>
      <c r="AV7" s="18">
        <v>18</v>
      </c>
      <c r="AW7" s="18">
        <v>13</v>
      </c>
      <c r="AX7" s="18">
        <v>26</v>
      </c>
      <c r="AY7" s="25">
        <v>8.5141534851084805E-2</v>
      </c>
      <c r="AZ7" s="18">
        <v>20</v>
      </c>
      <c r="BA7" s="18" t="s">
        <v>39</v>
      </c>
      <c r="BB7" s="25">
        <v>0.64848144784664596</v>
      </c>
      <c r="BC7" s="18">
        <v>18</v>
      </c>
      <c r="BD7" s="18">
        <v>23</v>
      </c>
      <c r="BE7" s="18" t="s">
        <v>39</v>
      </c>
      <c r="BF7" s="19">
        <v>0.235409631001154</v>
      </c>
    </row>
    <row r="8" spans="1:58" x14ac:dyDescent="0.35">
      <c r="A8" s="16"/>
      <c r="B8" s="22" t="s">
        <v>344</v>
      </c>
      <c r="C8" s="24">
        <v>42</v>
      </c>
      <c r="D8" s="18">
        <v>49</v>
      </c>
      <c r="E8" s="18">
        <v>36</v>
      </c>
      <c r="F8" s="25"/>
      <c r="G8" s="18">
        <v>52</v>
      </c>
      <c r="H8" s="18">
        <v>40</v>
      </c>
      <c r="I8" s="25"/>
      <c r="J8" s="18">
        <v>32</v>
      </c>
      <c r="K8" s="18" t="s">
        <v>261</v>
      </c>
      <c r="L8" s="18">
        <v>49</v>
      </c>
      <c r="M8" s="18" t="s">
        <v>95</v>
      </c>
      <c r="N8" s="18" t="s">
        <v>223</v>
      </c>
      <c r="O8" s="25"/>
      <c r="P8" s="18">
        <v>52</v>
      </c>
      <c r="Q8" s="18" t="s">
        <v>39</v>
      </c>
      <c r="R8" s="18" t="s">
        <v>39</v>
      </c>
      <c r="S8" s="18" t="s">
        <v>39</v>
      </c>
      <c r="T8" s="18" t="s">
        <v>39</v>
      </c>
      <c r="U8" s="18" t="s">
        <v>261</v>
      </c>
      <c r="V8" s="18">
        <v>33</v>
      </c>
      <c r="W8" s="18" t="s">
        <v>199</v>
      </c>
      <c r="X8" s="25"/>
      <c r="Y8" s="18">
        <v>40</v>
      </c>
      <c r="Z8" s="18">
        <v>46</v>
      </c>
      <c r="AA8" s="25"/>
      <c r="AB8" s="18">
        <v>43</v>
      </c>
      <c r="AC8" s="18" t="s">
        <v>39</v>
      </c>
      <c r="AD8" s="25"/>
      <c r="AE8" s="18">
        <v>43</v>
      </c>
      <c r="AF8" s="18">
        <v>40</v>
      </c>
      <c r="AG8" s="25"/>
      <c r="AH8" s="18">
        <v>43</v>
      </c>
      <c r="AI8" s="18">
        <v>39</v>
      </c>
      <c r="AJ8" s="25"/>
      <c r="AK8" s="18">
        <v>39</v>
      </c>
      <c r="AL8" s="18">
        <v>44</v>
      </c>
      <c r="AM8" s="25"/>
      <c r="AN8" s="18">
        <v>43</v>
      </c>
      <c r="AO8" s="18">
        <v>40</v>
      </c>
      <c r="AP8" s="25"/>
      <c r="AQ8" s="18">
        <v>44</v>
      </c>
      <c r="AR8" s="18">
        <v>38</v>
      </c>
      <c r="AS8" s="25"/>
      <c r="AT8" s="18">
        <v>39</v>
      </c>
      <c r="AU8" s="18">
        <v>35</v>
      </c>
      <c r="AV8" s="18">
        <v>44</v>
      </c>
      <c r="AW8" s="18">
        <v>47</v>
      </c>
      <c r="AX8" s="18">
        <v>47</v>
      </c>
      <c r="AY8" s="25"/>
      <c r="AZ8" s="18">
        <v>42</v>
      </c>
      <c r="BA8" s="18" t="s">
        <v>39</v>
      </c>
      <c r="BB8" s="25"/>
      <c r="BC8" s="18">
        <v>44</v>
      </c>
      <c r="BD8" s="18">
        <v>39</v>
      </c>
      <c r="BE8" s="18" t="s">
        <v>39</v>
      </c>
      <c r="BF8" s="19"/>
    </row>
    <row r="9" spans="1:58" x14ac:dyDescent="0.35">
      <c r="A9" s="16"/>
      <c r="B9" s="22" t="s">
        <v>345</v>
      </c>
      <c r="C9" s="24">
        <v>28</v>
      </c>
      <c r="D9" s="18">
        <v>22</v>
      </c>
      <c r="E9" s="18">
        <v>32</v>
      </c>
      <c r="F9" s="25"/>
      <c r="G9" s="18">
        <v>12</v>
      </c>
      <c r="H9" s="18">
        <v>31</v>
      </c>
      <c r="I9" s="25"/>
      <c r="J9" s="18">
        <v>34</v>
      </c>
      <c r="K9" s="18" t="s">
        <v>197</v>
      </c>
      <c r="L9" s="18">
        <v>25</v>
      </c>
      <c r="M9" s="18" t="s">
        <v>166</v>
      </c>
      <c r="N9" s="18" t="s">
        <v>123</v>
      </c>
      <c r="O9" s="25"/>
      <c r="P9" s="18">
        <v>22</v>
      </c>
      <c r="Q9" s="18" t="s">
        <v>39</v>
      </c>
      <c r="R9" s="18" t="s">
        <v>39</v>
      </c>
      <c r="S9" s="18" t="s">
        <v>39</v>
      </c>
      <c r="T9" s="18" t="s">
        <v>39</v>
      </c>
      <c r="U9" s="18" t="s">
        <v>249</v>
      </c>
      <c r="V9" s="18">
        <v>33</v>
      </c>
      <c r="W9" s="18" t="s">
        <v>177</v>
      </c>
      <c r="X9" s="25"/>
      <c r="Y9" s="18">
        <v>30</v>
      </c>
      <c r="Z9" s="18">
        <v>24</v>
      </c>
      <c r="AA9" s="25"/>
      <c r="AB9" s="18">
        <v>27</v>
      </c>
      <c r="AC9" s="18" t="s">
        <v>39</v>
      </c>
      <c r="AD9" s="25"/>
      <c r="AE9" s="18">
        <v>28</v>
      </c>
      <c r="AF9" s="18">
        <v>25</v>
      </c>
      <c r="AG9" s="25"/>
      <c r="AH9" s="18">
        <v>27</v>
      </c>
      <c r="AI9" s="18">
        <v>30</v>
      </c>
      <c r="AJ9" s="25"/>
      <c r="AK9" s="18">
        <v>29</v>
      </c>
      <c r="AL9" s="18">
        <v>27</v>
      </c>
      <c r="AM9" s="25"/>
      <c r="AN9" s="18">
        <v>26</v>
      </c>
      <c r="AO9" s="18">
        <v>31</v>
      </c>
      <c r="AP9" s="25"/>
      <c r="AQ9" s="18">
        <v>25</v>
      </c>
      <c r="AR9" s="18">
        <v>34</v>
      </c>
      <c r="AS9" s="25"/>
      <c r="AT9" s="18">
        <v>32</v>
      </c>
      <c r="AU9" s="18">
        <v>35</v>
      </c>
      <c r="AV9" s="18">
        <v>26</v>
      </c>
      <c r="AW9" s="18">
        <v>29</v>
      </c>
      <c r="AX9" s="18">
        <v>18</v>
      </c>
      <c r="AY9" s="25"/>
      <c r="AZ9" s="18">
        <v>27</v>
      </c>
      <c r="BA9" s="18" t="s">
        <v>39</v>
      </c>
      <c r="BB9" s="25"/>
      <c r="BC9" s="18">
        <v>28</v>
      </c>
      <c r="BD9" s="18">
        <v>26</v>
      </c>
      <c r="BE9" s="18" t="s">
        <v>39</v>
      </c>
      <c r="BF9" s="19"/>
    </row>
    <row r="10" spans="1:58" x14ac:dyDescent="0.35">
      <c r="A10" s="16"/>
      <c r="B10" s="22" t="s">
        <v>346</v>
      </c>
      <c r="C10" s="24">
        <v>8</v>
      </c>
      <c r="D10" s="18">
        <v>3</v>
      </c>
      <c r="E10" s="18">
        <v>13</v>
      </c>
      <c r="F10" s="25"/>
      <c r="G10" s="18">
        <v>6</v>
      </c>
      <c r="H10" s="18">
        <v>9</v>
      </c>
      <c r="I10" s="25"/>
      <c r="J10" s="18">
        <v>15</v>
      </c>
      <c r="K10" s="18" t="s">
        <v>213</v>
      </c>
      <c r="L10" s="18">
        <v>3</v>
      </c>
      <c r="M10" s="18" t="s">
        <v>288</v>
      </c>
      <c r="N10" s="18" t="s">
        <v>354</v>
      </c>
      <c r="O10" s="25"/>
      <c r="P10" s="18">
        <v>2</v>
      </c>
      <c r="Q10" s="18" t="s">
        <v>39</v>
      </c>
      <c r="R10" s="18" t="s">
        <v>39</v>
      </c>
      <c r="S10" s="18" t="s">
        <v>39</v>
      </c>
      <c r="T10" s="18" t="s">
        <v>39</v>
      </c>
      <c r="U10" s="18" t="s">
        <v>317</v>
      </c>
      <c r="V10" s="18">
        <v>14</v>
      </c>
      <c r="W10" s="18" t="s">
        <v>319</v>
      </c>
      <c r="X10" s="25"/>
      <c r="Y10" s="18">
        <v>8</v>
      </c>
      <c r="Z10" s="18">
        <v>8</v>
      </c>
      <c r="AA10" s="25"/>
      <c r="AB10" s="18">
        <v>8</v>
      </c>
      <c r="AC10" s="18" t="s">
        <v>39</v>
      </c>
      <c r="AD10" s="25"/>
      <c r="AE10" s="18">
        <v>9</v>
      </c>
      <c r="AF10" s="18">
        <v>5</v>
      </c>
      <c r="AG10" s="25"/>
      <c r="AH10" s="18">
        <v>7</v>
      </c>
      <c r="AI10" s="18">
        <v>13</v>
      </c>
      <c r="AJ10" s="25"/>
      <c r="AK10" s="18">
        <v>11</v>
      </c>
      <c r="AL10" s="18">
        <v>7</v>
      </c>
      <c r="AM10" s="25"/>
      <c r="AN10" s="18">
        <v>6</v>
      </c>
      <c r="AO10" s="18">
        <v>11</v>
      </c>
      <c r="AP10" s="25"/>
      <c r="AQ10" s="18">
        <v>9</v>
      </c>
      <c r="AR10" s="18">
        <v>8</v>
      </c>
      <c r="AS10" s="25"/>
      <c r="AT10" s="18">
        <v>7</v>
      </c>
      <c r="AU10" s="18">
        <v>11</v>
      </c>
      <c r="AV10" s="18">
        <v>11</v>
      </c>
      <c r="AW10" s="18">
        <v>8</v>
      </c>
      <c r="AX10" s="18">
        <v>6</v>
      </c>
      <c r="AY10" s="25"/>
      <c r="AZ10" s="18">
        <v>8</v>
      </c>
      <c r="BA10" s="18" t="s">
        <v>39</v>
      </c>
      <c r="BB10" s="25"/>
      <c r="BC10" s="18">
        <v>8</v>
      </c>
      <c r="BD10" s="18">
        <v>9</v>
      </c>
      <c r="BE10" s="18" t="s">
        <v>39</v>
      </c>
      <c r="BF10" s="19"/>
    </row>
    <row r="11" spans="1:58" x14ac:dyDescent="0.35">
      <c r="A11" s="16"/>
      <c r="B11" s="22" t="s">
        <v>347</v>
      </c>
      <c r="C11" s="24">
        <v>2</v>
      </c>
      <c r="D11" s="18">
        <v>0</v>
      </c>
      <c r="E11" s="18">
        <v>3</v>
      </c>
      <c r="F11" s="25"/>
      <c r="G11" s="18">
        <v>2</v>
      </c>
      <c r="H11" s="18">
        <v>2</v>
      </c>
      <c r="I11" s="25"/>
      <c r="J11" s="18">
        <v>3</v>
      </c>
      <c r="K11" s="18" t="s">
        <v>59</v>
      </c>
      <c r="L11" s="18">
        <v>0</v>
      </c>
      <c r="M11" s="18" t="s">
        <v>59</v>
      </c>
      <c r="N11" s="18" t="s">
        <v>317</v>
      </c>
      <c r="O11" s="25"/>
      <c r="P11" s="18">
        <v>0</v>
      </c>
      <c r="Q11" s="18" t="s">
        <v>39</v>
      </c>
      <c r="R11" s="18" t="s">
        <v>39</v>
      </c>
      <c r="S11" s="18" t="s">
        <v>39</v>
      </c>
      <c r="T11" s="18" t="s">
        <v>39</v>
      </c>
      <c r="U11" s="18" t="s">
        <v>59</v>
      </c>
      <c r="V11" s="18">
        <v>3</v>
      </c>
      <c r="W11" s="18" t="s">
        <v>320</v>
      </c>
      <c r="X11" s="25"/>
      <c r="Y11" s="18">
        <v>2</v>
      </c>
      <c r="Z11" s="18">
        <v>2</v>
      </c>
      <c r="AA11" s="25"/>
      <c r="AB11" s="18">
        <v>2</v>
      </c>
      <c r="AC11" s="18" t="s">
        <v>39</v>
      </c>
      <c r="AD11" s="25"/>
      <c r="AE11" s="18">
        <v>2</v>
      </c>
      <c r="AF11" s="18">
        <v>2</v>
      </c>
      <c r="AG11" s="25"/>
      <c r="AH11" s="18">
        <v>1</v>
      </c>
      <c r="AI11" s="18">
        <v>3</v>
      </c>
      <c r="AJ11" s="25"/>
      <c r="AK11" s="18">
        <v>2</v>
      </c>
      <c r="AL11" s="18">
        <v>1</v>
      </c>
      <c r="AM11" s="25"/>
      <c r="AN11" s="18">
        <v>1</v>
      </c>
      <c r="AO11" s="18">
        <v>3</v>
      </c>
      <c r="AP11" s="25"/>
      <c r="AQ11" s="18">
        <v>2</v>
      </c>
      <c r="AR11" s="18">
        <v>2</v>
      </c>
      <c r="AS11" s="25"/>
      <c r="AT11" s="18">
        <v>0</v>
      </c>
      <c r="AU11" s="18">
        <v>3</v>
      </c>
      <c r="AV11" s="18">
        <v>1</v>
      </c>
      <c r="AW11" s="18">
        <v>2</v>
      </c>
      <c r="AX11" s="18">
        <v>2</v>
      </c>
      <c r="AY11" s="25"/>
      <c r="AZ11" s="18">
        <v>2</v>
      </c>
      <c r="BA11" s="18" t="s">
        <v>39</v>
      </c>
      <c r="BB11" s="25"/>
      <c r="BC11" s="18">
        <v>1</v>
      </c>
      <c r="BD11" s="18">
        <v>2</v>
      </c>
      <c r="BE11" s="18" t="s">
        <v>39</v>
      </c>
      <c r="BF11" s="19"/>
    </row>
    <row r="12" spans="1:58" x14ac:dyDescent="0.35">
      <c r="A12" s="16"/>
      <c r="B12" s="22"/>
      <c r="C12" s="24"/>
      <c r="D12" s="18"/>
      <c r="E12" s="18"/>
      <c r="F12" s="25"/>
      <c r="G12" s="18"/>
      <c r="H12" s="18"/>
      <c r="I12" s="25"/>
      <c r="J12" s="18"/>
      <c r="K12" s="18"/>
      <c r="L12" s="18"/>
      <c r="M12" s="18"/>
      <c r="N12" s="18"/>
      <c r="O12" s="25"/>
      <c r="P12" s="18"/>
      <c r="Q12" s="18"/>
      <c r="R12" s="18"/>
      <c r="S12" s="18"/>
      <c r="T12" s="18"/>
      <c r="U12" s="18"/>
      <c r="V12" s="18"/>
      <c r="W12" s="18"/>
      <c r="X12" s="25"/>
      <c r="Y12" s="18"/>
      <c r="Z12" s="18"/>
      <c r="AA12" s="25"/>
      <c r="AB12" s="18"/>
      <c r="AC12" s="18"/>
      <c r="AD12" s="25"/>
      <c r="AE12" s="18"/>
      <c r="AF12" s="18"/>
      <c r="AG12" s="25"/>
      <c r="AH12" s="18"/>
      <c r="AI12" s="18"/>
      <c r="AJ12" s="25"/>
      <c r="AK12" s="18"/>
      <c r="AL12" s="18"/>
      <c r="AM12" s="25"/>
      <c r="AN12" s="18"/>
      <c r="AO12" s="18"/>
      <c r="AP12" s="25"/>
      <c r="AQ12" s="18"/>
      <c r="AR12" s="18"/>
      <c r="AS12" s="25"/>
      <c r="AT12" s="18"/>
      <c r="AU12" s="18"/>
      <c r="AV12" s="18"/>
      <c r="AW12" s="18"/>
      <c r="AX12" s="18"/>
      <c r="AY12" s="25"/>
      <c r="AZ12" s="18"/>
      <c r="BA12" s="18"/>
      <c r="BB12" s="25"/>
      <c r="BC12" s="18"/>
      <c r="BD12" s="18"/>
      <c r="BE12" s="18"/>
      <c r="BF12" s="19"/>
    </row>
    <row r="13" spans="1:58" x14ac:dyDescent="0.35">
      <c r="A13" s="16"/>
      <c r="B13" s="22" t="s">
        <v>348</v>
      </c>
      <c r="C13" s="24"/>
      <c r="D13" s="18"/>
      <c r="E13" s="18"/>
      <c r="F13" s="25"/>
      <c r="G13" s="18"/>
      <c r="H13" s="18"/>
      <c r="I13" s="25"/>
      <c r="J13" s="18"/>
      <c r="K13" s="18"/>
      <c r="L13" s="18"/>
      <c r="M13" s="18"/>
      <c r="N13" s="18"/>
      <c r="O13" s="25"/>
      <c r="P13" s="18"/>
      <c r="Q13" s="18"/>
      <c r="R13" s="18"/>
      <c r="S13" s="18"/>
      <c r="T13" s="18"/>
      <c r="U13" s="18"/>
      <c r="V13" s="18"/>
      <c r="W13" s="18"/>
      <c r="X13" s="25"/>
      <c r="Y13" s="18"/>
      <c r="Z13" s="18"/>
      <c r="AA13" s="25"/>
      <c r="AB13" s="18"/>
      <c r="AC13" s="18"/>
      <c r="AD13" s="25"/>
      <c r="AE13" s="18"/>
      <c r="AF13" s="18"/>
      <c r="AG13" s="25"/>
      <c r="AH13" s="18"/>
      <c r="AI13" s="18"/>
      <c r="AJ13" s="25"/>
      <c r="AK13" s="18"/>
      <c r="AL13" s="18"/>
      <c r="AM13" s="25"/>
      <c r="AN13" s="18"/>
      <c r="AO13" s="18"/>
      <c r="AP13" s="25"/>
      <c r="AQ13" s="18"/>
      <c r="AR13" s="18"/>
      <c r="AS13" s="25"/>
      <c r="AT13" s="18"/>
      <c r="AU13" s="18"/>
      <c r="AV13" s="18"/>
      <c r="AW13" s="18"/>
      <c r="AX13" s="18"/>
      <c r="AY13" s="25"/>
      <c r="AZ13" s="18"/>
      <c r="BA13" s="18"/>
      <c r="BB13" s="25"/>
      <c r="BC13" s="18"/>
      <c r="BD13" s="18"/>
      <c r="BE13" s="18"/>
      <c r="BF13" s="19"/>
    </row>
    <row r="14" spans="1:58" x14ac:dyDescent="0.35">
      <c r="A14" s="16"/>
      <c r="B14" s="22" t="s">
        <v>349</v>
      </c>
      <c r="C14" s="24">
        <v>62</v>
      </c>
      <c r="D14" s="18">
        <v>75</v>
      </c>
      <c r="E14" s="18">
        <v>52</v>
      </c>
      <c r="F14" s="25">
        <v>1.5100079173243998E-11</v>
      </c>
      <c r="G14" s="18">
        <v>81</v>
      </c>
      <c r="H14" s="18">
        <v>59</v>
      </c>
      <c r="I14" s="25">
        <v>3.1985472894584201E-4</v>
      </c>
      <c r="J14" s="18">
        <v>49</v>
      </c>
      <c r="K14" s="18" t="s">
        <v>270</v>
      </c>
      <c r="L14" s="18">
        <v>72</v>
      </c>
      <c r="M14" s="18" t="s">
        <v>280</v>
      </c>
      <c r="N14" s="18" t="s">
        <v>328</v>
      </c>
      <c r="O14" s="25">
        <v>1.04186655233324E-11</v>
      </c>
      <c r="P14" s="18">
        <v>75</v>
      </c>
      <c r="Q14" s="18" t="s">
        <v>39</v>
      </c>
      <c r="R14" s="18" t="s">
        <v>39</v>
      </c>
      <c r="S14" s="18" t="s">
        <v>39</v>
      </c>
      <c r="T14" s="18" t="s">
        <v>39</v>
      </c>
      <c r="U14" s="18" t="s">
        <v>212</v>
      </c>
      <c r="V14" s="18">
        <v>50</v>
      </c>
      <c r="W14" s="18" t="s">
        <v>123</v>
      </c>
      <c r="X14" s="25">
        <v>2.0808971107600099E-13</v>
      </c>
      <c r="Y14" s="18">
        <v>60</v>
      </c>
      <c r="Z14" s="18">
        <v>66</v>
      </c>
      <c r="AA14" s="25">
        <v>0.34377404202234302</v>
      </c>
      <c r="AB14" s="18">
        <v>63</v>
      </c>
      <c r="AC14" s="18" t="s">
        <v>39</v>
      </c>
      <c r="AD14" s="25">
        <v>0.20933374760395901</v>
      </c>
      <c r="AE14" s="18">
        <v>62</v>
      </c>
      <c r="AF14" s="18">
        <v>69</v>
      </c>
      <c r="AG14" s="25">
        <v>0.43811703964804199</v>
      </c>
      <c r="AH14" s="18">
        <v>65</v>
      </c>
      <c r="AI14" s="18">
        <v>55</v>
      </c>
      <c r="AJ14" s="25">
        <v>2.25976339470806E-2</v>
      </c>
      <c r="AK14" s="18">
        <v>58</v>
      </c>
      <c r="AL14" s="18">
        <v>64</v>
      </c>
      <c r="AM14" s="25">
        <v>0.19290419069018</v>
      </c>
      <c r="AN14" s="18">
        <v>67</v>
      </c>
      <c r="AO14" s="18">
        <v>55</v>
      </c>
      <c r="AP14" s="25">
        <v>3.8478423679935499E-3</v>
      </c>
      <c r="AQ14" s="18">
        <v>65</v>
      </c>
      <c r="AR14" s="18">
        <v>56</v>
      </c>
      <c r="AS14" s="25">
        <v>5.1429146549099497E-2</v>
      </c>
      <c r="AT14" s="18">
        <v>60</v>
      </c>
      <c r="AU14" s="18">
        <v>51</v>
      </c>
      <c r="AV14" s="18">
        <v>62</v>
      </c>
      <c r="AW14" s="18">
        <v>61</v>
      </c>
      <c r="AX14" s="18">
        <v>73</v>
      </c>
      <c r="AY14" s="25">
        <v>4.9596016784972698E-2</v>
      </c>
      <c r="AZ14" s="18">
        <v>63</v>
      </c>
      <c r="BA14" s="18" t="s">
        <v>39</v>
      </c>
      <c r="BB14" s="25">
        <v>0.42334293416226898</v>
      </c>
      <c r="BC14" s="18">
        <v>63</v>
      </c>
      <c r="BD14" s="18">
        <v>62</v>
      </c>
      <c r="BE14" s="18" t="s">
        <v>39</v>
      </c>
      <c r="BF14" s="19">
        <v>0.62830044246152805</v>
      </c>
    </row>
    <row r="15" spans="1:58" x14ac:dyDescent="0.35">
      <c r="A15" s="16"/>
      <c r="B15" s="22" t="s">
        <v>345</v>
      </c>
      <c r="C15" s="24">
        <v>28</v>
      </c>
      <c r="D15" s="18">
        <v>22</v>
      </c>
      <c r="E15" s="18">
        <v>32</v>
      </c>
      <c r="F15" s="25"/>
      <c r="G15" s="18">
        <v>12</v>
      </c>
      <c r="H15" s="18">
        <v>31</v>
      </c>
      <c r="I15" s="25"/>
      <c r="J15" s="18">
        <v>34</v>
      </c>
      <c r="K15" s="18" t="s">
        <v>197</v>
      </c>
      <c r="L15" s="18">
        <v>25</v>
      </c>
      <c r="M15" s="18" t="s">
        <v>166</v>
      </c>
      <c r="N15" s="18" t="s">
        <v>123</v>
      </c>
      <c r="O15" s="25"/>
      <c r="P15" s="18">
        <v>22</v>
      </c>
      <c r="Q15" s="18" t="s">
        <v>39</v>
      </c>
      <c r="R15" s="18" t="s">
        <v>39</v>
      </c>
      <c r="S15" s="18" t="s">
        <v>39</v>
      </c>
      <c r="T15" s="18" t="s">
        <v>39</v>
      </c>
      <c r="U15" s="18" t="s">
        <v>249</v>
      </c>
      <c r="V15" s="18">
        <v>33</v>
      </c>
      <c r="W15" s="18" t="s">
        <v>177</v>
      </c>
      <c r="X15" s="25"/>
      <c r="Y15" s="18">
        <v>30</v>
      </c>
      <c r="Z15" s="18">
        <v>24</v>
      </c>
      <c r="AA15" s="25"/>
      <c r="AB15" s="18">
        <v>27</v>
      </c>
      <c r="AC15" s="18" t="s">
        <v>39</v>
      </c>
      <c r="AD15" s="25"/>
      <c r="AE15" s="18">
        <v>28</v>
      </c>
      <c r="AF15" s="18">
        <v>25</v>
      </c>
      <c r="AG15" s="25"/>
      <c r="AH15" s="18">
        <v>27</v>
      </c>
      <c r="AI15" s="18">
        <v>30</v>
      </c>
      <c r="AJ15" s="25"/>
      <c r="AK15" s="18">
        <v>29</v>
      </c>
      <c r="AL15" s="18">
        <v>27</v>
      </c>
      <c r="AM15" s="25"/>
      <c r="AN15" s="18">
        <v>26</v>
      </c>
      <c r="AO15" s="18">
        <v>31</v>
      </c>
      <c r="AP15" s="25"/>
      <c r="AQ15" s="18">
        <v>25</v>
      </c>
      <c r="AR15" s="18">
        <v>34</v>
      </c>
      <c r="AS15" s="25"/>
      <c r="AT15" s="18">
        <v>32</v>
      </c>
      <c r="AU15" s="18">
        <v>35</v>
      </c>
      <c r="AV15" s="18">
        <v>26</v>
      </c>
      <c r="AW15" s="18">
        <v>29</v>
      </c>
      <c r="AX15" s="18">
        <v>18</v>
      </c>
      <c r="AY15" s="25"/>
      <c r="AZ15" s="18">
        <v>27</v>
      </c>
      <c r="BA15" s="18" t="s">
        <v>39</v>
      </c>
      <c r="BB15" s="25"/>
      <c r="BC15" s="18">
        <v>28</v>
      </c>
      <c r="BD15" s="18">
        <v>26</v>
      </c>
      <c r="BE15" s="18" t="s">
        <v>39</v>
      </c>
      <c r="BF15" s="19"/>
    </row>
    <row r="16" spans="1:58" x14ac:dyDescent="0.35">
      <c r="A16" s="16"/>
      <c r="B16" s="22" t="s">
        <v>350</v>
      </c>
      <c r="C16" s="24">
        <v>10</v>
      </c>
      <c r="D16" s="18">
        <v>3</v>
      </c>
      <c r="E16" s="18">
        <v>16</v>
      </c>
      <c r="F16" s="25"/>
      <c r="G16" s="18">
        <v>8</v>
      </c>
      <c r="H16" s="18">
        <v>10</v>
      </c>
      <c r="I16" s="25"/>
      <c r="J16" s="18">
        <v>18</v>
      </c>
      <c r="K16" s="18" t="s">
        <v>213</v>
      </c>
      <c r="L16" s="18">
        <v>3</v>
      </c>
      <c r="M16" s="18" t="s">
        <v>288</v>
      </c>
      <c r="N16" s="18" t="s">
        <v>265</v>
      </c>
      <c r="O16" s="25"/>
      <c r="P16" s="18">
        <v>2</v>
      </c>
      <c r="Q16" s="18" t="s">
        <v>39</v>
      </c>
      <c r="R16" s="18" t="s">
        <v>39</v>
      </c>
      <c r="S16" s="18" t="s">
        <v>39</v>
      </c>
      <c r="T16" s="18" t="s">
        <v>39</v>
      </c>
      <c r="U16" s="18" t="s">
        <v>317</v>
      </c>
      <c r="V16" s="18">
        <v>17</v>
      </c>
      <c r="W16" s="18" t="s">
        <v>125</v>
      </c>
      <c r="X16" s="25"/>
      <c r="Y16" s="18">
        <v>10</v>
      </c>
      <c r="Z16" s="18">
        <v>10</v>
      </c>
      <c r="AA16" s="25"/>
      <c r="AB16" s="18">
        <v>10</v>
      </c>
      <c r="AC16" s="18" t="s">
        <v>39</v>
      </c>
      <c r="AD16" s="25"/>
      <c r="AE16" s="18">
        <v>10</v>
      </c>
      <c r="AF16" s="18">
        <v>7</v>
      </c>
      <c r="AG16" s="25"/>
      <c r="AH16" s="18">
        <v>8</v>
      </c>
      <c r="AI16" s="18">
        <v>16</v>
      </c>
      <c r="AJ16" s="25"/>
      <c r="AK16" s="18">
        <v>13</v>
      </c>
      <c r="AL16" s="18">
        <v>8</v>
      </c>
      <c r="AM16" s="25"/>
      <c r="AN16" s="18">
        <v>7</v>
      </c>
      <c r="AO16" s="18">
        <v>15</v>
      </c>
      <c r="AP16" s="25"/>
      <c r="AQ16" s="18">
        <v>10</v>
      </c>
      <c r="AR16" s="18">
        <v>10</v>
      </c>
      <c r="AS16" s="25"/>
      <c r="AT16" s="18">
        <v>8</v>
      </c>
      <c r="AU16" s="18">
        <v>14</v>
      </c>
      <c r="AV16" s="18">
        <v>12</v>
      </c>
      <c r="AW16" s="18">
        <v>10</v>
      </c>
      <c r="AX16" s="18">
        <v>9</v>
      </c>
      <c r="AY16" s="25"/>
      <c r="AZ16" s="18">
        <v>10</v>
      </c>
      <c r="BA16" s="18" t="s">
        <v>39</v>
      </c>
      <c r="BB16" s="25"/>
      <c r="BC16" s="18">
        <v>9</v>
      </c>
      <c r="BD16" s="18">
        <v>12</v>
      </c>
      <c r="BE16" s="18" t="s">
        <v>39</v>
      </c>
      <c r="BF16" s="19"/>
    </row>
    <row r="17" spans="1:58" x14ac:dyDescent="0.35">
      <c r="A17" s="16"/>
      <c r="B17" s="22"/>
      <c r="C17" s="24"/>
      <c r="D17" s="18"/>
      <c r="E17" s="18"/>
      <c r="F17" s="25"/>
      <c r="G17" s="18"/>
      <c r="H17" s="18"/>
      <c r="I17" s="25"/>
      <c r="J17" s="18"/>
      <c r="K17" s="18"/>
      <c r="L17" s="18"/>
      <c r="M17" s="18"/>
      <c r="N17" s="18"/>
      <c r="O17" s="25"/>
      <c r="P17" s="18"/>
      <c r="Q17" s="18"/>
      <c r="R17" s="18"/>
      <c r="S17" s="18"/>
      <c r="T17" s="18"/>
      <c r="U17" s="18"/>
      <c r="V17" s="18"/>
      <c r="W17" s="18"/>
      <c r="X17" s="25"/>
      <c r="Y17" s="18"/>
      <c r="Z17" s="18"/>
      <c r="AA17" s="25"/>
      <c r="AB17" s="18"/>
      <c r="AC17" s="18"/>
      <c r="AD17" s="25"/>
      <c r="AE17" s="18"/>
      <c r="AF17" s="18"/>
      <c r="AG17" s="25"/>
      <c r="AH17" s="18"/>
      <c r="AI17" s="18"/>
      <c r="AJ17" s="25"/>
      <c r="AK17" s="18"/>
      <c r="AL17" s="18"/>
      <c r="AM17" s="25"/>
      <c r="AN17" s="18"/>
      <c r="AO17" s="18"/>
      <c r="AP17" s="25"/>
      <c r="AQ17" s="18"/>
      <c r="AR17" s="18"/>
      <c r="AS17" s="25"/>
      <c r="AT17" s="18"/>
      <c r="AU17" s="18"/>
      <c r="AV17" s="18"/>
      <c r="AW17" s="18"/>
      <c r="AX17" s="18"/>
      <c r="AY17" s="25"/>
      <c r="AZ17" s="18"/>
      <c r="BA17" s="18"/>
      <c r="BB17" s="25"/>
      <c r="BC17" s="18"/>
      <c r="BD17" s="18"/>
      <c r="BE17" s="18"/>
      <c r="BF17" s="19"/>
    </row>
    <row r="18" spans="1:58" x14ac:dyDescent="0.35">
      <c r="A18" s="20" t="s">
        <v>34</v>
      </c>
      <c r="B18" s="26" t="s">
        <v>31</v>
      </c>
      <c r="C18" s="27">
        <v>745</v>
      </c>
      <c r="D18" s="21">
        <v>362</v>
      </c>
      <c r="E18" s="21">
        <v>383</v>
      </c>
      <c r="F18" s="27"/>
      <c r="G18" s="21">
        <v>126</v>
      </c>
      <c r="H18" s="21">
        <v>619</v>
      </c>
      <c r="I18" s="27"/>
      <c r="J18" s="21">
        <v>192</v>
      </c>
      <c r="K18" s="21">
        <v>37</v>
      </c>
      <c r="L18" s="21">
        <v>415</v>
      </c>
      <c r="M18" s="21">
        <v>48</v>
      </c>
      <c r="N18" s="21">
        <v>49</v>
      </c>
      <c r="O18" s="27"/>
      <c r="P18" s="21">
        <v>387</v>
      </c>
      <c r="Q18" s="21">
        <v>2</v>
      </c>
      <c r="R18" s="21">
        <v>22</v>
      </c>
      <c r="S18" s="21">
        <v>18</v>
      </c>
      <c r="T18" s="21">
        <v>14</v>
      </c>
      <c r="U18" s="21">
        <v>35</v>
      </c>
      <c r="V18" s="21">
        <v>211</v>
      </c>
      <c r="W18" s="21">
        <v>47</v>
      </c>
      <c r="X18" s="27"/>
      <c r="Y18" s="21">
        <v>465</v>
      </c>
      <c r="Z18" s="21">
        <v>280</v>
      </c>
      <c r="AA18" s="27"/>
      <c r="AB18" s="21">
        <v>726</v>
      </c>
      <c r="AC18" s="21">
        <v>19</v>
      </c>
      <c r="AD18" s="27"/>
      <c r="AE18" s="21">
        <v>654</v>
      </c>
      <c r="AF18" s="21">
        <v>91</v>
      </c>
      <c r="AG18" s="27"/>
      <c r="AH18" s="21">
        <v>589</v>
      </c>
      <c r="AI18" s="21">
        <v>156</v>
      </c>
      <c r="AJ18" s="27"/>
      <c r="AK18" s="21">
        <v>230</v>
      </c>
      <c r="AL18" s="21">
        <v>515</v>
      </c>
      <c r="AM18" s="27"/>
      <c r="AN18" s="21">
        <v>533</v>
      </c>
      <c r="AO18" s="21">
        <v>212</v>
      </c>
      <c r="AP18" s="27"/>
      <c r="AQ18" s="21">
        <v>459</v>
      </c>
      <c r="AR18" s="21">
        <v>269</v>
      </c>
      <c r="AS18" s="27"/>
      <c r="AT18" s="21">
        <v>148</v>
      </c>
      <c r="AU18" s="21">
        <v>132</v>
      </c>
      <c r="AV18" s="21">
        <v>121</v>
      </c>
      <c r="AW18" s="21">
        <v>123</v>
      </c>
      <c r="AX18" s="21">
        <v>190</v>
      </c>
      <c r="AY18" s="27"/>
      <c r="AZ18" s="21">
        <v>730</v>
      </c>
      <c r="BA18" s="21">
        <v>15</v>
      </c>
      <c r="BB18" s="27"/>
      <c r="BC18" s="21">
        <v>387</v>
      </c>
      <c r="BD18" s="21">
        <v>347</v>
      </c>
      <c r="BE18" s="21">
        <v>11</v>
      </c>
      <c r="BF18" s="21"/>
    </row>
    <row r="19" spans="1:58" x14ac:dyDescent="0.35">
      <c r="A19" s="20"/>
      <c r="B19" s="26" t="s">
        <v>32</v>
      </c>
      <c r="C19" s="27">
        <v>748</v>
      </c>
      <c r="D19" s="21">
        <v>349</v>
      </c>
      <c r="E19" s="21">
        <v>399</v>
      </c>
      <c r="F19" s="27"/>
      <c r="G19" s="21">
        <v>123</v>
      </c>
      <c r="H19" s="21">
        <v>622</v>
      </c>
      <c r="I19" s="27"/>
      <c r="J19" s="21">
        <v>201</v>
      </c>
      <c r="K19" s="21">
        <v>45</v>
      </c>
      <c r="L19" s="21">
        <v>397</v>
      </c>
      <c r="M19" s="21">
        <v>50</v>
      </c>
      <c r="N19" s="21">
        <v>50</v>
      </c>
      <c r="O19" s="27"/>
      <c r="P19" s="21">
        <v>369</v>
      </c>
      <c r="Q19" s="21">
        <v>2</v>
      </c>
      <c r="R19" s="21">
        <v>27</v>
      </c>
      <c r="S19" s="21">
        <v>19</v>
      </c>
      <c r="T19" s="21">
        <v>12</v>
      </c>
      <c r="U19" s="21">
        <v>43</v>
      </c>
      <c r="V19" s="21">
        <v>216</v>
      </c>
      <c r="W19" s="21">
        <v>46</v>
      </c>
      <c r="X19" s="27"/>
      <c r="Y19" s="21">
        <v>470</v>
      </c>
      <c r="Z19" s="21">
        <v>277</v>
      </c>
      <c r="AA19" s="27"/>
      <c r="AB19" s="21">
        <v>717</v>
      </c>
      <c r="AC19" s="21">
        <v>31</v>
      </c>
      <c r="AD19" s="27"/>
      <c r="AE19" s="21">
        <v>678</v>
      </c>
      <c r="AF19" s="21">
        <v>68</v>
      </c>
      <c r="AG19" s="27"/>
      <c r="AH19" s="21">
        <v>572</v>
      </c>
      <c r="AI19" s="21">
        <v>176</v>
      </c>
      <c r="AJ19" s="27"/>
      <c r="AK19" s="21">
        <v>241</v>
      </c>
      <c r="AL19" s="21">
        <v>507</v>
      </c>
      <c r="AM19" s="27"/>
      <c r="AN19" s="21">
        <v>471</v>
      </c>
      <c r="AO19" s="21">
        <v>276</v>
      </c>
      <c r="AP19" s="27"/>
      <c r="AQ19" s="21">
        <v>487</v>
      </c>
      <c r="AR19" s="21">
        <v>245</v>
      </c>
      <c r="AS19" s="27"/>
      <c r="AT19" s="21">
        <v>147</v>
      </c>
      <c r="AU19" s="21">
        <v>133</v>
      </c>
      <c r="AV19" s="21">
        <v>126</v>
      </c>
      <c r="AW19" s="21">
        <v>117</v>
      </c>
      <c r="AX19" s="21">
        <v>188</v>
      </c>
      <c r="AY19" s="27"/>
      <c r="AZ19" s="21">
        <v>732</v>
      </c>
      <c r="BA19" s="21">
        <v>16</v>
      </c>
      <c r="BB19" s="27"/>
      <c r="BC19" s="21">
        <v>506</v>
      </c>
      <c r="BD19" s="21">
        <v>230</v>
      </c>
      <c r="BE19" s="21">
        <v>13</v>
      </c>
      <c r="BF19" s="21"/>
    </row>
    <row r="20" spans="1:58" x14ac:dyDescent="0.35">
      <c r="A20" s="11" t="s">
        <v>33</v>
      </c>
      <c r="F20" s="12"/>
      <c r="I20" s="12"/>
      <c r="O20" s="12"/>
      <c r="X20" s="12"/>
      <c r="AA20" s="12"/>
      <c r="AD20" s="12"/>
      <c r="AG20" s="12"/>
      <c r="AJ20" s="12"/>
      <c r="AM20" s="12"/>
      <c r="AP20" s="12"/>
      <c r="AS20" s="12"/>
      <c r="AY20" s="12"/>
      <c r="BB20" s="12"/>
      <c r="BF20" s="12"/>
    </row>
    <row r="21" spans="1:58" x14ac:dyDescent="0.35">
      <c r="F21" s="12"/>
      <c r="I21" s="12"/>
      <c r="O21" s="12"/>
      <c r="X21" s="12"/>
      <c r="AA21" s="12"/>
      <c r="AD21" s="12"/>
      <c r="AG21" s="12"/>
      <c r="AJ21" s="12"/>
      <c r="AM21" s="12"/>
      <c r="AP21" s="12"/>
      <c r="AS21" s="12"/>
      <c r="AY21" s="12"/>
      <c r="BB21" s="12"/>
      <c r="BF21" s="12"/>
    </row>
    <row r="22" spans="1:58" x14ac:dyDescent="0.35">
      <c r="F22" s="12"/>
      <c r="I22" s="12"/>
      <c r="O22" s="12"/>
      <c r="X22" s="12"/>
      <c r="AA22" s="12"/>
      <c r="AD22" s="12"/>
      <c r="AG22" s="12"/>
      <c r="AJ22" s="12"/>
      <c r="AM22" s="12"/>
      <c r="AP22" s="12"/>
      <c r="AS22" s="12"/>
      <c r="AY22" s="12"/>
      <c r="BB22" s="12"/>
      <c r="BF22" s="12"/>
    </row>
    <row r="23" spans="1:58" x14ac:dyDescent="0.35">
      <c r="F23" s="12"/>
      <c r="I23" s="12"/>
      <c r="O23" s="12"/>
      <c r="X23" s="12"/>
      <c r="AA23" s="12"/>
      <c r="AD23" s="12"/>
      <c r="AG23" s="12"/>
      <c r="AJ23" s="12"/>
      <c r="AM23" s="12"/>
      <c r="AP23" s="12"/>
      <c r="AS23" s="12"/>
      <c r="AY23" s="12"/>
      <c r="BB23" s="12"/>
      <c r="BF23" s="12"/>
    </row>
    <row r="24" spans="1:58" x14ac:dyDescent="0.35">
      <c r="F24" s="12"/>
      <c r="I24" s="12"/>
      <c r="O24" s="12"/>
      <c r="X24" s="12"/>
      <c r="AA24" s="12"/>
      <c r="AD24" s="12"/>
      <c r="AG24" s="12"/>
      <c r="AJ24" s="12"/>
      <c r="AM24" s="12"/>
      <c r="AP24" s="12"/>
      <c r="AS24" s="12"/>
      <c r="AY24" s="12"/>
      <c r="BB24" s="12"/>
      <c r="BF24" s="12"/>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5"/>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23.7265625" customWidth="1"/>
    <col min="5" max="6" width="12.7265625" customWidth="1"/>
    <col min="7" max="7" width="34.7265625" customWidth="1"/>
    <col min="8" max="9" width="12.7265625" customWidth="1"/>
    <col min="10" max="10" width="18.7265625" customWidth="1"/>
    <col min="11" max="12" width="12.7265625" customWidth="1"/>
    <col min="13" max="13" width="29.7265625" customWidth="1"/>
    <col min="14" max="18" width="12.7265625" customWidth="1"/>
    <col min="19" max="19" width="40.7265625" customWidth="1"/>
    <col min="20" max="22" width="12.7265625" customWidth="1"/>
    <col min="23" max="23" width="16.7265625" customWidth="1"/>
    <col min="24" max="24" width="12.7265625" customWidth="1"/>
    <col min="25" max="25" width="38.7265625" customWidth="1"/>
    <col min="26" max="27" width="12.7265625" customWidth="1"/>
    <col min="28" max="28" width="30.7265625" customWidth="1"/>
    <col min="29" max="31" width="12.7265625" customWidth="1"/>
  </cols>
  <sheetData>
    <row r="1" spans="1:31" x14ac:dyDescent="0.35">
      <c r="A1" s="9" t="str">
        <f>HYPERLINK("#'Index'!A1", "Back to Index sheet")</f>
        <v>Back to Index sheet</v>
      </c>
    </row>
    <row r="2" spans="1:31" ht="32.15" customHeight="1" x14ac:dyDescent="0.4">
      <c r="A2" s="13" t="s">
        <v>56</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row>
    <row r="3" spans="1:31" x14ac:dyDescent="0.35">
      <c r="A3" s="10" t="s">
        <v>26</v>
      </c>
    </row>
    <row r="4" spans="1:31" ht="32.15" customHeight="1" x14ac:dyDescent="0.35">
      <c r="A4" s="17"/>
      <c r="B4" s="23"/>
      <c r="C4" s="23" t="s">
        <v>27</v>
      </c>
      <c r="D4" s="17" t="s">
        <v>40</v>
      </c>
      <c r="E4" s="17"/>
      <c r="F4" s="23"/>
      <c r="G4" s="17" t="s">
        <v>41</v>
      </c>
      <c r="H4" s="17"/>
      <c r="I4" s="23"/>
      <c r="J4" s="17" t="s">
        <v>42</v>
      </c>
      <c r="K4" s="17"/>
      <c r="L4" s="23"/>
      <c r="M4" s="17" t="s">
        <v>43</v>
      </c>
      <c r="N4" s="17"/>
      <c r="O4" s="23"/>
      <c r="P4" s="17" t="s">
        <v>24</v>
      </c>
      <c r="Q4" s="17"/>
      <c r="R4" s="23"/>
      <c r="S4" s="17" t="s">
        <v>52</v>
      </c>
      <c r="T4" s="17"/>
      <c r="U4" s="17"/>
      <c r="V4" s="17"/>
      <c r="W4" s="17"/>
      <c r="X4" s="23"/>
      <c r="Y4" s="17" t="s">
        <v>53</v>
      </c>
      <c r="Z4" s="17"/>
      <c r="AA4" s="23"/>
      <c r="AB4" s="17" t="s">
        <v>55</v>
      </c>
      <c r="AC4" s="17"/>
      <c r="AD4" s="17"/>
      <c r="AE4" s="17"/>
    </row>
    <row r="5" spans="1:31" x14ac:dyDescent="0.35">
      <c r="A5" s="17"/>
      <c r="B5" s="23" t="s">
        <v>28</v>
      </c>
      <c r="C5" s="23" t="s">
        <v>28</v>
      </c>
      <c r="D5" s="17" t="s">
        <v>35</v>
      </c>
      <c r="E5" s="17" t="s">
        <v>36</v>
      </c>
      <c r="F5" s="23" t="s">
        <v>37</v>
      </c>
      <c r="G5" s="17" t="s">
        <v>35</v>
      </c>
      <c r="H5" s="17" t="s">
        <v>36</v>
      </c>
      <c r="I5" s="23" t="s">
        <v>37</v>
      </c>
      <c r="J5" s="17" t="s">
        <v>35</v>
      </c>
      <c r="K5" s="17" t="s">
        <v>36</v>
      </c>
      <c r="L5" s="23" t="s">
        <v>37</v>
      </c>
      <c r="M5" s="17" t="s">
        <v>35</v>
      </c>
      <c r="N5" s="17" t="s">
        <v>36</v>
      </c>
      <c r="O5" s="23" t="s">
        <v>37</v>
      </c>
      <c r="P5" s="17" t="s">
        <v>29</v>
      </c>
      <c r="Q5" s="17" t="s">
        <v>30</v>
      </c>
      <c r="R5" s="23" t="s">
        <v>37</v>
      </c>
      <c r="S5" s="17" t="s">
        <v>47</v>
      </c>
      <c r="T5" s="17" t="s">
        <v>48</v>
      </c>
      <c r="U5" s="17" t="s">
        <v>49</v>
      </c>
      <c r="V5" s="17" t="s">
        <v>50</v>
      </c>
      <c r="W5" s="17" t="s">
        <v>51</v>
      </c>
      <c r="X5" s="23" t="s">
        <v>37</v>
      </c>
      <c r="Y5" s="17" t="s">
        <v>35</v>
      </c>
      <c r="Z5" s="17" t="s">
        <v>36</v>
      </c>
      <c r="AA5" s="23" t="s">
        <v>37</v>
      </c>
      <c r="AB5" s="17" t="s">
        <v>35</v>
      </c>
      <c r="AC5" s="17" t="s">
        <v>36</v>
      </c>
      <c r="AD5" s="17" t="s">
        <v>54</v>
      </c>
      <c r="AE5" s="17" t="s">
        <v>37</v>
      </c>
    </row>
    <row r="6" spans="1:31" x14ac:dyDescent="0.35">
      <c r="A6" s="15" t="s">
        <v>46</v>
      </c>
      <c r="B6" s="22" t="s">
        <v>28</v>
      </c>
      <c r="C6" s="24" t="s">
        <v>38</v>
      </c>
      <c r="D6" s="18" t="s">
        <v>38</v>
      </c>
      <c r="E6" s="18" t="s">
        <v>38</v>
      </c>
      <c r="F6" s="25"/>
      <c r="G6" s="18" t="s">
        <v>38</v>
      </c>
      <c r="H6" s="18" t="s">
        <v>38</v>
      </c>
      <c r="I6" s="25"/>
      <c r="J6" s="18" t="s">
        <v>38</v>
      </c>
      <c r="K6" s="18" t="s">
        <v>38</v>
      </c>
      <c r="L6" s="25"/>
      <c r="M6" s="18" t="s">
        <v>38</v>
      </c>
      <c r="N6" s="18" t="s">
        <v>38</v>
      </c>
      <c r="O6" s="25"/>
      <c r="P6" s="18" t="s">
        <v>38</v>
      </c>
      <c r="Q6" s="18" t="s">
        <v>38</v>
      </c>
      <c r="R6" s="25"/>
      <c r="S6" s="18" t="s">
        <v>38</v>
      </c>
      <c r="T6" s="18" t="s">
        <v>38</v>
      </c>
      <c r="U6" s="18" t="s">
        <v>38</v>
      </c>
      <c r="V6" s="18" t="s">
        <v>38</v>
      </c>
      <c r="W6" s="18" t="s">
        <v>38</v>
      </c>
      <c r="X6" s="25"/>
      <c r="Y6" s="18" t="s">
        <v>38</v>
      </c>
      <c r="Z6" s="18" t="s">
        <v>38</v>
      </c>
      <c r="AA6" s="25"/>
      <c r="AB6" s="18" t="s">
        <v>38</v>
      </c>
      <c r="AC6" s="18" t="s">
        <v>38</v>
      </c>
      <c r="AD6" s="18" t="s">
        <v>38</v>
      </c>
      <c r="AE6" s="19"/>
    </row>
    <row r="7" spans="1:31" x14ac:dyDescent="0.35">
      <c r="A7" s="16"/>
      <c r="B7" s="22" t="s">
        <v>44</v>
      </c>
      <c r="C7" s="24">
        <v>67</v>
      </c>
      <c r="D7" s="18">
        <v>67</v>
      </c>
      <c r="E7" s="18" t="s">
        <v>39</v>
      </c>
      <c r="F7" s="25">
        <v>0.92772083234423697</v>
      </c>
      <c r="G7" s="18">
        <v>65</v>
      </c>
      <c r="H7" s="18">
        <v>84</v>
      </c>
      <c r="I7" s="25">
        <v>1.89329072132967E-3</v>
      </c>
      <c r="J7" s="18">
        <v>68</v>
      </c>
      <c r="K7" s="18">
        <v>62</v>
      </c>
      <c r="L7" s="25">
        <v>0.209305622450875</v>
      </c>
      <c r="M7" s="18">
        <v>69</v>
      </c>
      <c r="N7" s="18">
        <v>66</v>
      </c>
      <c r="O7" s="25">
        <v>0.43496028156315097</v>
      </c>
      <c r="P7" s="18">
        <v>68</v>
      </c>
      <c r="Q7" s="18">
        <v>63</v>
      </c>
      <c r="R7" s="25">
        <v>0.224031677052351</v>
      </c>
      <c r="S7" s="18">
        <v>54</v>
      </c>
      <c r="T7" s="18">
        <v>66</v>
      </c>
      <c r="U7" s="18">
        <v>69</v>
      </c>
      <c r="V7" s="18">
        <v>68</v>
      </c>
      <c r="W7" s="18">
        <v>72</v>
      </c>
      <c r="X7" s="25">
        <v>3.1573050785671401E-2</v>
      </c>
      <c r="Y7" s="18">
        <v>67</v>
      </c>
      <c r="Z7" s="18" t="s">
        <v>39</v>
      </c>
      <c r="AA7" s="25">
        <v>0.76083133935292102</v>
      </c>
      <c r="AB7" s="18">
        <v>72</v>
      </c>
      <c r="AC7" s="18">
        <v>55</v>
      </c>
      <c r="AD7" s="18" t="s">
        <v>39</v>
      </c>
      <c r="AE7" s="19">
        <v>5.8394632102190698E-4</v>
      </c>
    </row>
    <row r="8" spans="1:31" x14ac:dyDescent="0.35">
      <c r="A8" s="16"/>
      <c r="B8" s="22" t="s">
        <v>45</v>
      </c>
      <c r="C8" s="24">
        <v>33</v>
      </c>
      <c r="D8" s="18">
        <v>33</v>
      </c>
      <c r="E8" s="18" t="s">
        <v>39</v>
      </c>
      <c r="F8" s="25"/>
      <c r="G8" s="18">
        <v>35</v>
      </c>
      <c r="H8" s="18">
        <v>16</v>
      </c>
      <c r="I8" s="25"/>
      <c r="J8" s="18">
        <v>32</v>
      </c>
      <c r="K8" s="18">
        <v>38</v>
      </c>
      <c r="L8" s="25"/>
      <c r="M8" s="18">
        <v>31</v>
      </c>
      <c r="N8" s="18">
        <v>34</v>
      </c>
      <c r="O8" s="25"/>
      <c r="P8" s="18">
        <v>32</v>
      </c>
      <c r="Q8" s="18">
        <v>37</v>
      </c>
      <c r="R8" s="25"/>
      <c r="S8" s="18">
        <v>46</v>
      </c>
      <c r="T8" s="18">
        <v>34</v>
      </c>
      <c r="U8" s="18">
        <v>31</v>
      </c>
      <c r="V8" s="18">
        <v>32</v>
      </c>
      <c r="W8" s="18">
        <v>28</v>
      </c>
      <c r="X8" s="25"/>
      <c r="Y8" s="18">
        <v>33</v>
      </c>
      <c r="Z8" s="18" t="s">
        <v>39</v>
      </c>
      <c r="AA8" s="25"/>
      <c r="AB8" s="18">
        <v>28</v>
      </c>
      <c r="AC8" s="18">
        <v>45</v>
      </c>
      <c r="AD8" s="18" t="s">
        <v>39</v>
      </c>
      <c r="AE8" s="19"/>
    </row>
    <row r="9" spans="1:31" x14ac:dyDescent="0.35">
      <c r="A9" s="20" t="s">
        <v>34</v>
      </c>
      <c r="B9" s="26" t="s">
        <v>31</v>
      </c>
      <c r="C9" s="27">
        <v>729</v>
      </c>
      <c r="D9" s="21">
        <v>710</v>
      </c>
      <c r="E9" s="21">
        <v>19</v>
      </c>
      <c r="F9" s="27"/>
      <c r="G9" s="21">
        <v>640</v>
      </c>
      <c r="H9" s="21">
        <v>89</v>
      </c>
      <c r="I9" s="27"/>
      <c r="J9" s="21">
        <v>576</v>
      </c>
      <c r="K9" s="21">
        <v>153</v>
      </c>
      <c r="L9" s="27"/>
      <c r="M9" s="21">
        <v>227</v>
      </c>
      <c r="N9" s="21">
        <v>502</v>
      </c>
      <c r="O9" s="27"/>
      <c r="P9" s="21">
        <v>521</v>
      </c>
      <c r="Q9" s="21">
        <v>208</v>
      </c>
      <c r="R9" s="27"/>
      <c r="S9" s="21">
        <v>144</v>
      </c>
      <c r="T9" s="21">
        <v>130</v>
      </c>
      <c r="U9" s="21">
        <v>121</v>
      </c>
      <c r="V9" s="21">
        <v>122</v>
      </c>
      <c r="W9" s="21">
        <v>185</v>
      </c>
      <c r="X9" s="27"/>
      <c r="Y9" s="21">
        <v>714</v>
      </c>
      <c r="Z9" s="21">
        <v>15</v>
      </c>
      <c r="AA9" s="27"/>
      <c r="AB9" s="21">
        <v>379</v>
      </c>
      <c r="AC9" s="21">
        <v>339</v>
      </c>
      <c r="AD9" s="21">
        <v>11</v>
      </c>
      <c r="AE9" s="21"/>
    </row>
    <row r="10" spans="1:31" x14ac:dyDescent="0.35">
      <c r="A10" s="20"/>
      <c r="B10" s="26" t="s">
        <v>32</v>
      </c>
      <c r="C10" s="27">
        <v>731</v>
      </c>
      <c r="D10" s="21">
        <v>700</v>
      </c>
      <c r="E10" s="21">
        <v>31</v>
      </c>
      <c r="F10" s="27"/>
      <c r="G10" s="21">
        <v>664</v>
      </c>
      <c r="H10" s="21">
        <v>67</v>
      </c>
      <c r="I10" s="27"/>
      <c r="J10" s="21">
        <v>560</v>
      </c>
      <c r="K10" s="21">
        <v>171</v>
      </c>
      <c r="L10" s="27"/>
      <c r="M10" s="21">
        <v>236</v>
      </c>
      <c r="N10" s="21">
        <v>496</v>
      </c>
      <c r="O10" s="27"/>
      <c r="P10" s="21">
        <v>461</v>
      </c>
      <c r="Q10" s="21">
        <v>270</v>
      </c>
      <c r="R10" s="27"/>
      <c r="S10" s="21">
        <v>141</v>
      </c>
      <c r="T10" s="21">
        <v>132</v>
      </c>
      <c r="U10" s="21">
        <v>125</v>
      </c>
      <c r="V10" s="21">
        <v>116</v>
      </c>
      <c r="W10" s="21">
        <v>184</v>
      </c>
      <c r="X10" s="27"/>
      <c r="Y10" s="21">
        <v>715</v>
      </c>
      <c r="Z10" s="21">
        <v>16</v>
      </c>
      <c r="AA10" s="27"/>
      <c r="AB10" s="21">
        <v>495</v>
      </c>
      <c r="AC10" s="21">
        <v>224</v>
      </c>
      <c r="AD10" s="21">
        <v>13</v>
      </c>
      <c r="AE10" s="21"/>
    </row>
    <row r="11" spans="1:31" x14ac:dyDescent="0.35">
      <c r="A11" s="11" t="s">
        <v>33</v>
      </c>
      <c r="F11" s="12"/>
      <c r="I11" s="12"/>
      <c r="L11" s="12"/>
      <c r="O11" s="12"/>
      <c r="R11" s="12"/>
      <c r="X11" s="12"/>
      <c r="AA11" s="12"/>
      <c r="AE11" s="12"/>
    </row>
    <row r="12" spans="1:31" x14ac:dyDescent="0.35">
      <c r="F12" s="12"/>
      <c r="I12" s="12"/>
      <c r="L12" s="12"/>
      <c r="O12" s="12"/>
      <c r="R12" s="12"/>
      <c r="X12" s="12"/>
      <c r="AA12" s="12"/>
      <c r="AE12" s="12"/>
    </row>
    <row r="13" spans="1:31" x14ac:dyDescent="0.35">
      <c r="F13" s="12"/>
      <c r="I13" s="12"/>
      <c r="L13" s="12"/>
      <c r="O13" s="12"/>
      <c r="R13" s="12"/>
      <c r="X13" s="12"/>
      <c r="AA13" s="12"/>
      <c r="AE13" s="12"/>
    </row>
    <row r="14" spans="1:31" x14ac:dyDescent="0.35">
      <c r="F14" s="12"/>
      <c r="I14" s="12"/>
      <c r="L14" s="12"/>
      <c r="O14" s="12"/>
      <c r="R14" s="12"/>
      <c r="X14" s="12"/>
      <c r="AA14" s="12"/>
      <c r="AE14" s="12"/>
    </row>
    <row r="15" spans="1:31" x14ac:dyDescent="0.35">
      <c r="F15" s="12"/>
      <c r="I15" s="12"/>
      <c r="L15" s="12"/>
      <c r="O15" s="12"/>
      <c r="R15" s="12"/>
      <c r="X15" s="12"/>
      <c r="AA15" s="12"/>
      <c r="AE15" s="12"/>
    </row>
  </sheetData>
  <pageMargins left="0.7" right="0.7" top="0.75" bottom="0.75" header="0.3" footer="0.3"/>
  <pageSetup paperSize="9"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T24"/>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33.7265625" customWidth="1"/>
    <col min="5" max="9" width="40.7265625" customWidth="1"/>
    <col min="10" max="10" width="15.7265625" customWidth="1"/>
    <col min="11" max="11" width="24.7265625" customWidth="1"/>
    <col min="12" max="12" width="12.7265625" customWidth="1"/>
    <col min="13" max="13" width="40.7265625" customWidth="1"/>
    <col min="14" max="15" width="12.7265625" customWidth="1"/>
    <col min="16" max="16" width="23.7265625" customWidth="1"/>
    <col min="17" max="18" width="12.7265625" customWidth="1"/>
    <col min="19" max="19" width="34.7265625" customWidth="1"/>
    <col min="20" max="21" width="12.7265625" customWidth="1"/>
    <col min="22" max="22" width="18.7265625" customWidth="1"/>
    <col min="23" max="24" width="12.7265625" customWidth="1"/>
    <col min="25" max="25" width="29.7265625" customWidth="1"/>
    <col min="26" max="31" width="12.7265625" customWidth="1"/>
    <col min="32" max="32" width="21.7265625" customWidth="1"/>
    <col min="33" max="33" width="12.7265625" customWidth="1"/>
    <col min="34" max="34" width="40.7265625" customWidth="1"/>
    <col min="35" max="37" width="12.7265625" customWidth="1"/>
    <col min="38" max="38" width="16.7265625" customWidth="1"/>
    <col min="39" max="39" width="12.7265625" customWidth="1"/>
    <col min="40" max="40" width="38.7265625" customWidth="1"/>
    <col min="41" max="42" width="12.7265625" customWidth="1"/>
    <col min="43" max="43" width="30.7265625" customWidth="1"/>
    <col min="44" max="46" width="12.7265625" customWidth="1"/>
  </cols>
  <sheetData>
    <row r="1" spans="1:46" x14ac:dyDescent="0.35">
      <c r="A1" s="9" t="str">
        <f>HYPERLINK("#'Index'!A1", "Back to Index sheet")</f>
        <v>Back to Index sheet</v>
      </c>
    </row>
    <row r="2" spans="1:46" ht="32.15" customHeight="1" x14ac:dyDescent="0.4">
      <c r="A2" s="13" t="s">
        <v>356</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row>
    <row r="3" spans="1:46" x14ac:dyDescent="0.35">
      <c r="A3" s="10" t="s">
        <v>26</v>
      </c>
    </row>
    <row r="4" spans="1:46" ht="32.15" customHeight="1" x14ac:dyDescent="0.35">
      <c r="A4" s="17"/>
      <c r="B4" s="23"/>
      <c r="C4" s="23" t="s">
        <v>27</v>
      </c>
      <c r="D4" s="17" t="s">
        <v>157</v>
      </c>
      <c r="E4" s="17"/>
      <c r="F4" s="17"/>
      <c r="G4" s="17"/>
      <c r="H4" s="17"/>
      <c r="I4" s="17"/>
      <c r="J4" s="17"/>
      <c r="K4" s="17"/>
      <c r="L4" s="23"/>
      <c r="M4" s="17" t="s">
        <v>128</v>
      </c>
      <c r="N4" s="17"/>
      <c r="O4" s="23"/>
      <c r="P4" s="17" t="s">
        <v>40</v>
      </c>
      <c r="Q4" s="17"/>
      <c r="R4" s="23"/>
      <c r="S4" s="17" t="s">
        <v>41</v>
      </c>
      <c r="T4" s="17"/>
      <c r="U4" s="23"/>
      <c r="V4" s="17" t="s">
        <v>42</v>
      </c>
      <c r="W4" s="17"/>
      <c r="X4" s="23"/>
      <c r="Y4" s="17" t="s">
        <v>43</v>
      </c>
      <c r="Z4" s="17"/>
      <c r="AA4" s="23"/>
      <c r="AB4" s="17" t="s">
        <v>24</v>
      </c>
      <c r="AC4" s="17"/>
      <c r="AD4" s="23"/>
      <c r="AE4" s="17" t="s">
        <v>46</v>
      </c>
      <c r="AF4" s="17"/>
      <c r="AG4" s="23"/>
      <c r="AH4" s="17" t="s">
        <v>52</v>
      </c>
      <c r="AI4" s="17"/>
      <c r="AJ4" s="17"/>
      <c r="AK4" s="17"/>
      <c r="AL4" s="17"/>
      <c r="AM4" s="23"/>
      <c r="AN4" s="17" t="s">
        <v>53</v>
      </c>
      <c r="AO4" s="17"/>
      <c r="AP4" s="23"/>
      <c r="AQ4" s="17" t="s">
        <v>55</v>
      </c>
      <c r="AR4" s="17"/>
      <c r="AS4" s="17"/>
      <c r="AT4" s="17"/>
    </row>
    <row r="5" spans="1:46" ht="39.5" x14ac:dyDescent="0.35">
      <c r="A5" s="17"/>
      <c r="B5" s="23" t="s">
        <v>28</v>
      </c>
      <c r="C5" s="23" t="s">
        <v>28</v>
      </c>
      <c r="D5" s="17" t="s">
        <v>138</v>
      </c>
      <c r="E5" s="17" t="s">
        <v>139</v>
      </c>
      <c r="F5" s="17" t="s">
        <v>140</v>
      </c>
      <c r="G5" s="17" t="s">
        <v>141</v>
      </c>
      <c r="H5" s="17" t="s">
        <v>142</v>
      </c>
      <c r="I5" s="17" t="s">
        <v>143</v>
      </c>
      <c r="J5" s="17" t="s">
        <v>144</v>
      </c>
      <c r="K5" s="17" t="s">
        <v>158</v>
      </c>
      <c r="L5" s="23" t="s">
        <v>37</v>
      </c>
      <c r="M5" s="17" t="s">
        <v>35</v>
      </c>
      <c r="N5" s="17" t="s">
        <v>36</v>
      </c>
      <c r="O5" s="23" t="s">
        <v>37</v>
      </c>
      <c r="P5" s="17" t="s">
        <v>35</v>
      </c>
      <c r="Q5" s="17" t="s">
        <v>36</v>
      </c>
      <c r="R5" s="23" t="s">
        <v>37</v>
      </c>
      <c r="S5" s="17" t="s">
        <v>35</v>
      </c>
      <c r="T5" s="17" t="s">
        <v>36</v>
      </c>
      <c r="U5" s="23" t="s">
        <v>37</v>
      </c>
      <c r="V5" s="17" t="s">
        <v>35</v>
      </c>
      <c r="W5" s="17" t="s">
        <v>36</v>
      </c>
      <c r="X5" s="23" t="s">
        <v>37</v>
      </c>
      <c r="Y5" s="17" t="s">
        <v>35</v>
      </c>
      <c r="Z5" s="17" t="s">
        <v>36</v>
      </c>
      <c r="AA5" s="23" t="s">
        <v>37</v>
      </c>
      <c r="AB5" s="17" t="s">
        <v>29</v>
      </c>
      <c r="AC5" s="17" t="s">
        <v>30</v>
      </c>
      <c r="AD5" s="23" t="s">
        <v>37</v>
      </c>
      <c r="AE5" s="17" t="s">
        <v>44</v>
      </c>
      <c r="AF5" s="17" t="s">
        <v>45</v>
      </c>
      <c r="AG5" s="23" t="s">
        <v>37</v>
      </c>
      <c r="AH5" s="17" t="s">
        <v>47</v>
      </c>
      <c r="AI5" s="17" t="s">
        <v>48</v>
      </c>
      <c r="AJ5" s="17" t="s">
        <v>49</v>
      </c>
      <c r="AK5" s="17" t="s">
        <v>50</v>
      </c>
      <c r="AL5" s="17" t="s">
        <v>51</v>
      </c>
      <c r="AM5" s="23" t="s">
        <v>37</v>
      </c>
      <c r="AN5" s="17" t="s">
        <v>35</v>
      </c>
      <c r="AO5" s="17" t="s">
        <v>36</v>
      </c>
      <c r="AP5" s="23" t="s">
        <v>37</v>
      </c>
      <c r="AQ5" s="17" t="s">
        <v>35</v>
      </c>
      <c r="AR5" s="17" t="s">
        <v>36</v>
      </c>
      <c r="AS5" s="17" t="s">
        <v>54</v>
      </c>
      <c r="AT5" s="17" t="s">
        <v>37</v>
      </c>
    </row>
    <row r="6" spans="1:46" x14ac:dyDescent="0.35">
      <c r="A6" s="15" t="s">
        <v>302</v>
      </c>
      <c r="B6" s="22" t="s">
        <v>28</v>
      </c>
      <c r="C6" s="24" t="s">
        <v>38</v>
      </c>
      <c r="D6" s="18" t="s">
        <v>38</v>
      </c>
      <c r="E6" s="18" t="s">
        <v>38</v>
      </c>
      <c r="F6" s="18" t="s">
        <v>38</v>
      </c>
      <c r="G6" s="18" t="s">
        <v>38</v>
      </c>
      <c r="H6" s="18" t="s">
        <v>38</v>
      </c>
      <c r="I6" s="18" t="s">
        <v>38</v>
      </c>
      <c r="J6" s="18" t="s">
        <v>38</v>
      </c>
      <c r="K6" s="18" t="s">
        <v>38</v>
      </c>
      <c r="L6" s="25"/>
      <c r="M6" s="18" t="s">
        <v>38</v>
      </c>
      <c r="N6" s="18" t="s">
        <v>38</v>
      </c>
      <c r="O6" s="25"/>
      <c r="P6" s="18" t="s">
        <v>38</v>
      </c>
      <c r="Q6" s="18" t="s">
        <v>38</v>
      </c>
      <c r="R6" s="25"/>
      <c r="S6" s="18" t="s">
        <v>38</v>
      </c>
      <c r="T6" s="18" t="s">
        <v>38</v>
      </c>
      <c r="U6" s="25"/>
      <c r="V6" s="18" t="s">
        <v>38</v>
      </c>
      <c r="W6" s="18" t="s">
        <v>38</v>
      </c>
      <c r="X6" s="25"/>
      <c r="Y6" s="18" t="s">
        <v>38</v>
      </c>
      <c r="Z6" s="18" t="s">
        <v>38</v>
      </c>
      <c r="AA6" s="25"/>
      <c r="AB6" s="18" t="s">
        <v>38</v>
      </c>
      <c r="AC6" s="18" t="s">
        <v>38</v>
      </c>
      <c r="AD6" s="25"/>
      <c r="AE6" s="18" t="s">
        <v>38</v>
      </c>
      <c r="AF6" s="18" t="s">
        <v>38</v>
      </c>
      <c r="AG6" s="25"/>
      <c r="AH6" s="18" t="s">
        <v>38</v>
      </c>
      <c r="AI6" s="18" t="s">
        <v>38</v>
      </c>
      <c r="AJ6" s="18" t="s">
        <v>38</v>
      </c>
      <c r="AK6" s="18" t="s">
        <v>38</v>
      </c>
      <c r="AL6" s="18" t="s">
        <v>38</v>
      </c>
      <c r="AM6" s="25"/>
      <c r="AN6" s="18" t="s">
        <v>38</v>
      </c>
      <c r="AO6" s="18" t="s">
        <v>38</v>
      </c>
      <c r="AP6" s="25"/>
      <c r="AQ6" s="18" t="s">
        <v>38</v>
      </c>
      <c r="AR6" s="18" t="s">
        <v>38</v>
      </c>
      <c r="AS6" s="18" t="s">
        <v>38</v>
      </c>
      <c r="AT6" s="19"/>
    </row>
    <row r="7" spans="1:46" x14ac:dyDescent="0.35">
      <c r="A7" s="16"/>
      <c r="B7" s="22" t="s">
        <v>296</v>
      </c>
      <c r="C7" s="24">
        <v>25</v>
      </c>
      <c r="D7" s="18">
        <v>32</v>
      </c>
      <c r="E7" s="18" t="s">
        <v>39</v>
      </c>
      <c r="F7" s="18" t="s">
        <v>39</v>
      </c>
      <c r="G7" s="18" t="s">
        <v>39</v>
      </c>
      <c r="H7" s="18" t="s">
        <v>39</v>
      </c>
      <c r="I7" s="18" t="s">
        <v>318</v>
      </c>
      <c r="J7" s="18">
        <v>17</v>
      </c>
      <c r="K7" s="18" t="s">
        <v>124</v>
      </c>
      <c r="L7" s="25" t="s">
        <v>60</v>
      </c>
      <c r="M7" s="18">
        <v>26</v>
      </c>
      <c r="N7" s="18">
        <v>22</v>
      </c>
      <c r="O7" s="25">
        <v>0.18869553400105599</v>
      </c>
      <c r="P7" s="18">
        <v>25</v>
      </c>
      <c r="Q7" s="18" t="s">
        <v>39</v>
      </c>
      <c r="R7" s="25">
        <v>0.22391098775531501</v>
      </c>
      <c r="S7" s="18">
        <v>23</v>
      </c>
      <c r="T7" s="18">
        <v>38</v>
      </c>
      <c r="U7" s="25">
        <v>7.3653660537432802E-2</v>
      </c>
      <c r="V7" s="18">
        <v>26</v>
      </c>
      <c r="W7" s="18">
        <v>19</v>
      </c>
      <c r="X7" s="25">
        <v>3.4444161597429898E-2</v>
      </c>
      <c r="Y7" s="18">
        <v>24</v>
      </c>
      <c r="Z7" s="18">
        <v>25</v>
      </c>
      <c r="AA7" s="25">
        <v>1.3700340633493201E-2</v>
      </c>
      <c r="AB7" s="18">
        <v>29</v>
      </c>
      <c r="AC7" s="18">
        <v>17</v>
      </c>
      <c r="AD7" s="25">
        <v>9.5223706523496398E-5</v>
      </c>
      <c r="AE7" s="18">
        <v>25</v>
      </c>
      <c r="AF7" s="18">
        <v>25</v>
      </c>
      <c r="AG7" s="25">
        <v>0.75897069528545502</v>
      </c>
      <c r="AH7" s="18">
        <v>27</v>
      </c>
      <c r="AI7" s="18">
        <v>24</v>
      </c>
      <c r="AJ7" s="18">
        <v>22</v>
      </c>
      <c r="AK7" s="18">
        <v>15</v>
      </c>
      <c r="AL7" s="18">
        <v>31</v>
      </c>
      <c r="AM7" s="25">
        <v>0.38110941243309399</v>
      </c>
      <c r="AN7" s="18">
        <v>24</v>
      </c>
      <c r="AO7" s="18" t="s">
        <v>39</v>
      </c>
      <c r="AP7" s="25">
        <v>0.600158609614595</v>
      </c>
      <c r="AQ7" s="18">
        <v>25</v>
      </c>
      <c r="AR7" s="18">
        <v>23</v>
      </c>
      <c r="AS7" s="18" t="s">
        <v>39</v>
      </c>
      <c r="AT7" s="19">
        <v>0.56059000746669196</v>
      </c>
    </row>
    <row r="8" spans="1:46" x14ac:dyDescent="0.35">
      <c r="A8" s="16"/>
      <c r="B8" s="22" t="s">
        <v>297</v>
      </c>
      <c r="C8" s="24">
        <v>44</v>
      </c>
      <c r="D8" s="18">
        <v>47</v>
      </c>
      <c r="E8" s="18" t="s">
        <v>39</v>
      </c>
      <c r="F8" s="18" t="s">
        <v>39</v>
      </c>
      <c r="G8" s="18" t="s">
        <v>39</v>
      </c>
      <c r="H8" s="18" t="s">
        <v>39</v>
      </c>
      <c r="I8" s="18" t="s">
        <v>301</v>
      </c>
      <c r="J8" s="18">
        <v>38</v>
      </c>
      <c r="K8" s="18" t="s">
        <v>274</v>
      </c>
      <c r="L8" s="25"/>
      <c r="M8" s="18">
        <v>40</v>
      </c>
      <c r="N8" s="18">
        <v>49</v>
      </c>
      <c r="O8" s="25"/>
      <c r="P8" s="18">
        <v>43</v>
      </c>
      <c r="Q8" s="18" t="s">
        <v>39</v>
      </c>
      <c r="R8" s="25"/>
      <c r="S8" s="18">
        <v>44</v>
      </c>
      <c r="T8" s="18">
        <v>36</v>
      </c>
      <c r="U8" s="25"/>
      <c r="V8" s="18">
        <v>45</v>
      </c>
      <c r="W8" s="18">
        <v>39</v>
      </c>
      <c r="X8" s="25"/>
      <c r="Y8" s="18">
        <v>37</v>
      </c>
      <c r="Z8" s="18">
        <v>47</v>
      </c>
      <c r="AA8" s="25"/>
      <c r="AB8" s="18">
        <v>46</v>
      </c>
      <c r="AC8" s="18">
        <v>39</v>
      </c>
      <c r="AD8" s="25"/>
      <c r="AE8" s="18">
        <v>44</v>
      </c>
      <c r="AF8" s="18">
        <v>42</v>
      </c>
      <c r="AG8" s="25"/>
      <c r="AH8" s="18">
        <v>40</v>
      </c>
      <c r="AI8" s="18">
        <v>42</v>
      </c>
      <c r="AJ8" s="18">
        <v>50</v>
      </c>
      <c r="AK8" s="18">
        <v>52</v>
      </c>
      <c r="AL8" s="18">
        <v>41</v>
      </c>
      <c r="AM8" s="25"/>
      <c r="AN8" s="18">
        <v>44</v>
      </c>
      <c r="AO8" s="18" t="s">
        <v>39</v>
      </c>
      <c r="AP8" s="25"/>
      <c r="AQ8" s="18">
        <v>43</v>
      </c>
      <c r="AR8" s="18">
        <v>46</v>
      </c>
      <c r="AS8" s="18" t="s">
        <v>39</v>
      </c>
      <c r="AT8" s="19"/>
    </row>
    <row r="9" spans="1:46" x14ac:dyDescent="0.35">
      <c r="A9" s="16"/>
      <c r="B9" s="22" t="s">
        <v>298</v>
      </c>
      <c r="C9" s="24">
        <v>24</v>
      </c>
      <c r="D9" s="18">
        <v>17</v>
      </c>
      <c r="E9" s="18" t="s">
        <v>39</v>
      </c>
      <c r="F9" s="18" t="s">
        <v>39</v>
      </c>
      <c r="G9" s="18" t="s">
        <v>39</v>
      </c>
      <c r="H9" s="18" t="s">
        <v>39</v>
      </c>
      <c r="I9" s="18" t="s">
        <v>289</v>
      </c>
      <c r="J9" s="18">
        <v>31</v>
      </c>
      <c r="K9" s="18" t="s">
        <v>339</v>
      </c>
      <c r="L9" s="25"/>
      <c r="M9" s="18">
        <v>25</v>
      </c>
      <c r="N9" s="18">
        <v>23</v>
      </c>
      <c r="O9" s="25"/>
      <c r="P9" s="18">
        <v>24</v>
      </c>
      <c r="Q9" s="18" t="s">
        <v>39</v>
      </c>
      <c r="R9" s="25"/>
      <c r="S9" s="18">
        <v>25</v>
      </c>
      <c r="T9" s="18">
        <v>18</v>
      </c>
      <c r="U9" s="25"/>
      <c r="V9" s="18">
        <v>23</v>
      </c>
      <c r="W9" s="18">
        <v>28</v>
      </c>
      <c r="X9" s="25"/>
      <c r="Y9" s="18">
        <v>27</v>
      </c>
      <c r="Z9" s="18">
        <v>23</v>
      </c>
      <c r="AA9" s="25"/>
      <c r="AB9" s="18">
        <v>19</v>
      </c>
      <c r="AC9" s="18">
        <v>32</v>
      </c>
      <c r="AD9" s="25"/>
      <c r="AE9" s="18">
        <v>23</v>
      </c>
      <c r="AF9" s="18">
        <v>25</v>
      </c>
      <c r="AG9" s="25"/>
      <c r="AH9" s="18">
        <v>24</v>
      </c>
      <c r="AI9" s="18">
        <v>27</v>
      </c>
      <c r="AJ9" s="18">
        <v>22</v>
      </c>
      <c r="AK9" s="18">
        <v>23</v>
      </c>
      <c r="AL9" s="18">
        <v>23</v>
      </c>
      <c r="AM9" s="25"/>
      <c r="AN9" s="18">
        <v>24</v>
      </c>
      <c r="AO9" s="18" t="s">
        <v>39</v>
      </c>
      <c r="AP9" s="25"/>
      <c r="AQ9" s="18">
        <v>24</v>
      </c>
      <c r="AR9" s="18">
        <v>26</v>
      </c>
      <c r="AS9" s="18" t="s">
        <v>39</v>
      </c>
      <c r="AT9" s="19"/>
    </row>
    <row r="10" spans="1:46" x14ac:dyDescent="0.35">
      <c r="A10" s="16"/>
      <c r="B10" s="22" t="s">
        <v>299</v>
      </c>
      <c r="C10" s="24">
        <v>5</v>
      </c>
      <c r="D10" s="18">
        <v>3</v>
      </c>
      <c r="E10" s="18" t="s">
        <v>39</v>
      </c>
      <c r="F10" s="18" t="s">
        <v>39</v>
      </c>
      <c r="G10" s="18" t="s">
        <v>39</v>
      </c>
      <c r="H10" s="18" t="s">
        <v>39</v>
      </c>
      <c r="I10" s="18" t="s">
        <v>198</v>
      </c>
      <c r="J10" s="18">
        <v>10</v>
      </c>
      <c r="K10" s="18" t="s">
        <v>209</v>
      </c>
      <c r="L10" s="25"/>
      <c r="M10" s="18">
        <v>6</v>
      </c>
      <c r="N10" s="18">
        <v>3</v>
      </c>
      <c r="O10" s="25"/>
      <c r="P10" s="18">
        <v>5</v>
      </c>
      <c r="Q10" s="18" t="s">
        <v>39</v>
      </c>
      <c r="R10" s="25"/>
      <c r="S10" s="18">
        <v>5</v>
      </c>
      <c r="T10" s="18">
        <v>4</v>
      </c>
      <c r="U10" s="25"/>
      <c r="V10" s="18">
        <v>4</v>
      </c>
      <c r="W10" s="18">
        <v>9</v>
      </c>
      <c r="X10" s="25"/>
      <c r="Y10" s="18">
        <v>7</v>
      </c>
      <c r="Z10" s="18">
        <v>4</v>
      </c>
      <c r="AA10" s="25"/>
      <c r="AB10" s="18">
        <v>3</v>
      </c>
      <c r="AC10" s="18">
        <v>8</v>
      </c>
      <c r="AD10" s="25"/>
      <c r="AE10" s="18">
        <v>6</v>
      </c>
      <c r="AF10" s="18">
        <v>4</v>
      </c>
      <c r="AG10" s="25"/>
      <c r="AH10" s="18">
        <v>4</v>
      </c>
      <c r="AI10" s="18">
        <v>4</v>
      </c>
      <c r="AJ10" s="18">
        <v>6</v>
      </c>
      <c r="AK10" s="18">
        <v>5</v>
      </c>
      <c r="AL10" s="18">
        <v>4</v>
      </c>
      <c r="AM10" s="25"/>
      <c r="AN10" s="18">
        <v>5</v>
      </c>
      <c r="AO10" s="18" t="s">
        <v>39</v>
      </c>
      <c r="AP10" s="25"/>
      <c r="AQ10" s="18">
        <v>6</v>
      </c>
      <c r="AR10" s="18">
        <v>3</v>
      </c>
      <c r="AS10" s="18" t="s">
        <v>39</v>
      </c>
      <c r="AT10" s="19"/>
    </row>
    <row r="11" spans="1:46" x14ac:dyDescent="0.35">
      <c r="A11" s="16"/>
      <c r="B11" s="22" t="s">
        <v>300</v>
      </c>
      <c r="C11" s="24">
        <v>3</v>
      </c>
      <c r="D11" s="18">
        <v>1</v>
      </c>
      <c r="E11" s="18" t="s">
        <v>39</v>
      </c>
      <c r="F11" s="18" t="s">
        <v>39</v>
      </c>
      <c r="G11" s="18" t="s">
        <v>39</v>
      </c>
      <c r="H11" s="18" t="s">
        <v>39</v>
      </c>
      <c r="I11" s="18" t="s">
        <v>96</v>
      </c>
      <c r="J11" s="18">
        <v>4</v>
      </c>
      <c r="K11" s="18" t="s">
        <v>96</v>
      </c>
      <c r="L11" s="25"/>
      <c r="M11" s="18">
        <v>3</v>
      </c>
      <c r="N11" s="18">
        <v>2</v>
      </c>
      <c r="O11" s="25"/>
      <c r="P11" s="18">
        <v>2</v>
      </c>
      <c r="Q11" s="18" t="s">
        <v>39</v>
      </c>
      <c r="R11" s="25"/>
      <c r="S11" s="18">
        <v>3</v>
      </c>
      <c r="T11" s="18">
        <v>4</v>
      </c>
      <c r="U11" s="25"/>
      <c r="V11" s="18">
        <v>2</v>
      </c>
      <c r="W11" s="18">
        <v>5</v>
      </c>
      <c r="X11" s="25"/>
      <c r="Y11" s="18">
        <v>5</v>
      </c>
      <c r="Z11" s="18">
        <v>2</v>
      </c>
      <c r="AA11" s="25"/>
      <c r="AB11" s="18">
        <v>2</v>
      </c>
      <c r="AC11" s="18">
        <v>4</v>
      </c>
      <c r="AD11" s="25"/>
      <c r="AE11" s="18">
        <v>2</v>
      </c>
      <c r="AF11" s="18">
        <v>3</v>
      </c>
      <c r="AG11" s="25"/>
      <c r="AH11" s="18">
        <v>5</v>
      </c>
      <c r="AI11" s="18">
        <v>3</v>
      </c>
      <c r="AJ11" s="18">
        <v>1</v>
      </c>
      <c r="AK11" s="18">
        <v>5</v>
      </c>
      <c r="AL11" s="18">
        <v>1</v>
      </c>
      <c r="AM11" s="25"/>
      <c r="AN11" s="18">
        <v>3</v>
      </c>
      <c r="AO11" s="18" t="s">
        <v>39</v>
      </c>
      <c r="AP11" s="25"/>
      <c r="AQ11" s="18">
        <v>3</v>
      </c>
      <c r="AR11" s="18">
        <v>2</v>
      </c>
      <c r="AS11" s="18" t="s">
        <v>39</v>
      </c>
      <c r="AT11" s="19"/>
    </row>
    <row r="12" spans="1:46" x14ac:dyDescent="0.35">
      <c r="A12" s="16"/>
      <c r="B12" s="22"/>
      <c r="C12" s="24"/>
      <c r="D12" s="18"/>
      <c r="E12" s="18"/>
      <c r="F12" s="18"/>
      <c r="G12" s="18"/>
      <c r="H12" s="18"/>
      <c r="I12" s="18"/>
      <c r="J12" s="18"/>
      <c r="K12" s="18"/>
      <c r="L12" s="25"/>
      <c r="M12" s="18"/>
      <c r="N12" s="18"/>
      <c r="O12" s="25"/>
      <c r="P12" s="18"/>
      <c r="Q12" s="18"/>
      <c r="R12" s="25"/>
      <c r="S12" s="18"/>
      <c r="T12" s="18"/>
      <c r="U12" s="25"/>
      <c r="V12" s="18"/>
      <c r="W12" s="18"/>
      <c r="X12" s="25"/>
      <c r="Y12" s="18"/>
      <c r="Z12" s="18"/>
      <c r="AA12" s="25"/>
      <c r="AB12" s="18"/>
      <c r="AC12" s="18"/>
      <c r="AD12" s="25"/>
      <c r="AE12" s="18"/>
      <c r="AF12" s="18"/>
      <c r="AG12" s="25"/>
      <c r="AH12" s="18"/>
      <c r="AI12" s="18"/>
      <c r="AJ12" s="18"/>
      <c r="AK12" s="18"/>
      <c r="AL12" s="18"/>
      <c r="AM12" s="25"/>
      <c r="AN12" s="18"/>
      <c r="AO12" s="18"/>
      <c r="AP12" s="25"/>
      <c r="AQ12" s="18"/>
      <c r="AR12" s="18"/>
      <c r="AS12" s="18"/>
      <c r="AT12" s="19"/>
    </row>
    <row r="13" spans="1:46" x14ac:dyDescent="0.35">
      <c r="A13" s="16"/>
      <c r="B13" s="22" t="s">
        <v>348</v>
      </c>
      <c r="C13" s="24"/>
      <c r="D13" s="18"/>
      <c r="E13" s="18"/>
      <c r="F13" s="18"/>
      <c r="G13" s="18"/>
      <c r="H13" s="18"/>
      <c r="I13" s="18"/>
      <c r="J13" s="18"/>
      <c r="K13" s="18"/>
      <c r="L13" s="25"/>
      <c r="M13" s="18"/>
      <c r="N13" s="18"/>
      <c r="O13" s="25"/>
      <c r="P13" s="18"/>
      <c r="Q13" s="18"/>
      <c r="R13" s="25"/>
      <c r="S13" s="18"/>
      <c r="T13" s="18"/>
      <c r="U13" s="25"/>
      <c r="V13" s="18"/>
      <c r="W13" s="18"/>
      <c r="X13" s="25"/>
      <c r="Y13" s="18"/>
      <c r="Z13" s="18"/>
      <c r="AA13" s="25"/>
      <c r="AB13" s="18"/>
      <c r="AC13" s="18"/>
      <c r="AD13" s="25"/>
      <c r="AE13" s="18"/>
      <c r="AF13" s="18"/>
      <c r="AG13" s="25"/>
      <c r="AH13" s="18"/>
      <c r="AI13" s="18"/>
      <c r="AJ13" s="18"/>
      <c r="AK13" s="18"/>
      <c r="AL13" s="18"/>
      <c r="AM13" s="25"/>
      <c r="AN13" s="18"/>
      <c r="AO13" s="18"/>
      <c r="AP13" s="25"/>
      <c r="AQ13" s="18"/>
      <c r="AR13" s="18"/>
      <c r="AS13" s="18"/>
      <c r="AT13" s="19"/>
    </row>
    <row r="14" spans="1:46" x14ac:dyDescent="0.35">
      <c r="A14" s="16"/>
      <c r="B14" s="22" t="s">
        <v>357</v>
      </c>
      <c r="C14" s="24">
        <v>68</v>
      </c>
      <c r="D14" s="18">
        <v>79</v>
      </c>
      <c r="E14" s="18" t="s">
        <v>39</v>
      </c>
      <c r="F14" s="18" t="s">
        <v>39</v>
      </c>
      <c r="G14" s="18" t="s">
        <v>39</v>
      </c>
      <c r="H14" s="18" t="s">
        <v>39</v>
      </c>
      <c r="I14" s="18" t="s">
        <v>101</v>
      </c>
      <c r="J14" s="18">
        <v>55</v>
      </c>
      <c r="K14" s="18" t="s">
        <v>359</v>
      </c>
      <c r="L14" s="25">
        <v>1.3221695646298501E-5</v>
      </c>
      <c r="M14" s="18">
        <v>66</v>
      </c>
      <c r="N14" s="18">
        <v>71</v>
      </c>
      <c r="O14" s="25">
        <v>0.194599071060058</v>
      </c>
      <c r="P14" s="18">
        <v>69</v>
      </c>
      <c r="Q14" s="18" t="s">
        <v>39</v>
      </c>
      <c r="R14" s="25">
        <v>0.369872333853414</v>
      </c>
      <c r="S14" s="18">
        <v>67</v>
      </c>
      <c r="T14" s="18">
        <v>74</v>
      </c>
      <c r="U14" s="25">
        <v>0.436423014683128</v>
      </c>
      <c r="V14" s="18">
        <v>71</v>
      </c>
      <c r="W14" s="18">
        <v>58</v>
      </c>
      <c r="X14" s="25">
        <v>7.2333886128318897E-3</v>
      </c>
      <c r="Y14" s="18">
        <v>61</v>
      </c>
      <c r="Z14" s="18">
        <v>72</v>
      </c>
      <c r="AA14" s="25">
        <v>5.4436259196745601E-3</v>
      </c>
      <c r="AB14" s="18">
        <v>75</v>
      </c>
      <c r="AC14" s="18">
        <v>56</v>
      </c>
      <c r="AD14" s="25">
        <v>3.1556975284244797E-5</v>
      </c>
      <c r="AE14" s="18">
        <v>69</v>
      </c>
      <c r="AF14" s="18">
        <v>67</v>
      </c>
      <c r="AG14" s="25">
        <v>0.87684696067817303</v>
      </c>
      <c r="AH14" s="18">
        <v>67</v>
      </c>
      <c r="AI14" s="18">
        <v>66</v>
      </c>
      <c r="AJ14" s="18">
        <v>72</v>
      </c>
      <c r="AK14" s="18">
        <v>67</v>
      </c>
      <c r="AL14" s="18">
        <v>72</v>
      </c>
      <c r="AM14" s="25">
        <v>0.87881772760046095</v>
      </c>
      <c r="AN14" s="18">
        <v>68</v>
      </c>
      <c r="AO14" s="18" t="s">
        <v>39</v>
      </c>
      <c r="AP14" s="25">
        <v>0.96643118180224297</v>
      </c>
      <c r="AQ14" s="18">
        <v>68</v>
      </c>
      <c r="AR14" s="18">
        <v>69</v>
      </c>
      <c r="AS14" s="18" t="s">
        <v>39</v>
      </c>
      <c r="AT14" s="19">
        <v>0.558091862184799</v>
      </c>
    </row>
    <row r="15" spans="1:46" x14ac:dyDescent="0.35">
      <c r="A15" s="16"/>
      <c r="B15" s="22" t="s">
        <v>298</v>
      </c>
      <c r="C15" s="24">
        <v>24</v>
      </c>
      <c r="D15" s="18">
        <v>17</v>
      </c>
      <c r="E15" s="18" t="s">
        <v>39</v>
      </c>
      <c r="F15" s="18" t="s">
        <v>39</v>
      </c>
      <c r="G15" s="18" t="s">
        <v>39</v>
      </c>
      <c r="H15" s="18" t="s">
        <v>39</v>
      </c>
      <c r="I15" s="18" t="s">
        <v>289</v>
      </c>
      <c r="J15" s="18">
        <v>31</v>
      </c>
      <c r="K15" s="18" t="s">
        <v>339</v>
      </c>
      <c r="L15" s="25"/>
      <c r="M15" s="18">
        <v>25</v>
      </c>
      <c r="N15" s="18">
        <v>23</v>
      </c>
      <c r="O15" s="25"/>
      <c r="P15" s="18">
        <v>24</v>
      </c>
      <c r="Q15" s="18" t="s">
        <v>39</v>
      </c>
      <c r="R15" s="25"/>
      <c r="S15" s="18">
        <v>25</v>
      </c>
      <c r="T15" s="18">
        <v>18</v>
      </c>
      <c r="U15" s="25"/>
      <c r="V15" s="18">
        <v>23</v>
      </c>
      <c r="W15" s="18">
        <v>28</v>
      </c>
      <c r="X15" s="25"/>
      <c r="Y15" s="18">
        <v>27</v>
      </c>
      <c r="Z15" s="18">
        <v>23</v>
      </c>
      <c r="AA15" s="25"/>
      <c r="AB15" s="18">
        <v>19</v>
      </c>
      <c r="AC15" s="18">
        <v>32</v>
      </c>
      <c r="AD15" s="25"/>
      <c r="AE15" s="18">
        <v>23</v>
      </c>
      <c r="AF15" s="18">
        <v>25</v>
      </c>
      <c r="AG15" s="25"/>
      <c r="AH15" s="18">
        <v>24</v>
      </c>
      <c r="AI15" s="18">
        <v>27</v>
      </c>
      <c r="AJ15" s="18">
        <v>22</v>
      </c>
      <c r="AK15" s="18">
        <v>23</v>
      </c>
      <c r="AL15" s="18">
        <v>23</v>
      </c>
      <c r="AM15" s="25"/>
      <c r="AN15" s="18">
        <v>24</v>
      </c>
      <c r="AO15" s="18" t="s">
        <v>39</v>
      </c>
      <c r="AP15" s="25"/>
      <c r="AQ15" s="18">
        <v>24</v>
      </c>
      <c r="AR15" s="18">
        <v>26</v>
      </c>
      <c r="AS15" s="18" t="s">
        <v>39</v>
      </c>
      <c r="AT15" s="19"/>
    </row>
    <row r="16" spans="1:46" x14ac:dyDescent="0.35">
      <c r="A16" s="16"/>
      <c r="B16" s="22" t="s">
        <v>358</v>
      </c>
      <c r="C16" s="24">
        <v>8</v>
      </c>
      <c r="D16" s="18">
        <v>3</v>
      </c>
      <c r="E16" s="18" t="s">
        <v>39</v>
      </c>
      <c r="F16" s="18" t="s">
        <v>39</v>
      </c>
      <c r="G16" s="18" t="s">
        <v>39</v>
      </c>
      <c r="H16" s="18" t="s">
        <v>39</v>
      </c>
      <c r="I16" s="18" t="s">
        <v>124</v>
      </c>
      <c r="J16" s="18">
        <v>14</v>
      </c>
      <c r="K16" s="18" t="s">
        <v>288</v>
      </c>
      <c r="L16" s="25"/>
      <c r="M16" s="18">
        <v>9</v>
      </c>
      <c r="N16" s="18">
        <v>5</v>
      </c>
      <c r="O16" s="25"/>
      <c r="P16" s="18">
        <v>7</v>
      </c>
      <c r="Q16" s="18" t="s">
        <v>39</v>
      </c>
      <c r="R16" s="25"/>
      <c r="S16" s="18">
        <v>8</v>
      </c>
      <c r="T16" s="18">
        <v>8</v>
      </c>
      <c r="U16" s="25"/>
      <c r="V16" s="18">
        <v>6</v>
      </c>
      <c r="W16" s="18">
        <v>13</v>
      </c>
      <c r="X16" s="25"/>
      <c r="Y16" s="18">
        <v>13</v>
      </c>
      <c r="Z16" s="18">
        <v>6</v>
      </c>
      <c r="AA16" s="25"/>
      <c r="AB16" s="18">
        <v>6</v>
      </c>
      <c r="AC16" s="18">
        <v>12</v>
      </c>
      <c r="AD16" s="25"/>
      <c r="AE16" s="18">
        <v>8</v>
      </c>
      <c r="AF16" s="18">
        <v>8</v>
      </c>
      <c r="AG16" s="25"/>
      <c r="AH16" s="18">
        <v>9</v>
      </c>
      <c r="AI16" s="18">
        <v>7</v>
      </c>
      <c r="AJ16" s="18">
        <v>7</v>
      </c>
      <c r="AK16" s="18">
        <v>10</v>
      </c>
      <c r="AL16" s="18">
        <v>5</v>
      </c>
      <c r="AM16" s="25"/>
      <c r="AN16" s="18">
        <v>8</v>
      </c>
      <c r="AO16" s="18" t="s">
        <v>39</v>
      </c>
      <c r="AP16" s="25"/>
      <c r="AQ16" s="18">
        <v>9</v>
      </c>
      <c r="AR16" s="18">
        <v>5</v>
      </c>
      <c r="AS16" s="18" t="s">
        <v>39</v>
      </c>
      <c r="AT16" s="19"/>
    </row>
    <row r="17" spans="1:46" x14ac:dyDescent="0.35">
      <c r="A17" s="16"/>
      <c r="B17" s="22"/>
      <c r="C17" s="24"/>
      <c r="D17" s="18"/>
      <c r="E17" s="18"/>
      <c r="F17" s="18"/>
      <c r="G17" s="18"/>
      <c r="H17" s="18"/>
      <c r="I17" s="18"/>
      <c r="J17" s="18"/>
      <c r="K17" s="18"/>
      <c r="L17" s="25"/>
      <c r="M17" s="18"/>
      <c r="N17" s="18"/>
      <c r="O17" s="25"/>
      <c r="P17" s="18"/>
      <c r="Q17" s="18"/>
      <c r="R17" s="25"/>
      <c r="S17" s="18"/>
      <c r="T17" s="18"/>
      <c r="U17" s="25"/>
      <c r="V17" s="18"/>
      <c r="W17" s="18"/>
      <c r="X17" s="25"/>
      <c r="Y17" s="18"/>
      <c r="Z17" s="18"/>
      <c r="AA17" s="25"/>
      <c r="AB17" s="18"/>
      <c r="AC17" s="18"/>
      <c r="AD17" s="25"/>
      <c r="AE17" s="18"/>
      <c r="AF17" s="18"/>
      <c r="AG17" s="25"/>
      <c r="AH17" s="18"/>
      <c r="AI17" s="18"/>
      <c r="AJ17" s="18"/>
      <c r="AK17" s="18"/>
      <c r="AL17" s="18"/>
      <c r="AM17" s="25"/>
      <c r="AN17" s="18"/>
      <c r="AO17" s="18"/>
      <c r="AP17" s="25"/>
      <c r="AQ17" s="18"/>
      <c r="AR17" s="18"/>
      <c r="AS17" s="18"/>
      <c r="AT17" s="19"/>
    </row>
    <row r="18" spans="1:46" x14ac:dyDescent="0.35">
      <c r="A18" s="20" t="s">
        <v>34</v>
      </c>
      <c r="B18" s="26" t="s">
        <v>31</v>
      </c>
      <c r="C18" s="27">
        <v>745</v>
      </c>
      <c r="D18" s="21">
        <v>387</v>
      </c>
      <c r="E18" s="21">
        <v>2</v>
      </c>
      <c r="F18" s="21">
        <v>22</v>
      </c>
      <c r="G18" s="21">
        <v>18</v>
      </c>
      <c r="H18" s="21">
        <v>14</v>
      </c>
      <c r="I18" s="21">
        <v>35</v>
      </c>
      <c r="J18" s="21">
        <v>211</v>
      </c>
      <c r="K18" s="21">
        <v>46</v>
      </c>
      <c r="L18" s="27"/>
      <c r="M18" s="21">
        <v>465</v>
      </c>
      <c r="N18" s="21">
        <v>280</v>
      </c>
      <c r="O18" s="27"/>
      <c r="P18" s="21">
        <v>726</v>
      </c>
      <c r="Q18" s="21">
        <v>19</v>
      </c>
      <c r="R18" s="27"/>
      <c r="S18" s="21">
        <v>654</v>
      </c>
      <c r="T18" s="21">
        <v>91</v>
      </c>
      <c r="U18" s="27"/>
      <c r="V18" s="21">
        <v>590</v>
      </c>
      <c r="W18" s="21">
        <v>155</v>
      </c>
      <c r="X18" s="27"/>
      <c r="Y18" s="21">
        <v>229</v>
      </c>
      <c r="Z18" s="21">
        <v>516</v>
      </c>
      <c r="AA18" s="27"/>
      <c r="AB18" s="21">
        <v>534</v>
      </c>
      <c r="AC18" s="21">
        <v>211</v>
      </c>
      <c r="AD18" s="27"/>
      <c r="AE18" s="21">
        <v>460</v>
      </c>
      <c r="AF18" s="21">
        <v>268</v>
      </c>
      <c r="AG18" s="27"/>
      <c r="AH18" s="21">
        <v>148</v>
      </c>
      <c r="AI18" s="21">
        <v>133</v>
      </c>
      <c r="AJ18" s="21">
        <v>120</v>
      </c>
      <c r="AK18" s="21">
        <v>123</v>
      </c>
      <c r="AL18" s="21">
        <v>190</v>
      </c>
      <c r="AM18" s="27"/>
      <c r="AN18" s="21">
        <v>730</v>
      </c>
      <c r="AO18" s="21">
        <v>15</v>
      </c>
      <c r="AP18" s="27"/>
      <c r="AQ18" s="21">
        <v>387</v>
      </c>
      <c r="AR18" s="21">
        <v>347</v>
      </c>
      <c r="AS18" s="21">
        <v>11</v>
      </c>
      <c r="AT18" s="21"/>
    </row>
    <row r="19" spans="1:46" x14ac:dyDescent="0.35">
      <c r="A19" s="20"/>
      <c r="B19" s="26" t="s">
        <v>32</v>
      </c>
      <c r="C19" s="27">
        <v>749</v>
      </c>
      <c r="D19" s="21">
        <v>368</v>
      </c>
      <c r="E19" s="21">
        <v>2</v>
      </c>
      <c r="F19" s="21">
        <v>27</v>
      </c>
      <c r="G19" s="21">
        <v>19</v>
      </c>
      <c r="H19" s="21">
        <v>12</v>
      </c>
      <c r="I19" s="21">
        <v>43</v>
      </c>
      <c r="J19" s="21">
        <v>217</v>
      </c>
      <c r="K19" s="21">
        <v>45</v>
      </c>
      <c r="L19" s="27"/>
      <c r="M19" s="21">
        <v>471</v>
      </c>
      <c r="N19" s="21">
        <v>277</v>
      </c>
      <c r="O19" s="27"/>
      <c r="P19" s="21">
        <v>717</v>
      </c>
      <c r="Q19" s="21">
        <v>31</v>
      </c>
      <c r="R19" s="27"/>
      <c r="S19" s="21">
        <v>679</v>
      </c>
      <c r="T19" s="21">
        <v>71</v>
      </c>
      <c r="U19" s="27"/>
      <c r="V19" s="21">
        <v>572</v>
      </c>
      <c r="W19" s="21">
        <v>174</v>
      </c>
      <c r="X19" s="27"/>
      <c r="Y19" s="21">
        <v>240</v>
      </c>
      <c r="Z19" s="21">
        <v>508</v>
      </c>
      <c r="AA19" s="27"/>
      <c r="AB19" s="21">
        <v>473</v>
      </c>
      <c r="AC19" s="21">
        <v>274</v>
      </c>
      <c r="AD19" s="27"/>
      <c r="AE19" s="21">
        <v>488</v>
      </c>
      <c r="AF19" s="21">
        <v>243</v>
      </c>
      <c r="AG19" s="27"/>
      <c r="AH19" s="21">
        <v>148</v>
      </c>
      <c r="AI19" s="21">
        <v>134</v>
      </c>
      <c r="AJ19" s="21">
        <v>125</v>
      </c>
      <c r="AK19" s="21">
        <v>117</v>
      </c>
      <c r="AL19" s="21">
        <v>188</v>
      </c>
      <c r="AM19" s="27"/>
      <c r="AN19" s="21">
        <v>732</v>
      </c>
      <c r="AO19" s="21">
        <v>15</v>
      </c>
      <c r="AP19" s="27"/>
      <c r="AQ19" s="21">
        <v>505</v>
      </c>
      <c r="AR19" s="21">
        <v>230</v>
      </c>
      <c r="AS19" s="21">
        <v>13</v>
      </c>
      <c r="AT19" s="21"/>
    </row>
    <row r="20" spans="1:46" x14ac:dyDescent="0.35">
      <c r="A20" s="11" t="s">
        <v>33</v>
      </c>
      <c r="L20" s="12"/>
      <c r="O20" s="12"/>
      <c r="R20" s="12"/>
      <c r="U20" s="12"/>
      <c r="X20" s="12"/>
      <c r="AA20" s="12"/>
      <c r="AD20" s="12"/>
      <c r="AG20" s="12"/>
      <c r="AM20" s="12"/>
      <c r="AP20" s="12"/>
      <c r="AT20" s="12"/>
    </row>
    <row r="21" spans="1:46" x14ac:dyDescent="0.35">
      <c r="L21" s="12"/>
      <c r="O21" s="12"/>
      <c r="R21" s="12"/>
      <c r="U21" s="12"/>
      <c r="X21" s="12"/>
      <c r="AA21" s="12"/>
      <c r="AD21" s="12"/>
      <c r="AG21" s="12"/>
      <c r="AM21" s="12"/>
      <c r="AP21" s="12"/>
      <c r="AT21" s="12"/>
    </row>
    <row r="22" spans="1:46" x14ac:dyDescent="0.35">
      <c r="L22" s="12"/>
      <c r="O22" s="12"/>
      <c r="R22" s="12"/>
      <c r="U22" s="12"/>
      <c r="X22" s="12"/>
      <c r="AA22" s="12"/>
      <c r="AD22" s="12"/>
      <c r="AG22" s="12"/>
      <c r="AM22" s="12"/>
      <c r="AP22" s="12"/>
      <c r="AT22" s="12"/>
    </row>
    <row r="23" spans="1:46" x14ac:dyDescent="0.35">
      <c r="L23" s="12"/>
      <c r="O23" s="12"/>
      <c r="R23" s="12"/>
      <c r="U23" s="12"/>
      <c r="X23" s="12"/>
      <c r="AA23" s="12"/>
      <c r="AD23" s="12"/>
      <c r="AG23" s="12"/>
      <c r="AM23" s="12"/>
      <c r="AP23" s="12"/>
      <c r="AT23" s="12"/>
    </row>
    <row r="24" spans="1:46" x14ac:dyDescent="0.35">
      <c r="L24" s="12"/>
      <c r="O24" s="12"/>
      <c r="R24" s="12"/>
      <c r="U24" s="12"/>
      <c r="X24" s="12"/>
      <c r="AA24" s="12"/>
      <c r="AD24" s="12"/>
      <c r="AG24" s="12"/>
      <c r="AM24" s="12"/>
      <c r="AP24" s="12"/>
      <c r="AT24" s="12"/>
    </row>
  </sheetData>
  <pageMargins left="0.7" right="0.7" top="0.75" bottom="0.75" header="0.3" footer="0.3"/>
  <pageSetup paperSize="9"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U16"/>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34.7265625" customWidth="1"/>
    <col min="5" max="5" width="13.7265625" customWidth="1"/>
    <col min="6" max="7" width="12.7265625" customWidth="1"/>
    <col min="8" max="12" width="40.7265625" customWidth="1"/>
    <col min="13" max="13" width="12.7265625" customWidth="1"/>
    <col min="14" max="14" width="40.7265625" customWidth="1"/>
    <col min="15" max="16" width="12.7265625" customWidth="1"/>
    <col min="17" max="17" width="23.7265625" customWidth="1"/>
    <col min="18" max="19" width="12.7265625" customWidth="1"/>
    <col min="20" max="20" width="34.7265625" customWidth="1"/>
    <col min="21" max="22" width="12.7265625" customWidth="1"/>
    <col min="23" max="23" width="18.7265625" customWidth="1"/>
    <col min="24" max="25" width="12.7265625" customWidth="1"/>
    <col min="26" max="26" width="29.7265625" customWidth="1"/>
    <col min="27" max="32" width="12.7265625" customWidth="1"/>
    <col min="33" max="33" width="21.7265625" customWidth="1"/>
    <col min="34" max="34" width="12.7265625" customWidth="1"/>
    <col min="35" max="35" width="40.7265625" customWidth="1"/>
    <col min="36" max="38" width="12.7265625" customWidth="1"/>
    <col min="39" max="39" width="16.7265625" customWidth="1"/>
    <col min="40" max="40" width="12.7265625" customWidth="1"/>
    <col min="41" max="41" width="38.7265625" customWidth="1"/>
    <col min="42" max="43" width="12.7265625" customWidth="1"/>
    <col min="44" max="44" width="30.7265625" customWidth="1"/>
    <col min="45" max="47" width="12.7265625" customWidth="1"/>
  </cols>
  <sheetData>
    <row r="1" spans="1:47" x14ac:dyDescent="0.35">
      <c r="A1" s="9" t="str">
        <f>HYPERLINK("#'Index'!A1", "Back to Index sheet")</f>
        <v>Back to Index sheet</v>
      </c>
    </row>
    <row r="2" spans="1:47" ht="32.15" customHeight="1" x14ac:dyDescent="0.4">
      <c r="A2" s="13" t="s">
        <v>361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row>
    <row r="3" spans="1:47" x14ac:dyDescent="0.35">
      <c r="A3" s="10" t="s">
        <v>26</v>
      </c>
    </row>
    <row r="4" spans="1:47" ht="32.15" customHeight="1" x14ac:dyDescent="0.35">
      <c r="A4" s="17"/>
      <c r="B4" s="23"/>
      <c r="C4" s="23" t="s">
        <v>27</v>
      </c>
      <c r="D4" s="17" t="s">
        <v>87</v>
      </c>
      <c r="E4" s="17"/>
      <c r="F4" s="17"/>
      <c r="G4" s="23"/>
      <c r="H4" s="17" t="s">
        <v>127</v>
      </c>
      <c r="I4" s="17"/>
      <c r="J4" s="17"/>
      <c r="K4" s="17"/>
      <c r="L4" s="17"/>
      <c r="M4" s="23"/>
      <c r="N4" s="17" t="s">
        <v>128</v>
      </c>
      <c r="O4" s="17"/>
      <c r="P4" s="23"/>
      <c r="Q4" s="17" t="s">
        <v>40</v>
      </c>
      <c r="R4" s="17"/>
      <c r="S4" s="23"/>
      <c r="T4" s="17" t="s">
        <v>41</v>
      </c>
      <c r="U4" s="17"/>
      <c r="V4" s="23"/>
      <c r="W4" s="17" t="s">
        <v>42</v>
      </c>
      <c r="X4" s="17"/>
      <c r="Y4" s="23"/>
      <c r="Z4" s="17" t="s">
        <v>43</v>
      </c>
      <c r="AA4" s="17"/>
      <c r="AB4" s="23"/>
      <c r="AC4" s="17" t="s">
        <v>24</v>
      </c>
      <c r="AD4" s="17"/>
      <c r="AE4" s="23"/>
      <c r="AF4" s="17" t="s">
        <v>46</v>
      </c>
      <c r="AG4" s="17"/>
      <c r="AH4" s="23"/>
      <c r="AI4" s="17" t="s">
        <v>52</v>
      </c>
      <c r="AJ4" s="17"/>
      <c r="AK4" s="17"/>
      <c r="AL4" s="17"/>
      <c r="AM4" s="17"/>
      <c r="AN4" s="23"/>
      <c r="AO4" s="17" t="s">
        <v>53</v>
      </c>
      <c r="AP4" s="17"/>
      <c r="AQ4" s="23"/>
      <c r="AR4" s="17" t="s">
        <v>55</v>
      </c>
      <c r="AS4" s="17"/>
      <c r="AT4" s="17"/>
      <c r="AU4" s="17"/>
    </row>
    <row r="5" spans="1:47" ht="39.5" x14ac:dyDescent="0.35">
      <c r="A5" s="17"/>
      <c r="B5" s="23" t="s">
        <v>28</v>
      </c>
      <c r="C5" s="23" t="s">
        <v>28</v>
      </c>
      <c r="D5" s="17" t="s">
        <v>88</v>
      </c>
      <c r="E5" s="17" t="s">
        <v>89</v>
      </c>
      <c r="F5" s="17" t="s">
        <v>90</v>
      </c>
      <c r="G5" s="23" t="s">
        <v>37</v>
      </c>
      <c r="H5" s="17" t="s">
        <v>117</v>
      </c>
      <c r="I5" s="17" t="s">
        <v>118</v>
      </c>
      <c r="J5" s="17" t="s">
        <v>119</v>
      </c>
      <c r="K5" s="17" t="s">
        <v>120</v>
      </c>
      <c r="L5" s="17" t="s">
        <v>121</v>
      </c>
      <c r="M5" s="23" t="s">
        <v>37</v>
      </c>
      <c r="N5" s="17" t="s">
        <v>35</v>
      </c>
      <c r="O5" s="17" t="s">
        <v>36</v>
      </c>
      <c r="P5" s="23" t="s">
        <v>37</v>
      </c>
      <c r="Q5" s="17" t="s">
        <v>35</v>
      </c>
      <c r="R5" s="17" t="s">
        <v>36</v>
      </c>
      <c r="S5" s="23" t="s">
        <v>37</v>
      </c>
      <c r="T5" s="17" t="s">
        <v>35</v>
      </c>
      <c r="U5" s="17" t="s">
        <v>36</v>
      </c>
      <c r="V5" s="23" t="s">
        <v>37</v>
      </c>
      <c r="W5" s="17" t="s">
        <v>35</v>
      </c>
      <c r="X5" s="17" t="s">
        <v>36</v>
      </c>
      <c r="Y5" s="23" t="s">
        <v>37</v>
      </c>
      <c r="Z5" s="17" t="s">
        <v>35</v>
      </c>
      <c r="AA5" s="17" t="s">
        <v>36</v>
      </c>
      <c r="AB5" s="23" t="s">
        <v>37</v>
      </c>
      <c r="AC5" s="17" t="s">
        <v>29</v>
      </c>
      <c r="AD5" s="17" t="s">
        <v>30</v>
      </c>
      <c r="AE5" s="23" t="s">
        <v>37</v>
      </c>
      <c r="AF5" s="17" t="s">
        <v>44</v>
      </c>
      <c r="AG5" s="17" t="s">
        <v>45</v>
      </c>
      <c r="AH5" s="23" t="s">
        <v>37</v>
      </c>
      <c r="AI5" s="17" t="s">
        <v>47</v>
      </c>
      <c r="AJ5" s="17" t="s">
        <v>48</v>
      </c>
      <c r="AK5" s="17" t="s">
        <v>49</v>
      </c>
      <c r="AL5" s="17" t="s">
        <v>50</v>
      </c>
      <c r="AM5" s="17" t="s">
        <v>51</v>
      </c>
      <c r="AN5" s="23" t="s">
        <v>37</v>
      </c>
      <c r="AO5" s="17" t="s">
        <v>35</v>
      </c>
      <c r="AP5" s="17" t="s">
        <v>36</v>
      </c>
      <c r="AQ5" s="23" t="s">
        <v>37</v>
      </c>
      <c r="AR5" s="17" t="s">
        <v>35</v>
      </c>
      <c r="AS5" s="17" t="s">
        <v>36</v>
      </c>
      <c r="AT5" s="17" t="s">
        <v>54</v>
      </c>
      <c r="AU5" s="17" t="s">
        <v>37</v>
      </c>
    </row>
    <row r="6" spans="1:47" x14ac:dyDescent="0.35">
      <c r="A6" s="15" t="s">
        <v>97</v>
      </c>
      <c r="B6" s="22" t="s">
        <v>28</v>
      </c>
      <c r="C6" s="24" t="s">
        <v>38</v>
      </c>
      <c r="D6" s="18" t="s">
        <v>38</v>
      </c>
      <c r="E6" s="18" t="s">
        <v>38</v>
      </c>
      <c r="F6" s="18" t="s">
        <v>38</v>
      </c>
      <c r="G6" s="25"/>
      <c r="H6" s="18" t="s">
        <v>38</v>
      </c>
      <c r="I6" s="18" t="s">
        <v>38</v>
      </c>
      <c r="J6" s="18" t="s">
        <v>38</v>
      </c>
      <c r="K6" s="18" t="s">
        <v>38</v>
      </c>
      <c r="L6" s="18" t="s">
        <v>38</v>
      </c>
      <c r="M6" s="25"/>
      <c r="N6" s="18" t="s">
        <v>38</v>
      </c>
      <c r="O6" s="18" t="s">
        <v>38</v>
      </c>
      <c r="P6" s="25"/>
      <c r="Q6" s="18" t="s">
        <v>38</v>
      </c>
      <c r="R6" s="18" t="s">
        <v>38</v>
      </c>
      <c r="S6" s="25"/>
      <c r="T6" s="18" t="s">
        <v>38</v>
      </c>
      <c r="U6" s="18" t="s">
        <v>38</v>
      </c>
      <c r="V6" s="25"/>
      <c r="W6" s="18" t="s">
        <v>38</v>
      </c>
      <c r="X6" s="18" t="s">
        <v>38</v>
      </c>
      <c r="Y6" s="25"/>
      <c r="Z6" s="18" t="s">
        <v>38</v>
      </c>
      <c r="AA6" s="18" t="s">
        <v>38</v>
      </c>
      <c r="AB6" s="25"/>
      <c r="AC6" s="18" t="s">
        <v>38</v>
      </c>
      <c r="AD6" s="18" t="s">
        <v>38</v>
      </c>
      <c r="AE6" s="25"/>
      <c r="AF6" s="18" t="s">
        <v>38</v>
      </c>
      <c r="AG6" s="18" t="s">
        <v>38</v>
      </c>
      <c r="AH6" s="25"/>
      <c r="AI6" s="18" t="s">
        <v>38</v>
      </c>
      <c r="AJ6" s="18" t="s">
        <v>38</v>
      </c>
      <c r="AK6" s="18" t="s">
        <v>38</v>
      </c>
      <c r="AL6" s="18" t="s">
        <v>38</v>
      </c>
      <c r="AM6" s="18" t="s">
        <v>38</v>
      </c>
      <c r="AN6" s="25"/>
      <c r="AO6" s="18" t="s">
        <v>38</v>
      </c>
      <c r="AP6" s="18" t="s">
        <v>38</v>
      </c>
      <c r="AQ6" s="25"/>
      <c r="AR6" s="18" t="s">
        <v>38</v>
      </c>
      <c r="AS6" s="18" t="s">
        <v>38</v>
      </c>
      <c r="AT6" s="18" t="s">
        <v>38</v>
      </c>
      <c r="AU6" s="19"/>
    </row>
    <row r="7" spans="1:47" x14ac:dyDescent="0.35">
      <c r="A7" s="16"/>
      <c r="B7" s="22" t="s">
        <v>91</v>
      </c>
      <c r="C7" s="24">
        <v>79</v>
      </c>
      <c r="D7" s="18">
        <v>84</v>
      </c>
      <c r="E7" s="18">
        <v>73</v>
      </c>
      <c r="F7" s="18" t="s">
        <v>39</v>
      </c>
      <c r="G7" s="25">
        <v>2.1751047215279099E-2</v>
      </c>
      <c r="H7" s="18">
        <v>75</v>
      </c>
      <c r="I7" s="18">
        <v>68</v>
      </c>
      <c r="J7" s="18">
        <v>84</v>
      </c>
      <c r="K7" s="18" t="s">
        <v>362</v>
      </c>
      <c r="L7" s="18" t="s">
        <v>280</v>
      </c>
      <c r="M7" s="25">
        <v>6.8564328707511604E-3</v>
      </c>
      <c r="N7" s="18">
        <v>78</v>
      </c>
      <c r="O7" s="18">
        <v>81</v>
      </c>
      <c r="P7" s="25">
        <v>3.0318127150772901E-2</v>
      </c>
      <c r="Q7" s="18">
        <v>79</v>
      </c>
      <c r="R7" s="18" t="s">
        <v>39</v>
      </c>
      <c r="S7" s="25">
        <v>0.76533624947323198</v>
      </c>
      <c r="T7" s="18">
        <v>79</v>
      </c>
      <c r="U7" s="18">
        <v>77</v>
      </c>
      <c r="V7" s="25">
        <v>0.80218969047503197</v>
      </c>
      <c r="W7" s="18">
        <v>81</v>
      </c>
      <c r="X7" s="18">
        <v>74</v>
      </c>
      <c r="Y7" s="25">
        <v>8.1797363604907705E-2</v>
      </c>
      <c r="Z7" s="18">
        <v>75</v>
      </c>
      <c r="AA7" s="18">
        <v>81</v>
      </c>
      <c r="AB7" s="25">
        <v>0.110259124194114</v>
      </c>
      <c r="AC7" s="18">
        <v>82</v>
      </c>
      <c r="AD7" s="18">
        <v>74</v>
      </c>
      <c r="AE7" s="25">
        <v>3.2134957800101498E-2</v>
      </c>
      <c r="AF7" s="18">
        <v>81</v>
      </c>
      <c r="AG7" s="18">
        <v>77</v>
      </c>
      <c r="AH7" s="25">
        <v>7.5158440987310698E-2</v>
      </c>
      <c r="AI7" s="18">
        <v>83</v>
      </c>
      <c r="AJ7" s="18">
        <v>78</v>
      </c>
      <c r="AK7" s="18">
        <v>84</v>
      </c>
      <c r="AL7" s="18">
        <v>80</v>
      </c>
      <c r="AM7" s="18">
        <v>83</v>
      </c>
      <c r="AN7" s="25">
        <v>0.94037552904668498</v>
      </c>
      <c r="AO7" s="18">
        <v>80</v>
      </c>
      <c r="AP7" s="18" t="s">
        <v>39</v>
      </c>
      <c r="AQ7" s="25">
        <v>6.8734224982443207E-2</v>
      </c>
      <c r="AR7" s="18">
        <v>79</v>
      </c>
      <c r="AS7" s="18">
        <v>80</v>
      </c>
      <c r="AT7" s="18" t="s">
        <v>39</v>
      </c>
      <c r="AU7" s="19">
        <v>0.83269294276234596</v>
      </c>
    </row>
    <row r="8" spans="1:47" x14ac:dyDescent="0.35">
      <c r="A8" s="16"/>
      <c r="B8" s="22" t="s">
        <v>92</v>
      </c>
      <c r="C8" s="24">
        <v>16</v>
      </c>
      <c r="D8" s="18">
        <v>13</v>
      </c>
      <c r="E8" s="18">
        <v>21</v>
      </c>
      <c r="F8" s="18" t="s">
        <v>39</v>
      </c>
      <c r="G8" s="25"/>
      <c r="H8" s="18">
        <v>20</v>
      </c>
      <c r="I8" s="18">
        <v>24</v>
      </c>
      <c r="J8" s="18">
        <v>13</v>
      </c>
      <c r="K8" s="18" t="s">
        <v>317</v>
      </c>
      <c r="L8" s="18" t="s">
        <v>199</v>
      </c>
      <c r="M8" s="25"/>
      <c r="N8" s="18">
        <v>15</v>
      </c>
      <c r="O8" s="18">
        <v>17</v>
      </c>
      <c r="P8" s="25"/>
      <c r="Q8" s="18">
        <v>16</v>
      </c>
      <c r="R8" s="18" t="s">
        <v>39</v>
      </c>
      <c r="S8" s="25"/>
      <c r="T8" s="18">
        <v>16</v>
      </c>
      <c r="U8" s="18">
        <v>17</v>
      </c>
      <c r="V8" s="25"/>
      <c r="W8" s="18">
        <v>15</v>
      </c>
      <c r="X8" s="18">
        <v>18</v>
      </c>
      <c r="Y8" s="25"/>
      <c r="Z8" s="18">
        <v>17</v>
      </c>
      <c r="AA8" s="18">
        <v>15</v>
      </c>
      <c r="AB8" s="25"/>
      <c r="AC8" s="18">
        <v>14</v>
      </c>
      <c r="AD8" s="18">
        <v>19</v>
      </c>
      <c r="AE8" s="25"/>
      <c r="AF8" s="18">
        <v>13</v>
      </c>
      <c r="AG8" s="18">
        <v>20</v>
      </c>
      <c r="AH8" s="25"/>
      <c r="AI8" s="18">
        <v>14</v>
      </c>
      <c r="AJ8" s="18">
        <v>18</v>
      </c>
      <c r="AK8" s="18">
        <v>13</v>
      </c>
      <c r="AL8" s="18">
        <v>14</v>
      </c>
      <c r="AM8" s="18">
        <v>13</v>
      </c>
      <c r="AN8" s="25"/>
      <c r="AO8" s="18">
        <v>16</v>
      </c>
      <c r="AP8" s="18" t="s">
        <v>39</v>
      </c>
      <c r="AQ8" s="25"/>
      <c r="AR8" s="18">
        <v>16</v>
      </c>
      <c r="AS8" s="18">
        <v>16</v>
      </c>
      <c r="AT8" s="18" t="s">
        <v>39</v>
      </c>
      <c r="AU8" s="19"/>
    </row>
    <row r="9" spans="1:47" x14ac:dyDescent="0.35">
      <c r="A9" s="16"/>
      <c r="B9" s="22" t="s">
        <v>93</v>
      </c>
      <c r="C9" s="24">
        <v>5</v>
      </c>
      <c r="D9" s="18">
        <v>3</v>
      </c>
      <c r="E9" s="18">
        <v>7</v>
      </c>
      <c r="F9" s="18" t="s">
        <v>39</v>
      </c>
      <c r="G9" s="25"/>
      <c r="H9" s="18">
        <v>5</v>
      </c>
      <c r="I9" s="18">
        <v>9</v>
      </c>
      <c r="J9" s="18">
        <v>3</v>
      </c>
      <c r="K9" s="18" t="s">
        <v>215</v>
      </c>
      <c r="L9" s="18" t="s">
        <v>209</v>
      </c>
      <c r="M9" s="25"/>
      <c r="N9" s="18">
        <v>6</v>
      </c>
      <c r="O9" s="18">
        <v>2</v>
      </c>
      <c r="P9" s="25"/>
      <c r="Q9" s="18">
        <v>5</v>
      </c>
      <c r="R9" s="18" t="s">
        <v>39</v>
      </c>
      <c r="S9" s="25"/>
      <c r="T9" s="18">
        <v>5</v>
      </c>
      <c r="U9" s="18">
        <v>6</v>
      </c>
      <c r="V9" s="25"/>
      <c r="W9" s="18">
        <v>4</v>
      </c>
      <c r="X9" s="18">
        <v>8</v>
      </c>
      <c r="Y9" s="25"/>
      <c r="Z9" s="18">
        <v>8</v>
      </c>
      <c r="AA9" s="18">
        <v>4</v>
      </c>
      <c r="AB9" s="25"/>
      <c r="AC9" s="18">
        <v>3</v>
      </c>
      <c r="AD9" s="18">
        <v>7</v>
      </c>
      <c r="AE9" s="25"/>
      <c r="AF9" s="18">
        <v>5</v>
      </c>
      <c r="AG9" s="18">
        <v>3</v>
      </c>
      <c r="AH9" s="25"/>
      <c r="AI9" s="18">
        <v>4</v>
      </c>
      <c r="AJ9" s="18">
        <v>4</v>
      </c>
      <c r="AK9" s="18">
        <v>3</v>
      </c>
      <c r="AL9" s="18">
        <v>6</v>
      </c>
      <c r="AM9" s="18">
        <v>4</v>
      </c>
      <c r="AN9" s="25"/>
      <c r="AO9" s="18">
        <v>5</v>
      </c>
      <c r="AP9" s="18" t="s">
        <v>39</v>
      </c>
      <c r="AQ9" s="25"/>
      <c r="AR9" s="18">
        <v>5</v>
      </c>
      <c r="AS9" s="18">
        <v>4</v>
      </c>
      <c r="AT9" s="18" t="s">
        <v>39</v>
      </c>
      <c r="AU9" s="19"/>
    </row>
    <row r="10" spans="1:47" x14ac:dyDescent="0.35">
      <c r="A10" s="20" t="s">
        <v>34</v>
      </c>
      <c r="B10" s="26" t="s">
        <v>31</v>
      </c>
      <c r="C10" s="27">
        <v>746</v>
      </c>
      <c r="D10" s="21">
        <v>429</v>
      </c>
      <c r="E10" s="21">
        <v>296</v>
      </c>
      <c r="F10" s="21">
        <v>10</v>
      </c>
      <c r="G10" s="27"/>
      <c r="H10" s="21">
        <v>89</v>
      </c>
      <c r="I10" s="21">
        <v>117</v>
      </c>
      <c r="J10" s="21">
        <v>470</v>
      </c>
      <c r="K10" s="21">
        <v>34</v>
      </c>
      <c r="L10" s="21">
        <v>32</v>
      </c>
      <c r="M10" s="27"/>
      <c r="N10" s="21">
        <v>466</v>
      </c>
      <c r="O10" s="21">
        <v>280</v>
      </c>
      <c r="P10" s="27"/>
      <c r="Q10" s="21">
        <v>727</v>
      </c>
      <c r="R10" s="21">
        <v>19</v>
      </c>
      <c r="S10" s="27"/>
      <c r="T10" s="21">
        <v>655</v>
      </c>
      <c r="U10" s="21">
        <v>91</v>
      </c>
      <c r="V10" s="27"/>
      <c r="W10" s="21">
        <v>590</v>
      </c>
      <c r="X10" s="21">
        <v>156</v>
      </c>
      <c r="Y10" s="27"/>
      <c r="Z10" s="21">
        <v>230</v>
      </c>
      <c r="AA10" s="21">
        <v>516</v>
      </c>
      <c r="AB10" s="27"/>
      <c r="AC10" s="21">
        <v>534</v>
      </c>
      <c r="AD10" s="21">
        <v>212</v>
      </c>
      <c r="AE10" s="27"/>
      <c r="AF10" s="21">
        <v>460</v>
      </c>
      <c r="AG10" s="21">
        <v>269</v>
      </c>
      <c r="AH10" s="27"/>
      <c r="AI10" s="21">
        <v>148</v>
      </c>
      <c r="AJ10" s="21">
        <v>133</v>
      </c>
      <c r="AK10" s="21">
        <v>121</v>
      </c>
      <c r="AL10" s="21">
        <v>123</v>
      </c>
      <c r="AM10" s="21">
        <v>190</v>
      </c>
      <c r="AN10" s="27"/>
      <c r="AO10" s="21">
        <v>731</v>
      </c>
      <c r="AP10" s="21">
        <v>15</v>
      </c>
      <c r="AQ10" s="27"/>
      <c r="AR10" s="21">
        <v>388</v>
      </c>
      <c r="AS10" s="21">
        <v>347</v>
      </c>
      <c r="AT10" s="21">
        <v>11</v>
      </c>
      <c r="AU10" s="21"/>
    </row>
    <row r="11" spans="1:47" x14ac:dyDescent="0.35">
      <c r="A11" s="20"/>
      <c r="B11" s="26" t="s">
        <v>32</v>
      </c>
      <c r="C11" s="27">
        <v>749</v>
      </c>
      <c r="D11" s="21">
        <v>426</v>
      </c>
      <c r="E11" s="21">
        <v>304</v>
      </c>
      <c r="F11" s="21">
        <v>10</v>
      </c>
      <c r="G11" s="27"/>
      <c r="H11" s="21">
        <v>90</v>
      </c>
      <c r="I11" s="21">
        <v>130</v>
      </c>
      <c r="J11" s="21">
        <v>454</v>
      </c>
      <c r="K11" s="21">
        <v>33</v>
      </c>
      <c r="L11" s="21">
        <v>37</v>
      </c>
      <c r="M11" s="27"/>
      <c r="N11" s="21">
        <v>472</v>
      </c>
      <c r="O11" s="21">
        <v>277</v>
      </c>
      <c r="P11" s="27"/>
      <c r="Q11" s="21">
        <v>718</v>
      </c>
      <c r="R11" s="21">
        <v>32</v>
      </c>
      <c r="S11" s="27"/>
      <c r="T11" s="21">
        <v>680</v>
      </c>
      <c r="U11" s="21">
        <v>69</v>
      </c>
      <c r="V11" s="27"/>
      <c r="W11" s="21">
        <v>573</v>
      </c>
      <c r="X11" s="21">
        <v>177</v>
      </c>
      <c r="Y11" s="27"/>
      <c r="Z11" s="21">
        <v>241</v>
      </c>
      <c r="AA11" s="21">
        <v>508</v>
      </c>
      <c r="AB11" s="27"/>
      <c r="AC11" s="21">
        <v>474</v>
      </c>
      <c r="AD11" s="21">
        <v>276</v>
      </c>
      <c r="AE11" s="27"/>
      <c r="AF11" s="21">
        <v>487</v>
      </c>
      <c r="AG11" s="21">
        <v>243</v>
      </c>
      <c r="AH11" s="27"/>
      <c r="AI11" s="21">
        <v>146</v>
      </c>
      <c r="AJ11" s="21">
        <v>135</v>
      </c>
      <c r="AK11" s="21">
        <v>126</v>
      </c>
      <c r="AL11" s="21">
        <v>117</v>
      </c>
      <c r="AM11" s="21">
        <v>188</v>
      </c>
      <c r="AN11" s="27"/>
      <c r="AO11" s="21">
        <v>733</v>
      </c>
      <c r="AP11" s="21">
        <v>16</v>
      </c>
      <c r="AQ11" s="27"/>
      <c r="AR11" s="21">
        <v>507</v>
      </c>
      <c r="AS11" s="21">
        <v>229</v>
      </c>
      <c r="AT11" s="21">
        <v>13</v>
      </c>
      <c r="AU11" s="21"/>
    </row>
    <row r="12" spans="1:47" x14ac:dyDescent="0.35">
      <c r="A12" s="11" t="s">
        <v>33</v>
      </c>
      <c r="G12" s="12"/>
      <c r="M12" s="12"/>
      <c r="P12" s="12"/>
      <c r="S12" s="12"/>
      <c r="V12" s="12"/>
      <c r="Y12" s="12"/>
      <c r="AB12" s="12"/>
      <c r="AE12" s="12"/>
      <c r="AH12" s="12"/>
      <c r="AN12" s="12"/>
      <c r="AQ12" s="12"/>
      <c r="AU12" s="12"/>
    </row>
    <row r="13" spans="1:47" x14ac:dyDescent="0.35">
      <c r="G13" s="12"/>
      <c r="M13" s="12"/>
      <c r="P13" s="12"/>
      <c r="S13" s="12"/>
      <c r="V13" s="12"/>
      <c r="Y13" s="12"/>
      <c r="AB13" s="12"/>
      <c r="AE13" s="12"/>
      <c r="AH13" s="12"/>
      <c r="AN13" s="12"/>
      <c r="AQ13" s="12"/>
      <c r="AU13" s="12"/>
    </row>
    <row r="14" spans="1:47" x14ac:dyDescent="0.35">
      <c r="G14" s="12"/>
      <c r="M14" s="12"/>
      <c r="P14" s="12"/>
      <c r="S14" s="12"/>
      <c r="V14" s="12"/>
      <c r="Y14" s="12"/>
      <c r="AB14" s="12"/>
      <c r="AE14" s="12"/>
      <c r="AH14" s="12"/>
      <c r="AN14" s="12"/>
      <c r="AQ14" s="12"/>
      <c r="AU14" s="12"/>
    </row>
    <row r="15" spans="1:47" x14ac:dyDescent="0.35">
      <c r="G15" s="12"/>
      <c r="M15" s="12"/>
      <c r="P15" s="12"/>
      <c r="S15" s="12"/>
      <c r="V15" s="12"/>
      <c r="Y15" s="12"/>
      <c r="AB15" s="12"/>
      <c r="AE15" s="12"/>
      <c r="AH15" s="12"/>
      <c r="AN15" s="12"/>
      <c r="AQ15" s="12"/>
      <c r="AU15" s="12"/>
    </row>
    <row r="16" spans="1:47" x14ac:dyDescent="0.35">
      <c r="G16" s="12"/>
      <c r="M16" s="12"/>
      <c r="P16" s="12"/>
      <c r="S16" s="12"/>
      <c r="V16" s="12"/>
      <c r="Y16" s="12"/>
      <c r="AB16" s="12"/>
      <c r="AE16" s="12"/>
      <c r="AH16" s="12"/>
      <c r="AN16" s="12"/>
      <c r="AQ16" s="12"/>
      <c r="AU16" s="12"/>
    </row>
  </sheetData>
  <pageMargins left="0.7" right="0.7" top="0.75" bottom="0.75" header="0.3" footer="0.3"/>
  <pageSetup paperSize="9"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L24"/>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6" width="40.7265625" customWidth="1"/>
    <col min="7" max="7" width="12.7265625" customWidth="1"/>
    <col min="8" max="8" width="23.7265625" customWidth="1"/>
    <col min="9" max="10" width="12.7265625" customWidth="1"/>
    <col min="11" max="11" width="34.7265625" customWidth="1"/>
    <col min="12" max="13" width="12.7265625" customWidth="1"/>
    <col min="14" max="14" width="18.7265625" customWidth="1"/>
    <col min="15" max="16" width="12.7265625" customWidth="1"/>
    <col min="17" max="17" width="29.7265625" customWidth="1"/>
    <col min="18" max="23" width="12.7265625" customWidth="1"/>
    <col min="24" max="24" width="21.7265625" customWidth="1"/>
    <col min="25" max="25" width="12.7265625" customWidth="1"/>
    <col min="26" max="26" width="40.7265625" customWidth="1"/>
    <col min="27" max="29" width="12.7265625" customWidth="1"/>
    <col min="30" max="30" width="16.7265625" customWidth="1"/>
    <col min="31" max="31" width="12.7265625" customWidth="1"/>
    <col min="32" max="32" width="38.7265625" customWidth="1"/>
    <col min="33" max="34" width="12.7265625" customWidth="1"/>
    <col min="35" max="35" width="30.7265625" customWidth="1"/>
    <col min="36" max="38" width="12.7265625" customWidth="1"/>
  </cols>
  <sheetData>
    <row r="1" spans="1:38" x14ac:dyDescent="0.35">
      <c r="A1" s="9" t="str">
        <f>HYPERLINK("#'Index'!A1", "Back to Index sheet")</f>
        <v>Back to Index sheet</v>
      </c>
    </row>
    <row r="2" spans="1:38" ht="32.15" customHeight="1" x14ac:dyDescent="0.4">
      <c r="A2" s="13" t="s">
        <v>364</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row>
    <row r="3" spans="1:38" x14ac:dyDescent="0.35">
      <c r="A3" s="10" t="s">
        <v>365</v>
      </c>
    </row>
    <row r="4" spans="1:38" ht="32.15" customHeight="1" x14ac:dyDescent="0.35">
      <c r="A4" s="17"/>
      <c r="B4" s="23"/>
      <c r="C4" s="23" t="s">
        <v>27</v>
      </c>
      <c r="D4" s="17" t="s">
        <v>127</v>
      </c>
      <c r="E4" s="17"/>
      <c r="F4" s="17"/>
      <c r="G4" s="23"/>
      <c r="H4" s="17" t="s">
        <v>40</v>
      </c>
      <c r="I4" s="17"/>
      <c r="J4" s="23"/>
      <c r="K4" s="17" t="s">
        <v>41</v>
      </c>
      <c r="L4" s="17"/>
      <c r="M4" s="23"/>
      <c r="N4" s="17" t="s">
        <v>42</v>
      </c>
      <c r="O4" s="17"/>
      <c r="P4" s="23"/>
      <c r="Q4" s="17" t="s">
        <v>43</v>
      </c>
      <c r="R4" s="17"/>
      <c r="S4" s="23"/>
      <c r="T4" s="17" t="s">
        <v>24</v>
      </c>
      <c r="U4" s="17"/>
      <c r="V4" s="23"/>
      <c r="W4" s="17" t="s">
        <v>46</v>
      </c>
      <c r="X4" s="17"/>
      <c r="Y4" s="23"/>
      <c r="Z4" s="17" t="s">
        <v>52</v>
      </c>
      <c r="AA4" s="17"/>
      <c r="AB4" s="17"/>
      <c r="AC4" s="17"/>
      <c r="AD4" s="17"/>
      <c r="AE4" s="23"/>
      <c r="AF4" s="17" t="s">
        <v>53</v>
      </c>
      <c r="AG4" s="17"/>
      <c r="AH4" s="23"/>
      <c r="AI4" s="17" t="s">
        <v>55</v>
      </c>
      <c r="AJ4" s="17"/>
      <c r="AK4" s="17"/>
      <c r="AL4" s="17"/>
    </row>
    <row r="5" spans="1:38" ht="39.5" x14ac:dyDescent="0.35">
      <c r="A5" s="17"/>
      <c r="B5" s="23" t="s">
        <v>28</v>
      </c>
      <c r="C5" s="23" t="s">
        <v>28</v>
      </c>
      <c r="D5" s="17" t="s">
        <v>117</v>
      </c>
      <c r="E5" s="17" t="s">
        <v>118</v>
      </c>
      <c r="F5" s="17" t="s">
        <v>119</v>
      </c>
      <c r="G5" s="23" t="s">
        <v>37</v>
      </c>
      <c r="H5" s="17" t="s">
        <v>35</v>
      </c>
      <c r="I5" s="17" t="s">
        <v>36</v>
      </c>
      <c r="J5" s="23" t="s">
        <v>37</v>
      </c>
      <c r="K5" s="17" t="s">
        <v>35</v>
      </c>
      <c r="L5" s="17" t="s">
        <v>36</v>
      </c>
      <c r="M5" s="23" t="s">
        <v>37</v>
      </c>
      <c r="N5" s="17" t="s">
        <v>35</v>
      </c>
      <c r="O5" s="17" t="s">
        <v>36</v>
      </c>
      <c r="P5" s="23" t="s">
        <v>37</v>
      </c>
      <c r="Q5" s="17" t="s">
        <v>35</v>
      </c>
      <c r="R5" s="17" t="s">
        <v>36</v>
      </c>
      <c r="S5" s="23" t="s">
        <v>37</v>
      </c>
      <c r="T5" s="17" t="s">
        <v>29</v>
      </c>
      <c r="U5" s="17" t="s">
        <v>30</v>
      </c>
      <c r="V5" s="23" t="s">
        <v>37</v>
      </c>
      <c r="W5" s="17" t="s">
        <v>44</v>
      </c>
      <c r="X5" s="17" t="s">
        <v>45</v>
      </c>
      <c r="Y5" s="23" t="s">
        <v>37</v>
      </c>
      <c r="Z5" s="17" t="s">
        <v>47</v>
      </c>
      <c r="AA5" s="17" t="s">
        <v>48</v>
      </c>
      <c r="AB5" s="17" t="s">
        <v>49</v>
      </c>
      <c r="AC5" s="17" t="s">
        <v>50</v>
      </c>
      <c r="AD5" s="17" t="s">
        <v>51</v>
      </c>
      <c r="AE5" s="23" t="s">
        <v>37</v>
      </c>
      <c r="AF5" s="17" t="s">
        <v>35</v>
      </c>
      <c r="AG5" s="17" t="s">
        <v>36</v>
      </c>
      <c r="AH5" s="23" t="s">
        <v>37</v>
      </c>
      <c r="AI5" s="17" t="s">
        <v>35</v>
      </c>
      <c r="AJ5" s="17" t="s">
        <v>36</v>
      </c>
      <c r="AK5" s="17" t="s">
        <v>54</v>
      </c>
      <c r="AL5" s="17" t="s">
        <v>37</v>
      </c>
    </row>
    <row r="6" spans="1:38" ht="26.5" x14ac:dyDescent="0.35">
      <c r="A6" s="15" t="s">
        <v>366</v>
      </c>
      <c r="B6" s="22" t="s">
        <v>28</v>
      </c>
      <c r="C6" s="24" t="s">
        <v>38</v>
      </c>
      <c r="D6" s="18" t="s">
        <v>38</v>
      </c>
      <c r="E6" s="18" t="s">
        <v>38</v>
      </c>
      <c r="F6" s="18" t="s">
        <v>38</v>
      </c>
      <c r="G6" s="25"/>
      <c r="H6" s="18" t="s">
        <v>38</v>
      </c>
      <c r="I6" s="18" t="s">
        <v>38</v>
      </c>
      <c r="J6" s="25"/>
      <c r="K6" s="18" t="s">
        <v>38</v>
      </c>
      <c r="L6" s="18" t="s">
        <v>38</v>
      </c>
      <c r="M6" s="25"/>
      <c r="N6" s="18" t="s">
        <v>38</v>
      </c>
      <c r="O6" s="18" t="s">
        <v>38</v>
      </c>
      <c r="P6" s="25"/>
      <c r="Q6" s="18" t="s">
        <v>38</v>
      </c>
      <c r="R6" s="18" t="s">
        <v>38</v>
      </c>
      <c r="S6" s="25"/>
      <c r="T6" s="18" t="s">
        <v>38</v>
      </c>
      <c r="U6" s="18" t="s">
        <v>38</v>
      </c>
      <c r="V6" s="25"/>
      <c r="W6" s="18" t="s">
        <v>38</v>
      </c>
      <c r="X6" s="18" t="s">
        <v>38</v>
      </c>
      <c r="Y6" s="25"/>
      <c r="Z6" s="18" t="s">
        <v>38</v>
      </c>
      <c r="AA6" s="18" t="s">
        <v>38</v>
      </c>
      <c r="AB6" s="18" t="s">
        <v>38</v>
      </c>
      <c r="AC6" s="18" t="s">
        <v>38</v>
      </c>
      <c r="AD6" s="18" t="s">
        <v>38</v>
      </c>
      <c r="AE6" s="25"/>
      <c r="AF6" s="18" t="s">
        <v>38</v>
      </c>
      <c r="AG6" s="18" t="s">
        <v>38</v>
      </c>
      <c r="AH6" s="25"/>
      <c r="AI6" s="18" t="s">
        <v>38</v>
      </c>
      <c r="AJ6" s="18" t="s">
        <v>38</v>
      </c>
      <c r="AK6" s="18" t="s">
        <v>38</v>
      </c>
      <c r="AL6" s="19"/>
    </row>
    <row r="7" spans="1:38" x14ac:dyDescent="0.35">
      <c r="A7" s="16"/>
      <c r="B7" s="22" t="s">
        <v>367</v>
      </c>
      <c r="C7" s="24">
        <v>26</v>
      </c>
      <c r="D7" s="18" t="s">
        <v>215</v>
      </c>
      <c r="E7" s="18" t="s">
        <v>317</v>
      </c>
      <c r="F7" s="18">
        <v>29</v>
      </c>
      <c r="G7" s="25" t="s">
        <v>60</v>
      </c>
      <c r="H7" s="18">
        <v>27</v>
      </c>
      <c r="I7" s="18" t="s">
        <v>39</v>
      </c>
      <c r="J7" s="25">
        <v>0.22088470052079401</v>
      </c>
      <c r="K7" s="18">
        <v>25</v>
      </c>
      <c r="L7" s="18" t="s">
        <v>181</v>
      </c>
      <c r="M7" s="25">
        <v>0.109983174223218</v>
      </c>
      <c r="N7" s="18">
        <v>27</v>
      </c>
      <c r="O7" s="18">
        <v>21</v>
      </c>
      <c r="P7" s="25">
        <v>8.9519165680021204E-2</v>
      </c>
      <c r="Q7" s="18">
        <v>24</v>
      </c>
      <c r="R7" s="18">
        <v>26</v>
      </c>
      <c r="S7" s="25">
        <v>1.2778917947745E-2</v>
      </c>
      <c r="T7" s="18">
        <v>26</v>
      </c>
      <c r="U7" s="18">
        <v>25</v>
      </c>
      <c r="V7" s="25">
        <v>0.64324114190232395</v>
      </c>
      <c r="W7" s="18">
        <v>25</v>
      </c>
      <c r="X7" s="18">
        <v>26</v>
      </c>
      <c r="Y7" s="25">
        <v>0.19369648043218601</v>
      </c>
      <c r="Z7" s="18">
        <v>31</v>
      </c>
      <c r="AA7" s="18">
        <v>23</v>
      </c>
      <c r="AB7" s="18">
        <v>20</v>
      </c>
      <c r="AC7" s="18">
        <v>25</v>
      </c>
      <c r="AD7" s="18">
        <v>26</v>
      </c>
      <c r="AE7" s="25">
        <v>0.166438086312934</v>
      </c>
      <c r="AF7" s="18">
        <v>26</v>
      </c>
      <c r="AG7" s="18" t="s">
        <v>39</v>
      </c>
      <c r="AH7" s="25">
        <v>0.55805054717888103</v>
      </c>
      <c r="AI7" s="18">
        <v>25</v>
      </c>
      <c r="AJ7" s="18">
        <v>27</v>
      </c>
      <c r="AK7" s="18" t="s">
        <v>39</v>
      </c>
      <c r="AL7" s="19">
        <v>0.49399531296527399</v>
      </c>
    </row>
    <row r="8" spans="1:38" x14ac:dyDescent="0.35">
      <c r="A8" s="16"/>
      <c r="B8" s="22" t="s">
        <v>368</v>
      </c>
      <c r="C8" s="24">
        <v>51</v>
      </c>
      <c r="D8" s="18" t="s">
        <v>263</v>
      </c>
      <c r="E8" s="18" t="s">
        <v>339</v>
      </c>
      <c r="F8" s="18">
        <v>53</v>
      </c>
      <c r="G8" s="25"/>
      <c r="H8" s="18">
        <v>51</v>
      </c>
      <c r="I8" s="18" t="s">
        <v>39</v>
      </c>
      <c r="J8" s="25"/>
      <c r="K8" s="18">
        <v>52</v>
      </c>
      <c r="L8" s="18" t="s">
        <v>178</v>
      </c>
      <c r="M8" s="25"/>
      <c r="N8" s="18">
        <v>53</v>
      </c>
      <c r="O8" s="18">
        <v>45</v>
      </c>
      <c r="P8" s="25"/>
      <c r="Q8" s="18">
        <v>44</v>
      </c>
      <c r="R8" s="18">
        <v>54</v>
      </c>
      <c r="S8" s="25"/>
      <c r="T8" s="18">
        <v>52</v>
      </c>
      <c r="U8" s="18">
        <v>48</v>
      </c>
      <c r="V8" s="25"/>
      <c r="W8" s="18">
        <v>55</v>
      </c>
      <c r="X8" s="18">
        <v>47</v>
      </c>
      <c r="Y8" s="25"/>
      <c r="Z8" s="18">
        <v>44</v>
      </c>
      <c r="AA8" s="18">
        <v>49</v>
      </c>
      <c r="AB8" s="18">
        <v>63</v>
      </c>
      <c r="AC8" s="18">
        <v>45</v>
      </c>
      <c r="AD8" s="18">
        <v>54</v>
      </c>
      <c r="AE8" s="25"/>
      <c r="AF8" s="18">
        <v>51</v>
      </c>
      <c r="AG8" s="18" t="s">
        <v>39</v>
      </c>
      <c r="AH8" s="25"/>
      <c r="AI8" s="18">
        <v>53</v>
      </c>
      <c r="AJ8" s="18">
        <v>48</v>
      </c>
      <c r="AK8" s="18" t="s">
        <v>39</v>
      </c>
      <c r="AL8" s="19"/>
    </row>
    <row r="9" spans="1:38" x14ac:dyDescent="0.35">
      <c r="A9" s="16"/>
      <c r="B9" s="22" t="s">
        <v>369</v>
      </c>
      <c r="C9" s="24">
        <v>17</v>
      </c>
      <c r="D9" s="18" t="s">
        <v>354</v>
      </c>
      <c r="E9" s="18" t="s">
        <v>194</v>
      </c>
      <c r="F9" s="18">
        <v>14</v>
      </c>
      <c r="G9" s="25"/>
      <c r="H9" s="18">
        <v>16</v>
      </c>
      <c r="I9" s="18" t="s">
        <v>39</v>
      </c>
      <c r="J9" s="25"/>
      <c r="K9" s="18">
        <v>18</v>
      </c>
      <c r="L9" s="18" t="s">
        <v>288</v>
      </c>
      <c r="M9" s="25"/>
      <c r="N9" s="18">
        <v>16</v>
      </c>
      <c r="O9" s="18">
        <v>22</v>
      </c>
      <c r="P9" s="25"/>
      <c r="Q9" s="18">
        <v>20</v>
      </c>
      <c r="R9" s="18">
        <v>16</v>
      </c>
      <c r="S9" s="25"/>
      <c r="T9" s="18">
        <v>16</v>
      </c>
      <c r="U9" s="18">
        <v>21</v>
      </c>
      <c r="V9" s="25"/>
      <c r="W9" s="18">
        <v>14</v>
      </c>
      <c r="X9" s="18">
        <v>23</v>
      </c>
      <c r="Y9" s="25"/>
      <c r="Z9" s="18">
        <v>16</v>
      </c>
      <c r="AA9" s="18">
        <v>22</v>
      </c>
      <c r="AB9" s="18">
        <v>12</v>
      </c>
      <c r="AC9" s="18">
        <v>23</v>
      </c>
      <c r="AD9" s="18">
        <v>15</v>
      </c>
      <c r="AE9" s="25"/>
      <c r="AF9" s="18">
        <v>17</v>
      </c>
      <c r="AG9" s="18" t="s">
        <v>39</v>
      </c>
      <c r="AH9" s="25"/>
      <c r="AI9" s="18">
        <v>16</v>
      </c>
      <c r="AJ9" s="18">
        <v>20</v>
      </c>
      <c r="AK9" s="18" t="s">
        <v>39</v>
      </c>
      <c r="AL9" s="19"/>
    </row>
    <row r="10" spans="1:38" x14ac:dyDescent="0.35">
      <c r="A10" s="16"/>
      <c r="B10" s="22" t="s">
        <v>370</v>
      </c>
      <c r="C10" s="24">
        <v>5</v>
      </c>
      <c r="D10" s="18" t="s">
        <v>96</v>
      </c>
      <c r="E10" s="18" t="s">
        <v>215</v>
      </c>
      <c r="F10" s="18">
        <v>3</v>
      </c>
      <c r="G10" s="25"/>
      <c r="H10" s="18">
        <v>5</v>
      </c>
      <c r="I10" s="18" t="s">
        <v>39</v>
      </c>
      <c r="J10" s="25"/>
      <c r="K10" s="18">
        <v>5</v>
      </c>
      <c r="L10" s="18" t="s">
        <v>288</v>
      </c>
      <c r="M10" s="25"/>
      <c r="N10" s="18">
        <v>4</v>
      </c>
      <c r="O10" s="18">
        <v>9</v>
      </c>
      <c r="P10" s="25"/>
      <c r="Q10" s="18">
        <v>8</v>
      </c>
      <c r="R10" s="18">
        <v>4</v>
      </c>
      <c r="S10" s="25"/>
      <c r="T10" s="18">
        <v>5</v>
      </c>
      <c r="U10" s="18">
        <v>4</v>
      </c>
      <c r="V10" s="25"/>
      <c r="W10" s="18">
        <v>5</v>
      </c>
      <c r="X10" s="18">
        <v>4</v>
      </c>
      <c r="Y10" s="25"/>
      <c r="Z10" s="18">
        <v>4</v>
      </c>
      <c r="AA10" s="18">
        <v>5</v>
      </c>
      <c r="AB10" s="18">
        <v>5</v>
      </c>
      <c r="AC10" s="18">
        <v>7</v>
      </c>
      <c r="AD10" s="18">
        <v>5</v>
      </c>
      <c r="AE10" s="25"/>
      <c r="AF10" s="18">
        <v>5</v>
      </c>
      <c r="AG10" s="18" t="s">
        <v>39</v>
      </c>
      <c r="AH10" s="25"/>
      <c r="AI10" s="18">
        <v>6</v>
      </c>
      <c r="AJ10" s="18">
        <v>3</v>
      </c>
      <c r="AK10" s="18" t="s">
        <v>39</v>
      </c>
      <c r="AL10" s="19"/>
    </row>
    <row r="11" spans="1:38" x14ac:dyDescent="0.35">
      <c r="A11" s="16"/>
      <c r="B11" s="22" t="s">
        <v>371</v>
      </c>
      <c r="C11" s="24">
        <v>1</v>
      </c>
      <c r="D11" s="18" t="s">
        <v>59</v>
      </c>
      <c r="E11" s="18" t="s">
        <v>288</v>
      </c>
      <c r="F11" s="18">
        <v>0</v>
      </c>
      <c r="G11" s="25"/>
      <c r="H11" s="18">
        <v>1</v>
      </c>
      <c r="I11" s="18" t="s">
        <v>39</v>
      </c>
      <c r="J11" s="25"/>
      <c r="K11" s="18">
        <v>1</v>
      </c>
      <c r="L11" s="18" t="s">
        <v>209</v>
      </c>
      <c r="M11" s="25"/>
      <c r="N11" s="18">
        <v>1</v>
      </c>
      <c r="O11" s="18">
        <v>3</v>
      </c>
      <c r="P11" s="25"/>
      <c r="Q11" s="18">
        <v>4</v>
      </c>
      <c r="R11" s="18">
        <v>0</v>
      </c>
      <c r="S11" s="25"/>
      <c r="T11" s="18">
        <v>1</v>
      </c>
      <c r="U11" s="18">
        <v>2</v>
      </c>
      <c r="V11" s="25"/>
      <c r="W11" s="18">
        <v>1</v>
      </c>
      <c r="X11" s="18">
        <v>1</v>
      </c>
      <c r="Y11" s="25"/>
      <c r="Z11" s="18">
        <v>5</v>
      </c>
      <c r="AA11" s="18">
        <v>1</v>
      </c>
      <c r="AB11" s="18" t="s">
        <v>59</v>
      </c>
      <c r="AC11" s="18" t="s">
        <v>59</v>
      </c>
      <c r="AD11" s="18" t="s">
        <v>59</v>
      </c>
      <c r="AE11" s="25"/>
      <c r="AF11" s="18">
        <v>1</v>
      </c>
      <c r="AG11" s="18" t="s">
        <v>39</v>
      </c>
      <c r="AH11" s="25"/>
      <c r="AI11" s="18">
        <v>1</v>
      </c>
      <c r="AJ11" s="18">
        <v>2</v>
      </c>
      <c r="AK11" s="18" t="s">
        <v>39</v>
      </c>
      <c r="AL11" s="19"/>
    </row>
    <row r="12" spans="1:38" x14ac:dyDescent="0.35">
      <c r="A12" s="16"/>
      <c r="B12" s="22"/>
      <c r="C12" s="24"/>
      <c r="D12" s="18"/>
      <c r="E12" s="18"/>
      <c r="F12" s="18"/>
      <c r="G12" s="25"/>
      <c r="H12" s="18"/>
      <c r="I12" s="18"/>
      <c r="J12" s="25"/>
      <c r="K12" s="18"/>
      <c r="L12" s="18"/>
      <c r="M12" s="25"/>
      <c r="N12" s="18"/>
      <c r="O12" s="18"/>
      <c r="P12" s="25"/>
      <c r="Q12" s="18"/>
      <c r="R12" s="18"/>
      <c r="S12" s="25"/>
      <c r="T12" s="18"/>
      <c r="U12" s="18"/>
      <c r="V12" s="25"/>
      <c r="W12" s="18"/>
      <c r="X12" s="18"/>
      <c r="Y12" s="25"/>
      <c r="Z12" s="18"/>
      <c r="AA12" s="18"/>
      <c r="AB12" s="18"/>
      <c r="AC12" s="18"/>
      <c r="AD12" s="18"/>
      <c r="AE12" s="25"/>
      <c r="AF12" s="18"/>
      <c r="AG12" s="18"/>
      <c r="AH12" s="25"/>
      <c r="AI12" s="18"/>
      <c r="AJ12" s="18"/>
      <c r="AK12" s="18"/>
      <c r="AL12" s="19"/>
    </row>
    <row r="13" spans="1:38" x14ac:dyDescent="0.35">
      <c r="A13" s="16"/>
      <c r="B13" s="22" t="s">
        <v>348</v>
      </c>
      <c r="C13" s="24"/>
      <c r="D13" s="18"/>
      <c r="E13" s="18"/>
      <c r="F13" s="18"/>
      <c r="G13" s="25"/>
      <c r="H13" s="18"/>
      <c r="I13" s="18"/>
      <c r="J13" s="25"/>
      <c r="K13" s="18"/>
      <c r="L13" s="18"/>
      <c r="M13" s="25"/>
      <c r="N13" s="18"/>
      <c r="O13" s="18"/>
      <c r="P13" s="25"/>
      <c r="Q13" s="18"/>
      <c r="R13" s="18"/>
      <c r="S13" s="25"/>
      <c r="T13" s="18"/>
      <c r="U13" s="18"/>
      <c r="V13" s="25"/>
      <c r="W13" s="18"/>
      <c r="X13" s="18"/>
      <c r="Y13" s="25"/>
      <c r="Z13" s="18"/>
      <c r="AA13" s="18"/>
      <c r="AB13" s="18"/>
      <c r="AC13" s="18"/>
      <c r="AD13" s="18"/>
      <c r="AE13" s="25"/>
      <c r="AF13" s="18"/>
      <c r="AG13" s="18"/>
      <c r="AH13" s="25"/>
      <c r="AI13" s="18"/>
      <c r="AJ13" s="18"/>
      <c r="AK13" s="18"/>
      <c r="AL13" s="19"/>
    </row>
    <row r="14" spans="1:38" x14ac:dyDescent="0.35">
      <c r="A14" s="16"/>
      <c r="B14" s="22" t="s">
        <v>368</v>
      </c>
      <c r="C14" s="24">
        <v>77</v>
      </c>
      <c r="D14" s="18" t="s">
        <v>362</v>
      </c>
      <c r="E14" s="18" t="s">
        <v>278</v>
      </c>
      <c r="F14" s="18">
        <v>82</v>
      </c>
      <c r="G14" s="25" t="s">
        <v>60</v>
      </c>
      <c r="H14" s="18">
        <v>78</v>
      </c>
      <c r="I14" s="18" t="s">
        <v>39</v>
      </c>
      <c r="J14" s="25">
        <v>0.20242200018738801</v>
      </c>
      <c r="K14" s="18">
        <v>77</v>
      </c>
      <c r="L14" s="18" t="s">
        <v>372</v>
      </c>
      <c r="M14" s="25">
        <v>9.5718671771831798E-2</v>
      </c>
      <c r="N14" s="18">
        <v>80</v>
      </c>
      <c r="O14" s="18">
        <v>66</v>
      </c>
      <c r="P14" s="25">
        <v>2.9539595462176198E-2</v>
      </c>
      <c r="Q14" s="18">
        <v>69</v>
      </c>
      <c r="R14" s="18">
        <v>80</v>
      </c>
      <c r="S14" s="25">
        <v>1.47329314315635E-2</v>
      </c>
      <c r="T14" s="18">
        <v>79</v>
      </c>
      <c r="U14" s="18">
        <v>73</v>
      </c>
      <c r="V14" s="25">
        <v>0.49206893906462401</v>
      </c>
      <c r="W14" s="18">
        <v>80</v>
      </c>
      <c r="X14" s="18">
        <v>73</v>
      </c>
      <c r="Y14" s="25">
        <v>6.7389259313941102E-2</v>
      </c>
      <c r="Z14" s="18">
        <v>75</v>
      </c>
      <c r="AA14" s="18">
        <v>72</v>
      </c>
      <c r="AB14" s="18">
        <v>83</v>
      </c>
      <c r="AC14" s="18">
        <v>70</v>
      </c>
      <c r="AD14" s="18">
        <v>80</v>
      </c>
      <c r="AE14" s="25">
        <v>0.69858153662871003</v>
      </c>
      <c r="AF14" s="18">
        <v>77</v>
      </c>
      <c r="AG14" s="18" t="s">
        <v>39</v>
      </c>
      <c r="AH14" s="25">
        <v>0.82549070749783504</v>
      </c>
      <c r="AI14" s="18">
        <v>78</v>
      </c>
      <c r="AJ14" s="18">
        <v>75</v>
      </c>
      <c r="AK14" s="18" t="s">
        <v>39</v>
      </c>
      <c r="AL14" s="19">
        <v>0.55323490823315002</v>
      </c>
    </row>
    <row r="15" spans="1:38" x14ac:dyDescent="0.35">
      <c r="A15" s="16"/>
      <c r="B15" s="22" t="s">
        <v>369</v>
      </c>
      <c r="C15" s="24">
        <v>17</v>
      </c>
      <c r="D15" s="18" t="s">
        <v>354</v>
      </c>
      <c r="E15" s="18" t="s">
        <v>194</v>
      </c>
      <c r="F15" s="18">
        <v>14</v>
      </c>
      <c r="G15" s="25"/>
      <c r="H15" s="18">
        <v>16</v>
      </c>
      <c r="I15" s="18" t="s">
        <v>39</v>
      </c>
      <c r="J15" s="25"/>
      <c r="K15" s="18">
        <v>18</v>
      </c>
      <c r="L15" s="18" t="s">
        <v>288</v>
      </c>
      <c r="M15" s="25"/>
      <c r="N15" s="18">
        <v>16</v>
      </c>
      <c r="O15" s="18">
        <v>22</v>
      </c>
      <c r="P15" s="25"/>
      <c r="Q15" s="18">
        <v>20</v>
      </c>
      <c r="R15" s="18">
        <v>16</v>
      </c>
      <c r="S15" s="25"/>
      <c r="T15" s="18">
        <v>16</v>
      </c>
      <c r="U15" s="18">
        <v>21</v>
      </c>
      <c r="V15" s="25"/>
      <c r="W15" s="18">
        <v>14</v>
      </c>
      <c r="X15" s="18">
        <v>23</v>
      </c>
      <c r="Y15" s="25"/>
      <c r="Z15" s="18">
        <v>16</v>
      </c>
      <c r="AA15" s="18">
        <v>22</v>
      </c>
      <c r="AB15" s="18">
        <v>12</v>
      </c>
      <c r="AC15" s="18">
        <v>23</v>
      </c>
      <c r="AD15" s="18">
        <v>15</v>
      </c>
      <c r="AE15" s="25"/>
      <c r="AF15" s="18">
        <v>17</v>
      </c>
      <c r="AG15" s="18" t="s">
        <v>39</v>
      </c>
      <c r="AH15" s="25"/>
      <c r="AI15" s="18">
        <v>16</v>
      </c>
      <c r="AJ15" s="18">
        <v>20</v>
      </c>
      <c r="AK15" s="18" t="s">
        <v>39</v>
      </c>
      <c r="AL15" s="19"/>
    </row>
    <row r="16" spans="1:38" x14ac:dyDescent="0.35">
      <c r="A16" s="16"/>
      <c r="B16" s="22" t="s">
        <v>370</v>
      </c>
      <c r="C16" s="24">
        <v>6</v>
      </c>
      <c r="D16" s="18" t="s">
        <v>96</v>
      </c>
      <c r="E16" s="18" t="s">
        <v>318</v>
      </c>
      <c r="F16" s="18">
        <v>4</v>
      </c>
      <c r="G16" s="25"/>
      <c r="H16" s="18">
        <v>6</v>
      </c>
      <c r="I16" s="18" t="s">
        <v>39</v>
      </c>
      <c r="J16" s="25"/>
      <c r="K16" s="18">
        <v>5</v>
      </c>
      <c r="L16" s="18" t="s">
        <v>320</v>
      </c>
      <c r="M16" s="25"/>
      <c r="N16" s="18">
        <v>5</v>
      </c>
      <c r="O16" s="18">
        <v>12</v>
      </c>
      <c r="P16" s="25"/>
      <c r="Q16" s="18">
        <v>12</v>
      </c>
      <c r="R16" s="18">
        <v>4</v>
      </c>
      <c r="S16" s="25"/>
      <c r="T16" s="18">
        <v>6</v>
      </c>
      <c r="U16" s="18">
        <v>7</v>
      </c>
      <c r="V16" s="25"/>
      <c r="W16" s="18">
        <v>6</v>
      </c>
      <c r="X16" s="18">
        <v>5</v>
      </c>
      <c r="Y16" s="25"/>
      <c r="Z16" s="18">
        <v>8</v>
      </c>
      <c r="AA16" s="18">
        <v>6</v>
      </c>
      <c r="AB16" s="18">
        <v>5</v>
      </c>
      <c r="AC16" s="18">
        <v>7</v>
      </c>
      <c r="AD16" s="18">
        <v>5</v>
      </c>
      <c r="AE16" s="25"/>
      <c r="AF16" s="18">
        <v>6</v>
      </c>
      <c r="AG16" s="18" t="s">
        <v>39</v>
      </c>
      <c r="AH16" s="25"/>
      <c r="AI16" s="18">
        <v>7</v>
      </c>
      <c r="AJ16" s="18">
        <v>5</v>
      </c>
      <c r="AK16" s="18" t="s">
        <v>39</v>
      </c>
      <c r="AL16" s="19"/>
    </row>
    <row r="17" spans="1:38" x14ac:dyDescent="0.35">
      <c r="A17" s="16"/>
      <c r="B17" s="22"/>
      <c r="C17" s="24"/>
      <c r="D17" s="18"/>
      <c r="E17" s="18"/>
      <c r="F17" s="18"/>
      <c r="G17" s="25"/>
      <c r="H17" s="18"/>
      <c r="I17" s="18"/>
      <c r="J17" s="25"/>
      <c r="K17" s="18"/>
      <c r="L17" s="18"/>
      <c r="M17" s="25"/>
      <c r="N17" s="18"/>
      <c r="O17" s="18"/>
      <c r="P17" s="25"/>
      <c r="Q17" s="18"/>
      <c r="R17" s="18"/>
      <c r="S17" s="25"/>
      <c r="T17" s="18"/>
      <c r="U17" s="18"/>
      <c r="V17" s="25"/>
      <c r="W17" s="18"/>
      <c r="X17" s="18"/>
      <c r="Y17" s="25"/>
      <c r="Z17" s="18"/>
      <c r="AA17" s="18"/>
      <c r="AB17" s="18"/>
      <c r="AC17" s="18"/>
      <c r="AD17" s="18"/>
      <c r="AE17" s="25"/>
      <c r="AF17" s="18"/>
      <c r="AG17" s="18"/>
      <c r="AH17" s="25"/>
      <c r="AI17" s="18"/>
      <c r="AJ17" s="18"/>
      <c r="AK17" s="18"/>
      <c r="AL17" s="19"/>
    </row>
    <row r="18" spans="1:38" x14ac:dyDescent="0.35">
      <c r="A18" s="20" t="s">
        <v>34</v>
      </c>
      <c r="B18" s="26" t="s">
        <v>31</v>
      </c>
      <c r="C18" s="27">
        <v>457</v>
      </c>
      <c r="D18" s="21">
        <v>39</v>
      </c>
      <c r="E18" s="21">
        <v>49</v>
      </c>
      <c r="F18" s="21">
        <v>365</v>
      </c>
      <c r="G18" s="27"/>
      <c r="H18" s="21">
        <v>449</v>
      </c>
      <c r="I18" s="21">
        <v>8</v>
      </c>
      <c r="J18" s="27"/>
      <c r="K18" s="21">
        <v>410</v>
      </c>
      <c r="L18" s="21">
        <v>47</v>
      </c>
      <c r="M18" s="27"/>
      <c r="N18" s="21">
        <v>368</v>
      </c>
      <c r="O18" s="21">
        <v>89</v>
      </c>
      <c r="P18" s="27"/>
      <c r="Q18" s="21">
        <v>120</v>
      </c>
      <c r="R18" s="21">
        <v>337</v>
      </c>
      <c r="S18" s="27"/>
      <c r="T18" s="21">
        <v>352</v>
      </c>
      <c r="U18" s="21">
        <v>105</v>
      </c>
      <c r="V18" s="27"/>
      <c r="W18" s="21">
        <v>242</v>
      </c>
      <c r="X18" s="21">
        <v>204</v>
      </c>
      <c r="Y18" s="27"/>
      <c r="Z18" s="21">
        <v>86</v>
      </c>
      <c r="AA18" s="21">
        <v>66</v>
      </c>
      <c r="AB18" s="21">
        <v>84</v>
      </c>
      <c r="AC18" s="21">
        <v>80</v>
      </c>
      <c r="AD18" s="21">
        <v>128</v>
      </c>
      <c r="AE18" s="27"/>
      <c r="AF18" s="21">
        <v>449</v>
      </c>
      <c r="AG18" s="21">
        <v>8</v>
      </c>
      <c r="AH18" s="27"/>
      <c r="AI18" s="21">
        <v>238</v>
      </c>
      <c r="AJ18" s="21">
        <v>214</v>
      </c>
      <c r="AK18" s="21">
        <v>5</v>
      </c>
      <c r="AL18" s="21"/>
    </row>
    <row r="19" spans="1:38" x14ac:dyDescent="0.35">
      <c r="A19" s="20"/>
      <c r="B19" s="26" t="s">
        <v>32</v>
      </c>
      <c r="C19" s="27">
        <v>439</v>
      </c>
      <c r="D19" s="21">
        <v>32</v>
      </c>
      <c r="E19" s="21">
        <v>52</v>
      </c>
      <c r="F19" s="21">
        <v>351</v>
      </c>
      <c r="G19" s="27"/>
      <c r="H19" s="21">
        <v>426</v>
      </c>
      <c r="I19" s="21">
        <v>13</v>
      </c>
      <c r="J19" s="27"/>
      <c r="K19" s="21">
        <v>399</v>
      </c>
      <c r="L19" s="21">
        <v>41</v>
      </c>
      <c r="M19" s="27"/>
      <c r="N19" s="21">
        <v>354</v>
      </c>
      <c r="O19" s="21">
        <v>85</v>
      </c>
      <c r="P19" s="27"/>
      <c r="Q19" s="21">
        <v>114</v>
      </c>
      <c r="R19" s="21">
        <v>326</v>
      </c>
      <c r="S19" s="27"/>
      <c r="T19" s="21">
        <v>314</v>
      </c>
      <c r="U19" s="21">
        <v>124</v>
      </c>
      <c r="V19" s="27"/>
      <c r="W19" s="21">
        <v>254</v>
      </c>
      <c r="X19" s="21">
        <v>174</v>
      </c>
      <c r="Y19" s="27"/>
      <c r="Z19" s="21">
        <v>87</v>
      </c>
      <c r="AA19" s="21">
        <v>65</v>
      </c>
      <c r="AB19" s="21">
        <v>81</v>
      </c>
      <c r="AC19" s="21">
        <v>69</v>
      </c>
      <c r="AD19" s="21">
        <v>125</v>
      </c>
      <c r="AE19" s="27"/>
      <c r="AF19" s="21">
        <v>429</v>
      </c>
      <c r="AG19" s="21">
        <v>10</v>
      </c>
      <c r="AH19" s="27"/>
      <c r="AI19" s="21">
        <v>294</v>
      </c>
      <c r="AJ19" s="21">
        <v>139</v>
      </c>
      <c r="AK19" s="21">
        <v>5</v>
      </c>
      <c r="AL19" s="21"/>
    </row>
    <row r="20" spans="1:38" x14ac:dyDescent="0.35">
      <c r="A20" s="11" t="s">
        <v>33</v>
      </c>
      <c r="G20" s="12"/>
      <c r="J20" s="12"/>
      <c r="M20" s="12"/>
      <c r="P20" s="12"/>
      <c r="S20" s="12"/>
      <c r="V20" s="12"/>
      <c r="Y20" s="12"/>
      <c r="AE20" s="12"/>
      <c r="AH20" s="12"/>
      <c r="AL20" s="12"/>
    </row>
    <row r="21" spans="1:38" x14ac:dyDescent="0.35">
      <c r="G21" s="12"/>
      <c r="J21" s="12"/>
      <c r="M21" s="12"/>
      <c r="P21" s="12"/>
      <c r="S21" s="12"/>
      <c r="V21" s="12"/>
      <c r="Y21" s="12"/>
      <c r="AE21" s="12"/>
      <c r="AH21" s="12"/>
      <c r="AL21" s="12"/>
    </row>
    <row r="22" spans="1:38" x14ac:dyDescent="0.35">
      <c r="G22" s="12"/>
      <c r="J22" s="12"/>
      <c r="M22" s="12"/>
      <c r="P22" s="12"/>
      <c r="S22" s="12"/>
      <c r="V22" s="12"/>
      <c r="Y22" s="12"/>
      <c r="AE22" s="12"/>
      <c r="AH22" s="12"/>
      <c r="AL22" s="12"/>
    </row>
    <row r="23" spans="1:38" x14ac:dyDescent="0.35">
      <c r="G23" s="12"/>
      <c r="J23" s="12"/>
      <c r="M23" s="12"/>
      <c r="P23" s="12"/>
      <c r="S23" s="12"/>
      <c r="V23" s="12"/>
      <c r="Y23" s="12"/>
      <c r="AE23" s="12"/>
      <c r="AH23" s="12"/>
      <c r="AL23" s="12"/>
    </row>
    <row r="24" spans="1:38" x14ac:dyDescent="0.35">
      <c r="G24" s="12"/>
      <c r="J24" s="12"/>
      <c r="M24" s="12"/>
      <c r="P24" s="12"/>
      <c r="S24" s="12"/>
      <c r="V24" s="12"/>
      <c r="Y24" s="12"/>
      <c r="AE24" s="12"/>
      <c r="AH24" s="12"/>
      <c r="AL24" s="12"/>
    </row>
  </sheetData>
  <pageMargins left="0.7" right="0.7" top="0.75" bottom="0.75" header="0.3" footer="0.3"/>
  <pageSetup paperSize="9" orientation="portrait"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H21"/>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23.7265625" customWidth="1"/>
    <col min="5" max="6" width="12.7265625" customWidth="1"/>
    <col min="7" max="7" width="34.7265625" customWidth="1"/>
    <col min="8" max="9" width="12.7265625" customWidth="1"/>
    <col min="10" max="10" width="18.7265625" customWidth="1"/>
    <col min="11" max="12" width="12.7265625" customWidth="1"/>
    <col min="13" max="13" width="29.7265625" customWidth="1"/>
    <col min="14" max="19" width="12.7265625" customWidth="1"/>
    <col min="20" max="20" width="21.7265625" customWidth="1"/>
    <col min="21" max="21" width="12.7265625" customWidth="1"/>
    <col min="22" max="22" width="40.7265625" customWidth="1"/>
    <col min="23" max="25" width="12.7265625" customWidth="1"/>
    <col min="26" max="26" width="16.7265625" customWidth="1"/>
    <col min="27" max="27" width="12.7265625" customWidth="1"/>
    <col min="28" max="28" width="38.7265625" customWidth="1"/>
    <col min="29" max="30" width="12.7265625" customWidth="1"/>
    <col min="31" max="31" width="30.7265625" customWidth="1"/>
    <col min="32" max="34" width="12.7265625" customWidth="1"/>
  </cols>
  <sheetData>
    <row r="1" spans="1:34" x14ac:dyDescent="0.35">
      <c r="A1" s="9" t="str">
        <f>HYPERLINK("#'Index'!A1", "Back to Index sheet")</f>
        <v>Back to Index sheet</v>
      </c>
    </row>
    <row r="2" spans="1:34" ht="32.15" customHeight="1" x14ac:dyDescent="0.4">
      <c r="A2" s="13" t="s">
        <v>374</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1:34" x14ac:dyDescent="0.35">
      <c r="A3" s="10" t="s">
        <v>365</v>
      </c>
    </row>
    <row r="4" spans="1:34" ht="32.15" customHeight="1" x14ac:dyDescent="0.35">
      <c r="A4" s="17"/>
      <c r="B4" s="23"/>
      <c r="C4" s="23" t="s">
        <v>27</v>
      </c>
      <c r="D4" s="17" t="s">
        <v>40</v>
      </c>
      <c r="E4" s="17"/>
      <c r="F4" s="23"/>
      <c r="G4" s="17" t="s">
        <v>41</v>
      </c>
      <c r="H4" s="17"/>
      <c r="I4" s="23"/>
      <c r="J4" s="17" t="s">
        <v>42</v>
      </c>
      <c r="K4" s="17"/>
      <c r="L4" s="23"/>
      <c r="M4" s="17" t="s">
        <v>43</v>
      </c>
      <c r="N4" s="17"/>
      <c r="O4" s="23"/>
      <c r="P4" s="17" t="s">
        <v>24</v>
      </c>
      <c r="Q4" s="17"/>
      <c r="R4" s="23"/>
      <c r="S4" s="17" t="s">
        <v>46</v>
      </c>
      <c r="T4" s="17"/>
      <c r="U4" s="23"/>
      <c r="V4" s="17" t="s">
        <v>52</v>
      </c>
      <c r="W4" s="17"/>
      <c r="X4" s="17"/>
      <c r="Y4" s="17"/>
      <c r="Z4" s="17"/>
      <c r="AA4" s="23"/>
      <c r="AB4" s="17" t="s">
        <v>53</v>
      </c>
      <c r="AC4" s="17"/>
      <c r="AD4" s="23"/>
      <c r="AE4" s="17" t="s">
        <v>55</v>
      </c>
      <c r="AF4" s="17"/>
      <c r="AG4" s="17"/>
      <c r="AH4" s="17"/>
    </row>
    <row r="5" spans="1:34" x14ac:dyDescent="0.35">
      <c r="A5" s="17"/>
      <c r="B5" s="23" t="s">
        <v>28</v>
      </c>
      <c r="C5" s="23" t="s">
        <v>28</v>
      </c>
      <c r="D5" s="17" t="s">
        <v>35</v>
      </c>
      <c r="E5" s="17" t="s">
        <v>36</v>
      </c>
      <c r="F5" s="23" t="s">
        <v>37</v>
      </c>
      <c r="G5" s="17" t="s">
        <v>35</v>
      </c>
      <c r="H5" s="17" t="s">
        <v>36</v>
      </c>
      <c r="I5" s="23" t="s">
        <v>37</v>
      </c>
      <c r="J5" s="17" t="s">
        <v>35</v>
      </c>
      <c r="K5" s="17" t="s">
        <v>36</v>
      </c>
      <c r="L5" s="23" t="s">
        <v>37</v>
      </c>
      <c r="M5" s="17" t="s">
        <v>35</v>
      </c>
      <c r="N5" s="17" t="s">
        <v>36</v>
      </c>
      <c r="O5" s="23" t="s">
        <v>37</v>
      </c>
      <c r="P5" s="17" t="s">
        <v>29</v>
      </c>
      <c r="Q5" s="17" t="s">
        <v>30</v>
      </c>
      <c r="R5" s="23" t="s">
        <v>37</v>
      </c>
      <c r="S5" s="17" t="s">
        <v>44</v>
      </c>
      <c r="T5" s="17" t="s">
        <v>45</v>
      </c>
      <c r="U5" s="23" t="s">
        <v>37</v>
      </c>
      <c r="V5" s="17" t="s">
        <v>47</v>
      </c>
      <c r="W5" s="17" t="s">
        <v>48</v>
      </c>
      <c r="X5" s="17" t="s">
        <v>49</v>
      </c>
      <c r="Y5" s="17" t="s">
        <v>50</v>
      </c>
      <c r="Z5" s="17" t="s">
        <v>51</v>
      </c>
      <c r="AA5" s="23" t="s">
        <v>37</v>
      </c>
      <c r="AB5" s="17" t="s">
        <v>35</v>
      </c>
      <c r="AC5" s="17" t="s">
        <v>36</v>
      </c>
      <c r="AD5" s="23" t="s">
        <v>37</v>
      </c>
      <c r="AE5" s="17" t="s">
        <v>35</v>
      </c>
      <c r="AF5" s="17" t="s">
        <v>36</v>
      </c>
      <c r="AG5" s="17" t="s">
        <v>54</v>
      </c>
      <c r="AH5" s="17" t="s">
        <v>37</v>
      </c>
    </row>
    <row r="6" spans="1:34" ht="26.5" x14ac:dyDescent="0.35">
      <c r="A6" s="15" t="s">
        <v>375</v>
      </c>
      <c r="B6" s="22" t="s">
        <v>28</v>
      </c>
      <c r="C6" s="24" t="s">
        <v>38</v>
      </c>
      <c r="D6" s="18" t="s">
        <v>38</v>
      </c>
      <c r="E6" s="18" t="s">
        <v>38</v>
      </c>
      <c r="F6" s="25"/>
      <c r="G6" s="18" t="s">
        <v>38</v>
      </c>
      <c r="H6" s="18" t="s">
        <v>38</v>
      </c>
      <c r="I6" s="25"/>
      <c r="J6" s="18" t="s">
        <v>38</v>
      </c>
      <c r="K6" s="18" t="s">
        <v>38</v>
      </c>
      <c r="L6" s="25"/>
      <c r="M6" s="18" t="s">
        <v>38</v>
      </c>
      <c r="N6" s="18" t="s">
        <v>38</v>
      </c>
      <c r="O6" s="25"/>
      <c r="P6" s="18" t="s">
        <v>38</v>
      </c>
      <c r="Q6" s="18" t="s">
        <v>38</v>
      </c>
      <c r="R6" s="25"/>
      <c r="S6" s="18" t="s">
        <v>38</v>
      </c>
      <c r="T6" s="18" t="s">
        <v>38</v>
      </c>
      <c r="U6" s="25"/>
      <c r="V6" s="18" t="s">
        <v>38</v>
      </c>
      <c r="W6" s="18" t="s">
        <v>38</v>
      </c>
      <c r="X6" s="18" t="s">
        <v>38</v>
      </c>
      <c r="Y6" s="18" t="s">
        <v>38</v>
      </c>
      <c r="Z6" s="18" t="s">
        <v>38</v>
      </c>
      <c r="AA6" s="25"/>
      <c r="AB6" s="18" t="s">
        <v>38</v>
      </c>
      <c r="AC6" s="18" t="s">
        <v>38</v>
      </c>
      <c r="AD6" s="25"/>
      <c r="AE6" s="18" t="s">
        <v>38</v>
      </c>
      <c r="AF6" s="18" t="s">
        <v>38</v>
      </c>
      <c r="AG6" s="18" t="s">
        <v>38</v>
      </c>
      <c r="AH6" s="19"/>
    </row>
    <row r="7" spans="1:34" ht="26" x14ac:dyDescent="0.35">
      <c r="A7" s="16"/>
      <c r="B7" s="22" t="s">
        <v>376</v>
      </c>
      <c r="C7" s="24">
        <v>56</v>
      </c>
      <c r="D7" s="18">
        <v>56</v>
      </c>
      <c r="E7" s="18" t="s">
        <v>39</v>
      </c>
      <c r="F7" s="25">
        <v>0.82170540949682103</v>
      </c>
      <c r="G7" s="18">
        <v>56</v>
      </c>
      <c r="H7" s="18" t="s">
        <v>122</v>
      </c>
      <c r="I7" s="25">
        <v>0.854396308257236</v>
      </c>
      <c r="J7" s="18">
        <v>53</v>
      </c>
      <c r="K7" s="18">
        <v>68</v>
      </c>
      <c r="L7" s="25">
        <v>2.02135753125945E-2</v>
      </c>
      <c r="M7" s="18">
        <v>62</v>
      </c>
      <c r="N7" s="18">
        <v>53</v>
      </c>
      <c r="O7" s="25">
        <v>0.14265348771983299</v>
      </c>
      <c r="P7" s="18">
        <v>51</v>
      </c>
      <c r="Q7" s="18">
        <v>67</v>
      </c>
      <c r="R7" s="25">
        <v>8.33100326468161E-3</v>
      </c>
      <c r="S7" s="18">
        <v>56</v>
      </c>
      <c r="T7" s="18">
        <v>53</v>
      </c>
      <c r="U7" s="25">
        <v>0.492459844902917</v>
      </c>
      <c r="V7" s="18">
        <v>50</v>
      </c>
      <c r="W7" s="18">
        <v>49</v>
      </c>
      <c r="X7" s="18">
        <v>61</v>
      </c>
      <c r="Y7" s="18">
        <v>49</v>
      </c>
      <c r="Z7" s="18">
        <v>62</v>
      </c>
      <c r="AA7" s="25">
        <v>0.28133386221889201</v>
      </c>
      <c r="AB7" s="18">
        <v>55</v>
      </c>
      <c r="AC7" s="18" t="s">
        <v>39</v>
      </c>
      <c r="AD7" s="25">
        <v>0.75088146797775102</v>
      </c>
      <c r="AE7" s="18">
        <v>57</v>
      </c>
      <c r="AF7" s="18">
        <v>51</v>
      </c>
      <c r="AG7" s="18" t="s">
        <v>39</v>
      </c>
      <c r="AH7" s="19">
        <v>0.464978262557665</v>
      </c>
    </row>
    <row r="8" spans="1:34" x14ac:dyDescent="0.35">
      <c r="A8" s="16"/>
      <c r="B8" s="22" t="s">
        <v>377</v>
      </c>
      <c r="C8" s="24">
        <v>46</v>
      </c>
      <c r="D8" s="18">
        <v>47</v>
      </c>
      <c r="E8" s="18" t="s">
        <v>39</v>
      </c>
      <c r="F8" s="25">
        <v>3.6163724762845302E-2</v>
      </c>
      <c r="G8" s="18">
        <v>45</v>
      </c>
      <c r="H8" s="18" t="s">
        <v>101</v>
      </c>
      <c r="I8" s="25">
        <v>9.3216461948236295E-2</v>
      </c>
      <c r="J8" s="18">
        <v>45</v>
      </c>
      <c r="K8" s="18">
        <v>54</v>
      </c>
      <c r="L8" s="25">
        <v>0.18398471134314101</v>
      </c>
      <c r="M8" s="18">
        <v>50</v>
      </c>
      <c r="N8" s="18">
        <v>45</v>
      </c>
      <c r="O8" s="25">
        <v>0.45850843537697</v>
      </c>
      <c r="P8" s="18">
        <v>45</v>
      </c>
      <c r="Q8" s="18">
        <v>50</v>
      </c>
      <c r="R8" s="25">
        <v>0.482903711123709</v>
      </c>
      <c r="S8" s="18">
        <v>42</v>
      </c>
      <c r="T8" s="18">
        <v>53</v>
      </c>
      <c r="U8" s="25">
        <v>3.99752478808275E-2</v>
      </c>
      <c r="V8" s="18">
        <v>44</v>
      </c>
      <c r="W8" s="18">
        <v>50</v>
      </c>
      <c r="X8" s="18">
        <v>48</v>
      </c>
      <c r="Y8" s="18">
        <v>45</v>
      </c>
      <c r="Z8" s="18">
        <v>45</v>
      </c>
      <c r="AA8" s="25">
        <v>0.95923255406506902</v>
      </c>
      <c r="AB8" s="18">
        <v>46</v>
      </c>
      <c r="AC8" s="18" t="s">
        <v>39</v>
      </c>
      <c r="AD8" s="25">
        <v>0.66284983435692002</v>
      </c>
      <c r="AE8" s="18">
        <v>47</v>
      </c>
      <c r="AF8" s="18">
        <v>47</v>
      </c>
      <c r="AG8" s="18" t="s">
        <v>39</v>
      </c>
      <c r="AH8" s="19">
        <v>0.78224135794323801</v>
      </c>
    </row>
    <row r="9" spans="1:34" x14ac:dyDescent="0.35">
      <c r="A9" s="16"/>
      <c r="B9" s="22" t="s">
        <v>378</v>
      </c>
      <c r="C9" s="24">
        <v>17</v>
      </c>
      <c r="D9" s="18">
        <v>17</v>
      </c>
      <c r="E9" s="18" t="s">
        <v>39</v>
      </c>
      <c r="F9" s="25">
        <v>0.72814863240808203</v>
      </c>
      <c r="G9" s="18">
        <v>13</v>
      </c>
      <c r="H9" s="18" t="s">
        <v>272</v>
      </c>
      <c r="I9" s="25">
        <v>2.3615333668190299E-8</v>
      </c>
      <c r="J9" s="18">
        <v>18</v>
      </c>
      <c r="K9" s="18">
        <v>10</v>
      </c>
      <c r="L9" s="25">
        <v>7.7300831168410605E-2</v>
      </c>
      <c r="M9" s="18">
        <v>23</v>
      </c>
      <c r="N9" s="18">
        <v>14</v>
      </c>
      <c r="O9" s="25">
        <v>4.3189896749625499E-2</v>
      </c>
      <c r="P9" s="18">
        <v>19</v>
      </c>
      <c r="Q9" s="18">
        <v>11</v>
      </c>
      <c r="R9" s="25">
        <v>5.0474718697128398E-2</v>
      </c>
      <c r="S9" s="18">
        <v>17</v>
      </c>
      <c r="T9" s="18">
        <v>16</v>
      </c>
      <c r="U9" s="25">
        <v>0.71555701794029902</v>
      </c>
      <c r="V9" s="18">
        <v>13</v>
      </c>
      <c r="W9" s="18">
        <v>21</v>
      </c>
      <c r="X9" s="18">
        <v>20</v>
      </c>
      <c r="Y9" s="18">
        <v>14</v>
      </c>
      <c r="Z9" s="18">
        <v>16</v>
      </c>
      <c r="AA9" s="25">
        <v>0.62213952251673499</v>
      </c>
      <c r="AB9" s="18">
        <v>16</v>
      </c>
      <c r="AC9" s="18" t="s">
        <v>39</v>
      </c>
      <c r="AD9" s="25">
        <v>0.205859473566465</v>
      </c>
      <c r="AE9" s="18">
        <v>17</v>
      </c>
      <c r="AF9" s="18">
        <v>15</v>
      </c>
      <c r="AG9" s="18" t="s">
        <v>39</v>
      </c>
      <c r="AH9" s="19">
        <v>0.532871795048807</v>
      </c>
    </row>
    <row r="10" spans="1:34" ht="26" x14ac:dyDescent="0.35">
      <c r="A10" s="16"/>
      <c r="B10" s="22" t="s">
        <v>379</v>
      </c>
      <c r="C10" s="24">
        <v>32</v>
      </c>
      <c r="D10" s="18">
        <v>33</v>
      </c>
      <c r="E10" s="18" t="s">
        <v>39</v>
      </c>
      <c r="F10" s="25">
        <v>5.0825979107749303E-2</v>
      </c>
      <c r="G10" s="18">
        <v>34</v>
      </c>
      <c r="H10" s="18" t="s">
        <v>213</v>
      </c>
      <c r="I10" s="25">
        <v>1.5994506174035099E-4</v>
      </c>
      <c r="J10" s="18">
        <v>31</v>
      </c>
      <c r="K10" s="18">
        <v>37</v>
      </c>
      <c r="L10" s="25">
        <v>0.30455250506418302</v>
      </c>
      <c r="M10" s="18">
        <v>29</v>
      </c>
      <c r="N10" s="18">
        <v>33</v>
      </c>
      <c r="O10" s="25">
        <v>0.42148685410706399</v>
      </c>
      <c r="P10" s="18">
        <v>32</v>
      </c>
      <c r="Q10" s="18">
        <v>34</v>
      </c>
      <c r="R10" s="25">
        <v>0.73816089610264002</v>
      </c>
      <c r="S10" s="18">
        <v>30</v>
      </c>
      <c r="T10" s="18">
        <v>36</v>
      </c>
      <c r="U10" s="25">
        <v>0.23450266025327701</v>
      </c>
      <c r="V10" s="18">
        <v>36</v>
      </c>
      <c r="W10" s="18">
        <v>23</v>
      </c>
      <c r="X10" s="18">
        <v>28</v>
      </c>
      <c r="Y10" s="18">
        <v>30</v>
      </c>
      <c r="Z10" s="18">
        <v>37</v>
      </c>
      <c r="AA10" s="25">
        <v>0.373392707355998</v>
      </c>
      <c r="AB10" s="18">
        <v>32</v>
      </c>
      <c r="AC10" s="18" t="s">
        <v>39</v>
      </c>
      <c r="AD10" s="25">
        <v>0.52134356659915604</v>
      </c>
      <c r="AE10" s="18">
        <v>33</v>
      </c>
      <c r="AF10" s="18">
        <v>30</v>
      </c>
      <c r="AG10" s="18" t="s">
        <v>39</v>
      </c>
      <c r="AH10" s="19">
        <v>0.66166104798766701</v>
      </c>
    </row>
    <row r="11" spans="1:34" x14ac:dyDescent="0.35">
      <c r="A11" s="16"/>
      <c r="B11" s="22" t="s">
        <v>380</v>
      </c>
      <c r="C11" s="24">
        <v>52</v>
      </c>
      <c r="D11" s="18">
        <v>53</v>
      </c>
      <c r="E11" s="18" t="s">
        <v>39</v>
      </c>
      <c r="F11" s="25">
        <v>6.0067911236540997E-2</v>
      </c>
      <c r="G11" s="18">
        <v>53</v>
      </c>
      <c r="H11" s="18" t="s">
        <v>206</v>
      </c>
      <c r="I11" s="25">
        <v>0.29060998681958</v>
      </c>
      <c r="J11" s="18">
        <v>53</v>
      </c>
      <c r="K11" s="18">
        <v>45</v>
      </c>
      <c r="L11" s="25">
        <v>0.235585983665722</v>
      </c>
      <c r="M11" s="18">
        <v>41</v>
      </c>
      <c r="N11" s="18">
        <v>55</v>
      </c>
      <c r="O11" s="25">
        <v>1.8860507784401799E-2</v>
      </c>
      <c r="P11" s="18">
        <v>53</v>
      </c>
      <c r="Q11" s="18">
        <v>48</v>
      </c>
      <c r="R11" s="25">
        <v>0.34569489375492501</v>
      </c>
      <c r="S11" s="18">
        <v>55</v>
      </c>
      <c r="T11" s="18">
        <v>48</v>
      </c>
      <c r="U11" s="25">
        <v>0.16711207278481499</v>
      </c>
      <c r="V11" s="18">
        <v>45</v>
      </c>
      <c r="W11" s="18">
        <v>55</v>
      </c>
      <c r="X11" s="18">
        <v>44</v>
      </c>
      <c r="Y11" s="18">
        <v>48</v>
      </c>
      <c r="Z11" s="18">
        <v>58</v>
      </c>
      <c r="AA11" s="25">
        <v>0.34452379765374003</v>
      </c>
      <c r="AB11" s="18">
        <v>52</v>
      </c>
      <c r="AC11" s="18" t="s">
        <v>39</v>
      </c>
      <c r="AD11" s="25">
        <v>0.18951208061038899</v>
      </c>
      <c r="AE11" s="18">
        <v>54</v>
      </c>
      <c r="AF11" s="18">
        <v>45</v>
      </c>
      <c r="AG11" s="18" t="s">
        <v>39</v>
      </c>
      <c r="AH11" s="19">
        <v>2.8258470396061299E-2</v>
      </c>
    </row>
    <row r="12" spans="1:34" x14ac:dyDescent="0.35">
      <c r="A12" s="16"/>
      <c r="B12" s="22" t="s">
        <v>381</v>
      </c>
      <c r="C12" s="24">
        <v>4</v>
      </c>
      <c r="D12" s="18">
        <v>4</v>
      </c>
      <c r="E12" s="18" t="s">
        <v>39</v>
      </c>
      <c r="F12" s="25">
        <v>0.64544064221820296</v>
      </c>
      <c r="G12" s="18">
        <v>4</v>
      </c>
      <c r="H12" s="18" t="s">
        <v>96</v>
      </c>
      <c r="I12" s="25">
        <v>0.66405360762501398</v>
      </c>
      <c r="J12" s="18">
        <v>4</v>
      </c>
      <c r="K12" s="18">
        <v>4</v>
      </c>
      <c r="L12" s="25">
        <v>0.86265695613726001</v>
      </c>
      <c r="M12" s="18">
        <v>4</v>
      </c>
      <c r="N12" s="18">
        <v>4</v>
      </c>
      <c r="O12" s="25">
        <v>0.98614146309326101</v>
      </c>
      <c r="P12" s="18">
        <v>4</v>
      </c>
      <c r="Q12" s="18">
        <v>3</v>
      </c>
      <c r="R12" s="25">
        <v>0.72553260649468698</v>
      </c>
      <c r="S12" s="18">
        <v>3</v>
      </c>
      <c r="T12" s="18">
        <v>6</v>
      </c>
      <c r="U12" s="25">
        <v>0.13006281599741301</v>
      </c>
      <c r="V12" s="18">
        <v>3</v>
      </c>
      <c r="W12" s="18">
        <v>2</v>
      </c>
      <c r="X12" s="18">
        <v>7</v>
      </c>
      <c r="Y12" s="18">
        <v>5</v>
      </c>
      <c r="Z12" s="18">
        <v>2</v>
      </c>
      <c r="AA12" s="25">
        <v>0.31630274730253999</v>
      </c>
      <c r="AB12" s="18">
        <v>4</v>
      </c>
      <c r="AC12" s="18" t="s">
        <v>59</v>
      </c>
      <c r="AD12" s="25">
        <v>0.60219318854190296</v>
      </c>
      <c r="AE12" s="18">
        <v>3</v>
      </c>
      <c r="AF12" s="18">
        <v>5</v>
      </c>
      <c r="AG12" s="18" t="s">
        <v>59</v>
      </c>
      <c r="AH12" s="19">
        <v>0.49506198790092598</v>
      </c>
    </row>
    <row r="13" spans="1:34" ht="26" x14ac:dyDescent="0.35">
      <c r="A13" s="16"/>
      <c r="B13" s="22" t="s">
        <v>382</v>
      </c>
      <c r="C13" s="24">
        <v>58</v>
      </c>
      <c r="D13" s="18">
        <v>59</v>
      </c>
      <c r="E13" s="18" t="s">
        <v>39</v>
      </c>
      <c r="F13" s="25">
        <v>8.4388032897097301E-3</v>
      </c>
      <c r="G13" s="18">
        <v>59</v>
      </c>
      <c r="H13" s="18" t="s">
        <v>165</v>
      </c>
      <c r="I13" s="25">
        <v>9.2728867518125799E-2</v>
      </c>
      <c r="J13" s="18">
        <v>61</v>
      </c>
      <c r="K13" s="18">
        <v>41</v>
      </c>
      <c r="L13" s="25">
        <v>1.54021689202987E-3</v>
      </c>
      <c r="M13" s="18">
        <v>43</v>
      </c>
      <c r="N13" s="18">
        <v>63</v>
      </c>
      <c r="O13" s="25">
        <v>9.2471901295797297E-4</v>
      </c>
      <c r="P13" s="18">
        <v>62</v>
      </c>
      <c r="Q13" s="18">
        <v>46</v>
      </c>
      <c r="R13" s="25">
        <v>9.0522896470543405E-3</v>
      </c>
      <c r="S13" s="18">
        <v>60</v>
      </c>
      <c r="T13" s="18">
        <v>54</v>
      </c>
      <c r="U13" s="25">
        <v>0.31943145630693798</v>
      </c>
      <c r="V13" s="18">
        <v>51</v>
      </c>
      <c r="W13" s="18">
        <v>57</v>
      </c>
      <c r="X13" s="18">
        <v>54</v>
      </c>
      <c r="Y13" s="18">
        <v>62</v>
      </c>
      <c r="Z13" s="18">
        <v>62</v>
      </c>
      <c r="AA13" s="25">
        <v>0.55123660845732703</v>
      </c>
      <c r="AB13" s="18">
        <v>58</v>
      </c>
      <c r="AC13" s="18" t="s">
        <v>39</v>
      </c>
      <c r="AD13" s="25">
        <v>0.610427317440148</v>
      </c>
      <c r="AE13" s="18">
        <v>58</v>
      </c>
      <c r="AF13" s="18">
        <v>55</v>
      </c>
      <c r="AG13" s="18" t="s">
        <v>39</v>
      </c>
      <c r="AH13" s="19">
        <v>0.19163811592580099</v>
      </c>
    </row>
    <row r="14" spans="1:34" x14ac:dyDescent="0.35">
      <c r="A14" s="16"/>
      <c r="B14" s="22" t="s">
        <v>260</v>
      </c>
      <c r="C14" s="24">
        <v>1</v>
      </c>
      <c r="D14" s="18">
        <v>2</v>
      </c>
      <c r="E14" s="18" t="s">
        <v>59</v>
      </c>
      <c r="F14" s="25">
        <v>0.710588547222338</v>
      </c>
      <c r="G14" s="18">
        <v>2</v>
      </c>
      <c r="H14" s="18" t="s">
        <v>180</v>
      </c>
      <c r="I14" s="25">
        <v>0.79461254651769098</v>
      </c>
      <c r="J14" s="18">
        <v>1</v>
      </c>
      <c r="K14" s="18">
        <v>3</v>
      </c>
      <c r="L14" s="25">
        <v>0.32333611402722601</v>
      </c>
      <c r="M14" s="18">
        <v>2</v>
      </c>
      <c r="N14" s="18">
        <v>1</v>
      </c>
      <c r="O14" s="25">
        <v>0.35559889420462898</v>
      </c>
      <c r="P14" s="18">
        <v>1</v>
      </c>
      <c r="Q14" s="18">
        <v>2</v>
      </c>
      <c r="R14" s="25">
        <v>0.67925186092037104</v>
      </c>
      <c r="S14" s="18">
        <v>1</v>
      </c>
      <c r="T14" s="18">
        <v>2</v>
      </c>
      <c r="U14" s="25">
        <v>0.865040665558376</v>
      </c>
      <c r="V14" s="18">
        <v>1</v>
      </c>
      <c r="W14" s="18">
        <v>1</v>
      </c>
      <c r="X14" s="18">
        <v>2</v>
      </c>
      <c r="Y14" s="18">
        <v>5</v>
      </c>
      <c r="Z14" s="18">
        <v>0</v>
      </c>
      <c r="AA14" s="25">
        <v>9.3246386776523499E-2</v>
      </c>
      <c r="AB14" s="18">
        <v>2</v>
      </c>
      <c r="AC14" s="18" t="s">
        <v>59</v>
      </c>
      <c r="AD14" s="25">
        <v>0.74152763170804703</v>
      </c>
      <c r="AE14" s="18">
        <v>1</v>
      </c>
      <c r="AF14" s="18">
        <v>1</v>
      </c>
      <c r="AG14" s="18" t="s">
        <v>59</v>
      </c>
      <c r="AH14" s="19">
        <v>0.94777597151182402</v>
      </c>
    </row>
    <row r="15" spans="1:34" x14ac:dyDescent="0.35">
      <c r="A15" s="20" t="s">
        <v>34</v>
      </c>
      <c r="B15" s="26" t="s">
        <v>31</v>
      </c>
      <c r="C15" s="27">
        <v>456</v>
      </c>
      <c r="D15" s="21">
        <v>448</v>
      </c>
      <c r="E15" s="21">
        <v>8</v>
      </c>
      <c r="F15" s="27"/>
      <c r="G15" s="21">
        <v>409</v>
      </c>
      <c r="H15" s="21">
        <v>47</v>
      </c>
      <c r="I15" s="27"/>
      <c r="J15" s="21">
        <v>368</v>
      </c>
      <c r="K15" s="21">
        <v>88</v>
      </c>
      <c r="L15" s="27"/>
      <c r="M15" s="21">
        <v>119</v>
      </c>
      <c r="N15" s="21">
        <v>337</v>
      </c>
      <c r="O15" s="27"/>
      <c r="P15" s="21">
        <v>352</v>
      </c>
      <c r="Q15" s="21">
        <v>104</v>
      </c>
      <c r="R15" s="27"/>
      <c r="S15" s="21">
        <v>242</v>
      </c>
      <c r="T15" s="21">
        <v>203</v>
      </c>
      <c r="U15" s="27"/>
      <c r="V15" s="21">
        <v>86</v>
      </c>
      <c r="W15" s="21">
        <v>65</v>
      </c>
      <c r="X15" s="21">
        <v>84</v>
      </c>
      <c r="Y15" s="21">
        <v>80</v>
      </c>
      <c r="Z15" s="21">
        <v>128</v>
      </c>
      <c r="AA15" s="27"/>
      <c r="AB15" s="21">
        <v>448</v>
      </c>
      <c r="AC15" s="21">
        <v>8</v>
      </c>
      <c r="AD15" s="27"/>
      <c r="AE15" s="21">
        <v>238</v>
      </c>
      <c r="AF15" s="21">
        <v>213</v>
      </c>
      <c r="AG15" s="21">
        <v>5</v>
      </c>
      <c r="AH15" s="21"/>
    </row>
    <row r="16" spans="1:34" x14ac:dyDescent="0.35">
      <c r="A16" s="20"/>
      <c r="B16" s="26" t="s">
        <v>32</v>
      </c>
      <c r="C16" s="27">
        <v>438</v>
      </c>
      <c r="D16" s="21">
        <v>425</v>
      </c>
      <c r="E16" s="21">
        <v>13</v>
      </c>
      <c r="F16" s="27"/>
      <c r="G16" s="21">
        <v>399</v>
      </c>
      <c r="H16" s="21">
        <v>39</v>
      </c>
      <c r="I16" s="27"/>
      <c r="J16" s="21">
        <v>354</v>
      </c>
      <c r="K16" s="21">
        <v>84</v>
      </c>
      <c r="L16" s="27"/>
      <c r="M16" s="21">
        <v>113</v>
      </c>
      <c r="N16" s="21">
        <v>325</v>
      </c>
      <c r="O16" s="27"/>
      <c r="P16" s="21">
        <v>315</v>
      </c>
      <c r="Q16" s="21">
        <v>123</v>
      </c>
      <c r="R16" s="27"/>
      <c r="S16" s="21">
        <v>255</v>
      </c>
      <c r="T16" s="21">
        <v>173</v>
      </c>
      <c r="U16" s="27"/>
      <c r="V16" s="21">
        <v>88</v>
      </c>
      <c r="W16" s="21">
        <v>63</v>
      </c>
      <c r="X16" s="21">
        <v>80</v>
      </c>
      <c r="Y16" s="21">
        <v>69</v>
      </c>
      <c r="Z16" s="21">
        <v>125</v>
      </c>
      <c r="AA16" s="27"/>
      <c r="AB16" s="21">
        <v>429</v>
      </c>
      <c r="AC16" s="21">
        <v>10</v>
      </c>
      <c r="AD16" s="27"/>
      <c r="AE16" s="21">
        <v>295</v>
      </c>
      <c r="AF16" s="21">
        <v>138</v>
      </c>
      <c r="AG16" s="21">
        <v>6</v>
      </c>
      <c r="AH16" s="21"/>
    </row>
    <row r="17" spans="1:34" x14ac:dyDescent="0.35">
      <c r="A17" s="11" t="s">
        <v>33</v>
      </c>
      <c r="F17" s="12"/>
      <c r="I17" s="12"/>
      <c r="L17" s="12"/>
      <c r="O17" s="12"/>
      <c r="R17" s="12"/>
      <c r="U17" s="12"/>
      <c r="AA17" s="12"/>
      <c r="AD17" s="12"/>
      <c r="AH17" s="12"/>
    </row>
    <row r="18" spans="1:34" x14ac:dyDescent="0.35">
      <c r="F18" s="12"/>
      <c r="I18" s="12"/>
      <c r="L18" s="12"/>
      <c r="O18" s="12"/>
      <c r="R18" s="12"/>
      <c r="U18" s="12"/>
      <c r="AA18" s="12"/>
      <c r="AD18" s="12"/>
      <c r="AH18" s="12"/>
    </row>
    <row r="19" spans="1:34" x14ac:dyDescent="0.35">
      <c r="F19" s="12"/>
      <c r="I19" s="12"/>
      <c r="L19" s="12"/>
      <c r="O19" s="12"/>
      <c r="R19" s="12"/>
      <c r="U19" s="12"/>
      <c r="AA19" s="12"/>
      <c r="AD19" s="12"/>
      <c r="AH19" s="12"/>
    </row>
    <row r="20" spans="1:34" x14ac:dyDescent="0.35">
      <c r="F20" s="12"/>
      <c r="I20" s="12"/>
      <c r="L20" s="12"/>
      <c r="O20" s="12"/>
      <c r="R20" s="12"/>
      <c r="U20" s="12"/>
      <c r="AA20" s="12"/>
      <c r="AD20" s="12"/>
      <c r="AH20" s="12"/>
    </row>
    <row r="21" spans="1:34" x14ac:dyDescent="0.35">
      <c r="F21" s="12"/>
      <c r="I21" s="12"/>
      <c r="L21" s="12"/>
      <c r="O21" s="12"/>
      <c r="R21" s="12"/>
      <c r="U21" s="12"/>
      <c r="AA21" s="12"/>
      <c r="AD21" s="12"/>
      <c r="AH21" s="12"/>
    </row>
  </sheetData>
  <pageMargins left="0.7" right="0.7" top="0.75" bottom="0.75" header="0.3" footer="0.3"/>
  <pageSetup paperSize="9" orientation="portrait"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W24"/>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8" width="40.7265625" customWidth="1"/>
    <col min="9" max="9" width="12.7265625" customWidth="1"/>
    <col min="10" max="10" width="23.7265625" customWidth="1"/>
    <col min="11" max="12" width="12.7265625" customWidth="1"/>
    <col min="13" max="13" width="34.7265625" customWidth="1"/>
    <col min="14" max="15" width="12.7265625" customWidth="1"/>
    <col min="16" max="16" width="18.7265625" customWidth="1"/>
    <col min="17" max="18" width="12.7265625" customWidth="1"/>
    <col min="19" max="19" width="29.7265625" customWidth="1"/>
    <col min="20" max="21" width="12.7265625" customWidth="1"/>
    <col min="22" max="22" width="33.7265625" customWidth="1"/>
    <col min="23" max="27" width="40.7265625" customWidth="1"/>
    <col min="28" max="28" width="15.7265625" customWidth="1"/>
    <col min="29" max="29" width="24.7265625" customWidth="1"/>
    <col min="30" max="34" width="12.7265625" customWidth="1"/>
    <col min="35" max="35" width="21.7265625" customWidth="1"/>
    <col min="36" max="36" width="12.7265625" customWidth="1"/>
    <col min="37" max="37" width="40.7265625" customWidth="1"/>
    <col min="38" max="40" width="12.7265625" customWidth="1"/>
    <col min="41" max="41" width="16.7265625" customWidth="1"/>
    <col min="42" max="42" width="12.7265625" customWidth="1"/>
    <col min="43" max="43" width="38.7265625" customWidth="1"/>
    <col min="44" max="45" width="12.7265625" customWidth="1"/>
    <col min="46" max="46" width="30.7265625" customWidth="1"/>
    <col min="47" max="49" width="12.7265625" customWidth="1"/>
  </cols>
  <sheetData>
    <row r="1" spans="1:49" x14ac:dyDescent="0.35">
      <c r="A1" s="9" t="str">
        <f>HYPERLINK("#'Index'!A1", "Back to Index sheet")</f>
        <v>Back to Index sheet</v>
      </c>
    </row>
    <row r="2" spans="1:49" ht="32.15" customHeight="1" x14ac:dyDescent="0.4">
      <c r="A2" s="13" t="s">
        <v>384</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row>
    <row r="3" spans="1:49" x14ac:dyDescent="0.35">
      <c r="A3" s="10" t="s">
        <v>26</v>
      </c>
    </row>
    <row r="4" spans="1:49" ht="32.15" customHeight="1" x14ac:dyDescent="0.35">
      <c r="A4" s="17"/>
      <c r="B4" s="23"/>
      <c r="C4" s="23" t="s">
        <v>27</v>
      </c>
      <c r="D4" s="17" t="s">
        <v>127</v>
      </c>
      <c r="E4" s="17"/>
      <c r="F4" s="17"/>
      <c r="G4" s="17"/>
      <c r="H4" s="17"/>
      <c r="I4" s="23"/>
      <c r="J4" s="17" t="s">
        <v>40</v>
      </c>
      <c r="K4" s="17"/>
      <c r="L4" s="23"/>
      <c r="M4" s="17" t="s">
        <v>41</v>
      </c>
      <c r="N4" s="17"/>
      <c r="O4" s="23"/>
      <c r="P4" s="17" t="s">
        <v>42</v>
      </c>
      <c r="Q4" s="17"/>
      <c r="R4" s="23"/>
      <c r="S4" s="17" t="s">
        <v>43</v>
      </c>
      <c r="T4" s="17"/>
      <c r="U4" s="23"/>
      <c r="V4" s="17" t="s">
        <v>157</v>
      </c>
      <c r="W4" s="17"/>
      <c r="X4" s="17"/>
      <c r="Y4" s="17"/>
      <c r="Z4" s="17"/>
      <c r="AA4" s="17"/>
      <c r="AB4" s="17"/>
      <c r="AC4" s="17"/>
      <c r="AD4" s="23"/>
      <c r="AE4" s="17" t="s">
        <v>24</v>
      </c>
      <c r="AF4" s="17"/>
      <c r="AG4" s="23"/>
      <c r="AH4" s="17" t="s">
        <v>46</v>
      </c>
      <c r="AI4" s="17"/>
      <c r="AJ4" s="23"/>
      <c r="AK4" s="17" t="s">
        <v>52</v>
      </c>
      <c r="AL4" s="17"/>
      <c r="AM4" s="17"/>
      <c r="AN4" s="17"/>
      <c r="AO4" s="17"/>
      <c r="AP4" s="23"/>
      <c r="AQ4" s="17" t="s">
        <v>53</v>
      </c>
      <c r="AR4" s="17"/>
      <c r="AS4" s="23"/>
      <c r="AT4" s="17" t="s">
        <v>55</v>
      </c>
      <c r="AU4" s="17"/>
      <c r="AV4" s="17"/>
      <c r="AW4" s="17"/>
    </row>
    <row r="5" spans="1:49" ht="39.5" x14ac:dyDescent="0.35">
      <c r="A5" s="17"/>
      <c r="B5" s="23" t="s">
        <v>28</v>
      </c>
      <c r="C5" s="23" t="s">
        <v>28</v>
      </c>
      <c r="D5" s="17" t="s">
        <v>117</v>
      </c>
      <c r="E5" s="17" t="s">
        <v>118</v>
      </c>
      <c r="F5" s="17" t="s">
        <v>119</v>
      </c>
      <c r="G5" s="17" t="s">
        <v>120</v>
      </c>
      <c r="H5" s="17" t="s">
        <v>121</v>
      </c>
      <c r="I5" s="23" t="s">
        <v>37</v>
      </c>
      <c r="J5" s="17" t="s">
        <v>35</v>
      </c>
      <c r="K5" s="17" t="s">
        <v>36</v>
      </c>
      <c r="L5" s="23" t="s">
        <v>37</v>
      </c>
      <c r="M5" s="17" t="s">
        <v>35</v>
      </c>
      <c r="N5" s="17" t="s">
        <v>36</v>
      </c>
      <c r="O5" s="23" t="s">
        <v>37</v>
      </c>
      <c r="P5" s="17" t="s">
        <v>35</v>
      </c>
      <c r="Q5" s="17" t="s">
        <v>36</v>
      </c>
      <c r="R5" s="23" t="s">
        <v>37</v>
      </c>
      <c r="S5" s="17" t="s">
        <v>35</v>
      </c>
      <c r="T5" s="17" t="s">
        <v>36</v>
      </c>
      <c r="U5" s="23" t="s">
        <v>37</v>
      </c>
      <c r="V5" s="17" t="s">
        <v>138</v>
      </c>
      <c r="W5" s="17" t="s">
        <v>139</v>
      </c>
      <c r="X5" s="17" t="s">
        <v>140</v>
      </c>
      <c r="Y5" s="17" t="s">
        <v>141</v>
      </c>
      <c r="Z5" s="17" t="s">
        <v>142</v>
      </c>
      <c r="AA5" s="17" t="s">
        <v>143</v>
      </c>
      <c r="AB5" s="17" t="s">
        <v>144</v>
      </c>
      <c r="AC5" s="17" t="s">
        <v>158</v>
      </c>
      <c r="AD5" s="23" t="s">
        <v>37</v>
      </c>
      <c r="AE5" s="17" t="s">
        <v>29</v>
      </c>
      <c r="AF5" s="17" t="s">
        <v>30</v>
      </c>
      <c r="AG5" s="23" t="s">
        <v>37</v>
      </c>
      <c r="AH5" s="17" t="s">
        <v>44</v>
      </c>
      <c r="AI5" s="17" t="s">
        <v>45</v>
      </c>
      <c r="AJ5" s="23" t="s">
        <v>37</v>
      </c>
      <c r="AK5" s="17" t="s">
        <v>47</v>
      </c>
      <c r="AL5" s="17" t="s">
        <v>48</v>
      </c>
      <c r="AM5" s="17" t="s">
        <v>49</v>
      </c>
      <c r="AN5" s="17" t="s">
        <v>50</v>
      </c>
      <c r="AO5" s="17" t="s">
        <v>51</v>
      </c>
      <c r="AP5" s="23" t="s">
        <v>37</v>
      </c>
      <c r="AQ5" s="17" t="s">
        <v>35</v>
      </c>
      <c r="AR5" s="17" t="s">
        <v>36</v>
      </c>
      <c r="AS5" s="23" t="s">
        <v>37</v>
      </c>
      <c r="AT5" s="17" t="s">
        <v>35</v>
      </c>
      <c r="AU5" s="17" t="s">
        <v>36</v>
      </c>
      <c r="AV5" s="17" t="s">
        <v>54</v>
      </c>
      <c r="AW5" s="17" t="s">
        <v>37</v>
      </c>
    </row>
    <row r="6" spans="1:49" ht="26.5" x14ac:dyDescent="0.35">
      <c r="A6" s="15" t="s">
        <v>385</v>
      </c>
      <c r="B6" s="22" t="s">
        <v>28</v>
      </c>
      <c r="C6" s="24" t="s">
        <v>38</v>
      </c>
      <c r="D6" s="18" t="s">
        <v>38</v>
      </c>
      <c r="E6" s="18" t="s">
        <v>38</v>
      </c>
      <c r="F6" s="18" t="s">
        <v>38</v>
      </c>
      <c r="G6" s="18" t="s">
        <v>38</v>
      </c>
      <c r="H6" s="18" t="s">
        <v>38</v>
      </c>
      <c r="I6" s="25"/>
      <c r="J6" s="18" t="s">
        <v>38</v>
      </c>
      <c r="K6" s="18" t="s">
        <v>38</v>
      </c>
      <c r="L6" s="25"/>
      <c r="M6" s="18" t="s">
        <v>38</v>
      </c>
      <c r="N6" s="18" t="s">
        <v>38</v>
      </c>
      <c r="O6" s="25"/>
      <c r="P6" s="18" t="s">
        <v>38</v>
      </c>
      <c r="Q6" s="18" t="s">
        <v>38</v>
      </c>
      <c r="R6" s="25"/>
      <c r="S6" s="18" t="s">
        <v>38</v>
      </c>
      <c r="T6" s="18" t="s">
        <v>38</v>
      </c>
      <c r="U6" s="25"/>
      <c r="V6" s="18" t="s">
        <v>38</v>
      </c>
      <c r="W6" s="18" t="s">
        <v>38</v>
      </c>
      <c r="X6" s="18" t="s">
        <v>38</v>
      </c>
      <c r="Y6" s="18" t="s">
        <v>38</v>
      </c>
      <c r="Z6" s="18" t="s">
        <v>38</v>
      </c>
      <c r="AA6" s="18" t="s">
        <v>38</v>
      </c>
      <c r="AB6" s="18" t="s">
        <v>38</v>
      </c>
      <c r="AC6" s="18" t="s">
        <v>38</v>
      </c>
      <c r="AD6" s="25"/>
      <c r="AE6" s="18" t="s">
        <v>38</v>
      </c>
      <c r="AF6" s="18" t="s">
        <v>38</v>
      </c>
      <c r="AG6" s="25"/>
      <c r="AH6" s="18" t="s">
        <v>38</v>
      </c>
      <c r="AI6" s="18" t="s">
        <v>38</v>
      </c>
      <c r="AJ6" s="25"/>
      <c r="AK6" s="18" t="s">
        <v>38</v>
      </c>
      <c r="AL6" s="18" t="s">
        <v>38</v>
      </c>
      <c r="AM6" s="18" t="s">
        <v>38</v>
      </c>
      <c r="AN6" s="18" t="s">
        <v>38</v>
      </c>
      <c r="AO6" s="18" t="s">
        <v>38</v>
      </c>
      <c r="AP6" s="25"/>
      <c r="AQ6" s="18" t="s">
        <v>38</v>
      </c>
      <c r="AR6" s="18" t="s">
        <v>38</v>
      </c>
      <c r="AS6" s="25"/>
      <c r="AT6" s="18" t="s">
        <v>38</v>
      </c>
      <c r="AU6" s="18" t="s">
        <v>38</v>
      </c>
      <c r="AV6" s="18" t="s">
        <v>38</v>
      </c>
      <c r="AW6" s="19"/>
    </row>
    <row r="7" spans="1:49" x14ac:dyDescent="0.35">
      <c r="A7" s="16"/>
      <c r="B7" s="22" t="s">
        <v>367</v>
      </c>
      <c r="C7" s="24">
        <v>14</v>
      </c>
      <c r="D7" s="18">
        <v>10</v>
      </c>
      <c r="E7" s="18">
        <v>3</v>
      </c>
      <c r="F7" s="18">
        <v>20</v>
      </c>
      <c r="G7" s="18" t="s">
        <v>232</v>
      </c>
      <c r="H7" s="18" t="s">
        <v>338</v>
      </c>
      <c r="I7" s="25">
        <v>1.1749445477635101E-10</v>
      </c>
      <c r="J7" s="18">
        <v>15</v>
      </c>
      <c r="K7" s="18" t="s">
        <v>39</v>
      </c>
      <c r="L7" s="25">
        <v>1.1982522751953001E-2</v>
      </c>
      <c r="M7" s="18">
        <v>12</v>
      </c>
      <c r="N7" s="18">
        <v>39</v>
      </c>
      <c r="O7" s="25">
        <v>7.5676154146612895E-10</v>
      </c>
      <c r="P7" s="18">
        <v>15</v>
      </c>
      <c r="Q7" s="18">
        <v>12</v>
      </c>
      <c r="R7" s="25">
        <v>3.6220681964259503E-2</v>
      </c>
      <c r="S7" s="18">
        <v>18</v>
      </c>
      <c r="T7" s="18">
        <v>13</v>
      </c>
      <c r="U7" s="25">
        <v>5.7014416361483598E-2</v>
      </c>
      <c r="V7" s="18">
        <v>15</v>
      </c>
      <c r="W7" s="18" t="s">
        <v>39</v>
      </c>
      <c r="X7" s="18" t="s">
        <v>39</v>
      </c>
      <c r="Y7" s="18" t="s">
        <v>39</v>
      </c>
      <c r="Z7" s="18" t="s">
        <v>39</v>
      </c>
      <c r="AA7" s="18" t="s">
        <v>211</v>
      </c>
      <c r="AB7" s="18">
        <v>15</v>
      </c>
      <c r="AC7" s="18" t="s">
        <v>198</v>
      </c>
      <c r="AD7" s="25" t="s">
        <v>60</v>
      </c>
      <c r="AE7" s="18">
        <v>17</v>
      </c>
      <c r="AF7" s="18">
        <v>11</v>
      </c>
      <c r="AG7" s="25">
        <v>1.0934895533467801E-3</v>
      </c>
      <c r="AH7" s="18">
        <v>15</v>
      </c>
      <c r="AI7" s="18">
        <v>13</v>
      </c>
      <c r="AJ7" s="25">
        <v>0.57350246901677604</v>
      </c>
      <c r="AK7" s="18">
        <v>18</v>
      </c>
      <c r="AL7" s="18">
        <v>11</v>
      </c>
      <c r="AM7" s="18">
        <v>10</v>
      </c>
      <c r="AN7" s="18">
        <v>17</v>
      </c>
      <c r="AO7" s="18">
        <v>15</v>
      </c>
      <c r="AP7" s="25">
        <v>0.37421817151060299</v>
      </c>
      <c r="AQ7" s="18">
        <v>15</v>
      </c>
      <c r="AR7" s="18" t="s">
        <v>39</v>
      </c>
      <c r="AS7" s="25">
        <v>0.34995021951292399</v>
      </c>
      <c r="AT7" s="18">
        <v>13</v>
      </c>
      <c r="AU7" s="18">
        <v>17</v>
      </c>
      <c r="AV7" s="18" t="s">
        <v>39</v>
      </c>
      <c r="AW7" s="19">
        <v>0.39430949341080002</v>
      </c>
    </row>
    <row r="8" spans="1:49" x14ac:dyDescent="0.35">
      <c r="A8" s="16"/>
      <c r="B8" s="22" t="s">
        <v>368</v>
      </c>
      <c r="C8" s="24">
        <v>36</v>
      </c>
      <c r="D8" s="18">
        <v>34</v>
      </c>
      <c r="E8" s="18">
        <v>25</v>
      </c>
      <c r="F8" s="18">
        <v>40</v>
      </c>
      <c r="G8" s="18" t="s">
        <v>386</v>
      </c>
      <c r="H8" s="18" t="s">
        <v>166</v>
      </c>
      <c r="I8" s="25"/>
      <c r="J8" s="18">
        <v>37</v>
      </c>
      <c r="K8" s="18" t="s">
        <v>39</v>
      </c>
      <c r="L8" s="25"/>
      <c r="M8" s="18">
        <v>35</v>
      </c>
      <c r="N8" s="18">
        <v>42</v>
      </c>
      <c r="O8" s="25"/>
      <c r="P8" s="18">
        <v>37</v>
      </c>
      <c r="Q8" s="18">
        <v>32</v>
      </c>
      <c r="R8" s="25"/>
      <c r="S8" s="18">
        <v>31</v>
      </c>
      <c r="T8" s="18">
        <v>38</v>
      </c>
      <c r="U8" s="25"/>
      <c r="V8" s="18">
        <v>39</v>
      </c>
      <c r="W8" s="18" t="s">
        <v>39</v>
      </c>
      <c r="X8" s="18" t="s">
        <v>39</v>
      </c>
      <c r="Y8" s="18" t="s">
        <v>39</v>
      </c>
      <c r="Z8" s="18" t="s">
        <v>39</v>
      </c>
      <c r="AA8" s="18" t="s">
        <v>273</v>
      </c>
      <c r="AB8" s="18">
        <v>29</v>
      </c>
      <c r="AC8" s="18" t="s">
        <v>177</v>
      </c>
      <c r="AD8" s="25"/>
      <c r="AE8" s="18">
        <v>39</v>
      </c>
      <c r="AF8" s="18">
        <v>31</v>
      </c>
      <c r="AG8" s="25"/>
      <c r="AH8" s="18">
        <v>36</v>
      </c>
      <c r="AI8" s="18">
        <v>35</v>
      </c>
      <c r="AJ8" s="25"/>
      <c r="AK8" s="18">
        <v>38</v>
      </c>
      <c r="AL8" s="18">
        <v>33</v>
      </c>
      <c r="AM8" s="18">
        <v>39</v>
      </c>
      <c r="AN8" s="18">
        <v>34</v>
      </c>
      <c r="AO8" s="18">
        <v>35</v>
      </c>
      <c r="AP8" s="25"/>
      <c r="AQ8" s="18">
        <v>36</v>
      </c>
      <c r="AR8" s="18" t="s">
        <v>39</v>
      </c>
      <c r="AS8" s="25"/>
      <c r="AT8" s="18">
        <v>36</v>
      </c>
      <c r="AU8" s="18">
        <v>37</v>
      </c>
      <c r="AV8" s="18" t="s">
        <v>39</v>
      </c>
      <c r="AW8" s="19"/>
    </row>
    <row r="9" spans="1:49" x14ac:dyDescent="0.35">
      <c r="A9" s="16"/>
      <c r="B9" s="22" t="s">
        <v>369</v>
      </c>
      <c r="C9" s="24">
        <v>32</v>
      </c>
      <c r="D9" s="18">
        <v>31</v>
      </c>
      <c r="E9" s="18">
        <v>34</v>
      </c>
      <c r="F9" s="18">
        <v>31</v>
      </c>
      <c r="G9" s="18" t="s">
        <v>177</v>
      </c>
      <c r="H9" s="18" t="s">
        <v>94</v>
      </c>
      <c r="I9" s="25"/>
      <c r="J9" s="18">
        <v>31</v>
      </c>
      <c r="K9" s="18" t="s">
        <v>39</v>
      </c>
      <c r="L9" s="25"/>
      <c r="M9" s="18">
        <v>34</v>
      </c>
      <c r="N9" s="18">
        <v>15</v>
      </c>
      <c r="O9" s="25"/>
      <c r="P9" s="18">
        <v>33</v>
      </c>
      <c r="Q9" s="18">
        <v>30</v>
      </c>
      <c r="R9" s="25"/>
      <c r="S9" s="18">
        <v>30</v>
      </c>
      <c r="T9" s="18">
        <v>33</v>
      </c>
      <c r="U9" s="25"/>
      <c r="V9" s="18">
        <v>36</v>
      </c>
      <c r="W9" s="18" t="s">
        <v>39</v>
      </c>
      <c r="X9" s="18" t="s">
        <v>39</v>
      </c>
      <c r="Y9" s="18" t="s">
        <v>39</v>
      </c>
      <c r="Z9" s="18" t="s">
        <v>39</v>
      </c>
      <c r="AA9" s="18" t="s">
        <v>177</v>
      </c>
      <c r="AB9" s="18">
        <v>26</v>
      </c>
      <c r="AC9" s="18" t="s">
        <v>206</v>
      </c>
      <c r="AD9" s="25"/>
      <c r="AE9" s="18">
        <v>32</v>
      </c>
      <c r="AF9" s="18">
        <v>34</v>
      </c>
      <c r="AG9" s="25"/>
      <c r="AH9" s="18">
        <v>31</v>
      </c>
      <c r="AI9" s="18">
        <v>37</v>
      </c>
      <c r="AJ9" s="25"/>
      <c r="AK9" s="18">
        <v>34</v>
      </c>
      <c r="AL9" s="18">
        <v>36</v>
      </c>
      <c r="AM9" s="18">
        <v>36</v>
      </c>
      <c r="AN9" s="18">
        <v>24</v>
      </c>
      <c r="AO9" s="18">
        <v>32</v>
      </c>
      <c r="AP9" s="25"/>
      <c r="AQ9" s="18">
        <v>33</v>
      </c>
      <c r="AR9" s="18" t="s">
        <v>39</v>
      </c>
      <c r="AS9" s="25"/>
      <c r="AT9" s="18">
        <v>33</v>
      </c>
      <c r="AU9" s="18">
        <v>31</v>
      </c>
      <c r="AV9" s="18" t="s">
        <v>39</v>
      </c>
      <c r="AW9" s="19"/>
    </row>
    <row r="10" spans="1:49" x14ac:dyDescent="0.35">
      <c r="A10" s="16"/>
      <c r="B10" s="22" t="s">
        <v>370</v>
      </c>
      <c r="C10" s="24">
        <v>13</v>
      </c>
      <c r="D10" s="18">
        <v>17</v>
      </c>
      <c r="E10" s="18">
        <v>27</v>
      </c>
      <c r="F10" s="18">
        <v>7</v>
      </c>
      <c r="G10" s="18" t="s">
        <v>213</v>
      </c>
      <c r="H10" s="18" t="s">
        <v>354</v>
      </c>
      <c r="I10" s="25"/>
      <c r="J10" s="18">
        <v>13</v>
      </c>
      <c r="K10" s="18" t="s">
        <v>39</v>
      </c>
      <c r="L10" s="25"/>
      <c r="M10" s="18">
        <v>14</v>
      </c>
      <c r="N10" s="18">
        <v>4</v>
      </c>
      <c r="O10" s="25"/>
      <c r="P10" s="18">
        <v>11</v>
      </c>
      <c r="Q10" s="18">
        <v>17</v>
      </c>
      <c r="R10" s="25"/>
      <c r="S10" s="18">
        <v>13</v>
      </c>
      <c r="T10" s="18">
        <v>13</v>
      </c>
      <c r="U10" s="25"/>
      <c r="V10" s="18">
        <v>10</v>
      </c>
      <c r="W10" s="18" t="s">
        <v>39</v>
      </c>
      <c r="X10" s="18" t="s">
        <v>39</v>
      </c>
      <c r="Y10" s="18" t="s">
        <v>39</v>
      </c>
      <c r="Z10" s="18" t="s">
        <v>39</v>
      </c>
      <c r="AA10" s="18" t="s">
        <v>198</v>
      </c>
      <c r="AB10" s="18">
        <v>18</v>
      </c>
      <c r="AC10" s="18" t="s">
        <v>124</v>
      </c>
      <c r="AD10" s="25"/>
      <c r="AE10" s="18">
        <v>10</v>
      </c>
      <c r="AF10" s="18">
        <v>17</v>
      </c>
      <c r="AG10" s="25"/>
      <c r="AH10" s="18">
        <v>14</v>
      </c>
      <c r="AI10" s="18">
        <v>11</v>
      </c>
      <c r="AJ10" s="25"/>
      <c r="AK10" s="18">
        <v>7</v>
      </c>
      <c r="AL10" s="18">
        <v>15</v>
      </c>
      <c r="AM10" s="18">
        <v>13</v>
      </c>
      <c r="AN10" s="18">
        <v>16</v>
      </c>
      <c r="AO10" s="18">
        <v>13</v>
      </c>
      <c r="AP10" s="25"/>
      <c r="AQ10" s="18">
        <v>13</v>
      </c>
      <c r="AR10" s="18" t="s">
        <v>39</v>
      </c>
      <c r="AS10" s="25"/>
      <c r="AT10" s="18">
        <v>13</v>
      </c>
      <c r="AU10" s="18">
        <v>12</v>
      </c>
      <c r="AV10" s="18" t="s">
        <v>39</v>
      </c>
      <c r="AW10" s="19"/>
    </row>
    <row r="11" spans="1:49" x14ac:dyDescent="0.35">
      <c r="A11" s="16"/>
      <c r="B11" s="22" t="s">
        <v>371</v>
      </c>
      <c r="C11" s="24">
        <v>5</v>
      </c>
      <c r="D11" s="18">
        <v>8</v>
      </c>
      <c r="E11" s="18">
        <v>12</v>
      </c>
      <c r="F11" s="18">
        <v>2</v>
      </c>
      <c r="G11" s="18" t="s">
        <v>102</v>
      </c>
      <c r="H11" s="18" t="s">
        <v>338</v>
      </c>
      <c r="I11" s="25"/>
      <c r="J11" s="18">
        <v>4</v>
      </c>
      <c r="K11" s="18" t="s">
        <v>39</v>
      </c>
      <c r="L11" s="25"/>
      <c r="M11" s="18">
        <v>5</v>
      </c>
      <c r="N11" s="18" t="s">
        <v>59</v>
      </c>
      <c r="O11" s="25"/>
      <c r="P11" s="18">
        <v>3</v>
      </c>
      <c r="Q11" s="18">
        <v>9</v>
      </c>
      <c r="R11" s="25"/>
      <c r="S11" s="18">
        <v>7</v>
      </c>
      <c r="T11" s="18">
        <v>3</v>
      </c>
      <c r="U11" s="25"/>
      <c r="V11" s="18">
        <v>1</v>
      </c>
      <c r="W11" s="18" t="s">
        <v>39</v>
      </c>
      <c r="X11" s="18" t="s">
        <v>39</v>
      </c>
      <c r="Y11" s="18" t="s">
        <v>39</v>
      </c>
      <c r="Z11" s="18" t="s">
        <v>39</v>
      </c>
      <c r="AA11" s="18" t="s">
        <v>102</v>
      </c>
      <c r="AB11" s="18">
        <v>11</v>
      </c>
      <c r="AC11" s="18" t="s">
        <v>232</v>
      </c>
      <c r="AD11" s="25"/>
      <c r="AE11" s="18">
        <v>3</v>
      </c>
      <c r="AF11" s="18">
        <v>8</v>
      </c>
      <c r="AG11" s="25"/>
      <c r="AH11" s="18">
        <v>4</v>
      </c>
      <c r="AI11" s="18">
        <v>5</v>
      </c>
      <c r="AJ11" s="25"/>
      <c r="AK11" s="18">
        <v>3</v>
      </c>
      <c r="AL11" s="18">
        <v>5</v>
      </c>
      <c r="AM11" s="18">
        <v>2</v>
      </c>
      <c r="AN11" s="18">
        <v>9</v>
      </c>
      <c r="AO11" s="18">
        <v>5</v>
      </c>
      <c r="AP11" s="25"/>
      <c r="AQ11" s="18">
        <v>4</v>
      </c>
      <c r="AR11" s="18" t="s">
        <v>39</v>
      </c>
      <c r="AS11" s="25"/>
      <c r="AT11" s="18">
        <v>5</v>
      </c>
      <c r="AU11" s="18">
        <v>3</v>
      </c>
      <c r="AV11" s="18" t="s">
        <v>39</v>
      </c>
      <c r="AW11" s="19"/>
    </row>
    <row r="12" spans="1:49" x14ac:dyDescent="0.35">
      <c r="A12" s="16"/>
      <c r="B12" s="22"/>
      <c r="C12" s="24"/>
      <c r="D12" s="18"/>
      <c r="E12" s="18"/>
      <c r="F12" s="18"/>
      <c r="G12" s="18"/>
      <c r="H12" s="18"/>
      <c r="I12" s="25"/>
      <c r="J12" s="18"/>
      <c r="K12" s="18"/>
      <c r="L12" s="25"/>
      <c r="M12" s="18"/>
      <c r="N12" s="18"/>
      <c r="O12" s="25"/>
      <c r="P12" s="18"/>
      <c r="Q12" s="18"/>
      <c r="R12" s="25"/>
      <c r="S12" s="18"/>
      <c r="T12" s="18"/>
      <c r="U12" s="25"/>
      <c r="V12" s="18"/>
      <c r="W12" s="18"/>
      <c r="X12" s="18"/>
      <c r="Y12" s="18"/>
      <c r="Z12" s="18"/>
      <c r="AA12" s="18"/>
      <c r="AB12" s="18"/>
      <c r="AC12" s="18"/>
      <c r="AD12" s="25"/>
      <c r="AE12" s="18"/>
      <c r="AF12" s="18"/>
      <c r="AG12" s="25"/>
      <c r="AH12" s="18"/>
      <c r="AI12" s="18"/>
      <c r="AJ12" s="25"/>
      <c r="AK12" s="18"/>
      <c r="AL12" s="18"/>
      <c r="AM12" s="18"/>
      <c r="AN12" s="18"/>
      <c r="AO12" s="18"/>
      <c r="AP12" s="25"/>
      <c r="AQ12" s="18"/>
      <c r="AR12" s="18"/>
      <c r="AS12" s="25"/>
      <c r="AT12" s="18"/>
      <c r="AU12" s="18"/>
      <c r="AV12" s="18"/>
      <c r="AW12" s="19"/>
    </row>
    <row r="13" spans="1:49" x14ac:dyDescent="0.35">
      <c r="A13" s="16"/>
      <c r="B13" s="22" t="s">
        <v>348</v>
      </c>
      <c r="C13" s="24"/>
      <c r="D13" s="18"/>
      <c r="E13" s="18"/>
      <c r="F13" s="18"/>
      <c r="G13" s="18"/>
      <c r="H13" s="18"/>
      <c r="I13" s="25"/>
      <c r="J13" s="18"/>
      <c r="K13" s="18"/>
      <c r="L13" s="25"/>
      <c r="M13" s="18"/>
      <c r="N13" s="18"/>
      <c r="O13" s="25"/>
      <c r="P13" s="18"/>
      <c r="Q13" s="18"/>
      <c r="R13" s="25"/>
      <c r="S13" s="18"/>
      <c r="T13" s="18"/>
      <c r="U13" s="25"/>
      <c r="V13" s="18"/>
      <c r="W13" s="18"/>
      <c r="X13" s="18"/>
      <c r="Y13" s="18"/>
      <c r="Z13" s="18"/>
      <c r="AA13" s="18"/>
      <c r="AB13" s="18"/>
      <c r="AC13" s="18"/>
      <c r="AD13" s="25"/>
      <c r="AE13" s="18"/>
      <c r="AF13" s="18"/>
      <c r="AG13" s="25"/>
      <c r="AH13" s="18"/>
      <c r="AI13" s="18"/>
      <c r="AJ13" s="25"/>
      <c r="AK13" s="18"/>
      <c r="AL13" s="18"/>
      <c r="AM13" s="18"/>
      <c r="AN13" s="18"/>
      <c r="AO13" s="18"/>
      <c r="AP13" s="25"/>
      <c r="AQ13" s="18"/>
      <c r="AR13" s="18"/>
      <c r="AS13" s="25"/>
      <c r="AT13" s="18"/>
      <c r="AU13" s="18"/>
      <c r="AV13" s="18"/>
      <c r="AW13" s="19"/>
    </row>
    <row r="14" spans="1:49" x14ac:dyDescent="0.35">
      <c r="A14" s="16"/>
      <c r="B14" s="22" t="s">
        <v>368</v>
      </c>
      <c r="C14" s="24">
        <v>50</v>
      </c>
      <c r="D14" s="18">
        <v>44</v>
      </c>
      <c r="E14" s="18">
        <v>27</v>
      </c>
      <c r="F14" s="18">
        <v>60</v>
      </c>
      <c r="G14" s="18" t="s">
        <v>263</v>
      </c>
      <c r="H14" s="18" t="s">
        <v>196</v>
      </c>
      <c r="I14" s="25">
        <v>1.7777540735535499E-11</v>
      </c>
      <c r="J14" s="18">
        <v>52</v>
      </c>
      <c r="K14" s="18" t="s">
        <v>39</v>
      </c>
      <c r="L14" s="25">
        <v>2.00756903035142E-2</v>
      </c>
      <c r="M14" s="18">
        <v>47</v>
      </c>
      <c r="N14" s="18">
        <v>81</v>
      </c>
      <c r="O14" s="25">
        <v>1.38003179374883E-8</v>
      </c>
      <c r="P14" s="18">
        <v>52</v>
      </c>
      <c r="Q14" s="18">
        <v>44</v>
      </c>
      <c r="R14" s="25">
        <v>1.6841165955028901E-2</v>
      </c>
      <c r="S14" s="18">
        <v>49</v>
      </c>
      <c r="T14" s="18">
        <v>51</v>
      </c>
      <c r="U14" s="25">
        <v>0.43155100239156202</v>
      </c>
      <c r="V14" s="18">
        <v>54</v>
      </c>
      <c r="W14" s="18" t="s">
        <v>39</v>
      </c>
      <c r="X14" s="18" t="s">
        <v>39</v>
      </c>
      <c r="Y14" s="18" t="s">
        <v>39</v>
      </c>
      <c r="Z14" s="18" t="s">
        <v>39</v>
      </c>
      <c r="AA14" s="18" t="s">
        <v>359</v>
      </c>
      <c r="AB14" s="18">
        <v>45</v>
      </c>
      <c r="AC14" s="18" t="s">
        <v>301</v>
      </c>
      <c r="AD14" s="25">
        <v>1.8425224459524699E-3</v>
      </c>
      <c r="AE14" s="18">
        <v>56</v>
      </c>
      <c r="AF14" s="18">
        <v>41</v>
      </c>
      <c r="AG14" s="25">
        <v>3.8421645297488801E-4</v>
      </c>
      <c r="AH14" s="18">
        <v>51</v>
      </c>
      <c r="AI14" s="18">
        <v>48</v>
      </c>
      <c r="AJ14" s="25">
        <v>0.30685688550115298</v>
      </c>
      <c r="AK14" s="18">
        <v>56</v>
      </c>
      <c r="AL14" s="18">
        <v>44</v>
      </c>
      <c r="AM14" s="18">
        <v>49</v>
      </c>
      <c r="AN14" s="18">
        <v>51</v>
      </c>
      <c r="AO14" s="18">
        <v>50</v>
      </c>
      <c r="AP14" s="25">
        <v>0.191291567493304</v>
      </c>
      <c r="AQ14" s="18">
        <v>50</v>
      </c>
      <c r="AR14" s="18" t="s">
        <v>39</v>
      </c>
      <c r="AS14" s="25">
        <v>0.75922819775582995</v>
      </c>
      <c r="AT14" s="18">
        <v>49</v>
      </c>
      <c r="AU14" s="18">
        <v>54</v>
      </c>
      <c r="AV14" s="18" t="s">
        <v>39</v>
      </c>
      <c r="AW14" s="19">
        <v>0.43114536432100098</v>
      </c>
    </row>
    <row r="15" spans="1:49" x14ac:dyDescent="0.35">
      <c r="A15" s="16"/>
      <c r="B15" s="22" t="s">
        <v>369</v>
      </c>
      <c r="C15" s="24">
        <v>32</v>
      </c>
      <c r="D15" s="18">
        <v>31</v>
      </c>
      <c r="E15" s="18">
        <v>34</v>
      </c>
      <c r="F15" s="18">
        <v>31</v>
      </c>
      <c r="G15" s="18" t="s">
        <v>177</v>
      </c>
      <c r="H15" s="18" t="s">
        <v>94</v>
      </c>
      <c r="I15" s="25"/>
      <c r="J15" s="18">
        <v>31</v>
      </c>
      <c r="K15" s="18" t="s">
        <v>39</v>
      </c>
      <c r="L15" s="25"/>
      <c r="M15" s="18">
        <v>34</v>
      </c>
      <c r="N15" s="18">
        <v>15</v>
      </c>
      <c r="O15" s="25"/>
      <c r="P15" s="18">
        <v>33</v>
      </c>
      <c r="Q15" s="18">
        <v>30</v>
      </c>
      <c r="R15" s="25"/>
      <c r="S15" s="18">
        <v>30</v>
      </c>
      <c r="T15" s="18">
        <v>33</v>
      </c>
      <c r="U15" s="25"/>
      <c r="V15" s="18">
        <v>36</v>
      </c>
      <c r="W15" s="18" t="s">
        <v>39</v>
      </c>
      <c r="X15" s="18" t="s">
        <v>39</v>
      </c>
      <c r="Y15" s="18" t="s">
        <v>39</v>
      </c>
      <c r="Z15" s="18" t="s">
        <v>39</v>
      </c>
      <c r="AA15" s="18" t="s">
        <v>177</v>
      </c>
      <c r="AB15" s="18">
        <v>26</v>
      </c>
      <c r="AC15" s="18" t="s">
        <v>206</v>
      </c>
      <c r="AD15" s="25"/>
      <c r="AE15" s="18">
        <v>32</v>
      </c>
      <c r="AF15" s="18">
        <v>34</v>
      </c>
      <c r="AG15" s="25"/>
      <c r="AH15" s="18">
        <v>31</v>
      </c>
      <c r="AI15" s="18">
        <v>37</v>
      </c>
      <c r="AJ15" s="25"/>
      <c r="AK15" s="18">
        <v>34</v>
      </c>
      <c r="AL15" s="18">
        <v>36</v>
      </c>
      <c r="AM15" s="18">
        <v>36</v>
      </c>
      <c r="AN15" s="18">
        <v>24</v>
      </c>
      <c r="AO15" s="18">
        <v>32</v>
      </c>
      <c r="AP15" s="25"/>
      <c r="AQ15" s="18">
        <v>33</v>
      </c>
      <c r="AR15" s="18" t="s">
        <v>39</v>
      </c>
      <c r="AS15" s="25"/>
      <c r="AT15" s="18">
        <v>33</v>
      </c>
      <c r="AU15" s="18">
        <v>31</v>
      </c>
      <c r="AV15" s="18" t="s">
        <v>39</v>
      </c>
      <c r="AW15" s="19"/>
    </row>
    <row r="16" spans="1:49" x14ac:dyDescent="0.35">
      <c r="A16" s="16"/>
      <c r="B16" s="22" t="s">
        <v>370</v>
      </c>
      <c r="C16" s="24">
        <v>17</v>
      </c>
      <c r="D16" s="18">
        <v>25</v>
      </c>
      <c r="E16" s="18">
        <v>38</v>
      </c>
      <c r="F16" s="18">
        <v>9</v>
      </c>
      <c r="G16" s="18" t="s">
        <v>317</v>
      </c>
      <c r="H16" s="18" t="s">
        <v>123</v>
      </c>
      <c r="I16" s="25"/>
      <c r="J16" s="18">
        <v>17</v>
      </c>
      <c r="K16" s="18" t="s">
        <v>39</v>
      </c>
      <c r="L16" s="25"/>
      <c r="M16" s="18">
        <v>19</v>
      </c>
      <c r="N16" s="18">
        <v>4</v>
      </c>
      <c r="O16" s="25"/>
      <c r="P16" s="18">
        <v>15</v>
      </c>
      <c r="Q16" s="18">
        <v>25</v>
      </c>
      <c r="R16" s="25"/>
      <c r="S16" s="18">
        <v>20</v>
      </c>
      <c r="T16" s="18">
        <v>16</v>
      </c>
      <c r="U16" s="25"/>
      <c r="V16" s="18">
        <v>11</v>
      </c>
      <c r="W16" s="18" t="s">
        <v>39</v>
      </c>
      <c r="X16" s="18" t="s">
        <v>39</v>
      </c>
      <c r="Y16" s="18" t="s">
        <v>39</v>
      </c>
      <c r="Z16" s="18" t="s">
        <v>39</v>
      </c>
      <c r="AA16" s="18" t="s">
        <v>320</v>
      </c>
      <c r="AB16" s="18">
        <v>29</v>
      </c>
      <c r="AC16" s="18" t="s">
        <v>166</v>
      </c>
      <c r="AD16" s="25"/>
      <c r="AE16" s="18">
        <v>13</v>
      </c>
      <c r="AF16" s="18">
        <v>25</v>
      </c>
      <c r="AG16" s="25"/>
      <c r="AH16" s="18">
        <v>18</v>
      </c>
      <c r="AI16" s="18">
        <v>15</v>
      </c>
      <c r="AJ16" s="25"/>
      <c r="AK16" s="18">
        <v>10</v>
      </c>
      <c r="AL16" s="18">
        <v>20</v>
      </c>
      <c r="AM16" s="18">
        <v>15</v>
      </c>
      <c r="AN16" s="18">
        <v>25</v>
      </c>
      <c r="AO16" s="18">
        <v>18</v>
      </c>
      <c r="AP16" s="25"/>
      <c r="AQ16" s="18">
        <v>17</v>
      </c>
      <c r="AR16" s="18" t="s">
        <v>39</v>
      </c>
      <c r="AS16" s="25"/>
      <c r="AT16" s="18">
        <v>19</v>
      </c>
      <c r="AU16" s="18">
        <v>15</v>
      </c>
      <c r="AV16" s="18" t="s">
        <v>39</v>
      </c>
      <c r="AW16" s="19"/>
    </row>
    <row r="17" spans="1:49" x14ac:dyDescent="0.35">
      <c r="A17" s="16"/>
      <c r="B17" s="22"/>
      <c r="C17" s="24"/>
      <c r="D17" s="18"/>
      <c r="E17" s="18"/>
      <c r="F17" s="18"/>
      <c r="G17" s="18"/>
      <c r="H17" s="18"/>
      <c r="I17" s="25"/>
      <c r="J17" s="18"/>
      <c r="K17" s="18"/>
      <c r="L17" s="25"/>
      <c r="M17" s="18"/>
      <c r="N17" s="18"/>
      <c r="O17" s="25"/>
      <c r="P17" s="18"/>
      <c r="Q17" s="18"/>
      <c r="R17" s="25"/>
      <c r="S17" s="18"/>
      <c r="T17" s="18"/>
      <c r="U17" s="25"/>
      <c r="V17" s="18"/>
      <c r="W17" s="18"/>
      <c r="X17" s="18"/>
      <c r="Y17" s="18"/>
      <c r="Z17" s="18"/>
      <c r="AA17" s="18"/>
      <c r="AB17" s="18"/>
      <c r="AC17" s="18"/>
      <c r="AD17" s="25"/>
      <c r="AE17" s="18"/>
      <c r="AF17" s="18"/>
      <c r="AG17" s="25"/>
      <c r="AH17" s="18"/>
      <c r="AI17" s="18"/>
      <c r="AJ17" s="25"/>
      <c r="AK17" s="18"/>
      <c r="AL17" s="18"/>
      <c r="AM17" s="18"/>
      <c r="AN17" s="18"/>
      <c r="AO17" s="18"/>
      <c r="AP17" s="25"/>
      <c r="AQ17" s="18"/>
      <c r="AR17" s="18"/>
      <c r="AS17" s="25"/>
      <c r="AT17" s="18"/>
      <c r="AU17" s="18"/>
      <c r="AV17" s="18"/>
      <c r="AW17" s="19"/>
    </row>
    <row r="18" spans="1:49" x14ac:dyDescent="0.35">
      <c r="A18" s="20" t="s">
        <v>34</v>
      </c>
      <c r="B18" s="26" t="s">
        <v>31</v>
      </c>
      <c r="C18" s="27">
        <v>744</v>
      </c>
      <c r="D18" s="21">
        <v>89</v>
      </c>
      <c r="E18" s="21">
        <v>116</v>
      </c>
      <c r="F18" s="21">
        <v>470</v>
      </c>
      <c r="G18" s="21">
        <v>34</v>
      </c>
      <c r="H18" s="21">
        <v>31</v>
      </c>
      <c r="I18" s="27"/>
      <c r="J18" s="21">
        <v>725</v>
      </c>
      <c r="K18" s="21">
        <v>19</v>
      </c>
      <c r="L18" s="27"/>
      <c r="M18" s="21">
        <v>653</v>
      </c>
      <c r="N18" s="21">
        <v>91</v>
      </c>
      <c r="O18" s="27"/>
      <c r="P18" s="21">
        <v>588</v>
      </c>
      <c r="Q18" s="21">
        <v>156</v>
      </c>
      <c r="R18" s="27"/>
      <c r="S18" s="21">
        <v>230</v>
      </c>
      <c r="T18" s="21">
        <v>514</v>
      </c>
      <c r="U18" s="27"/>
      <c r="V18" s="21">
        <v>387</v>
      </c>
      <c r="W18" s="21">
        <v>2</v>
      </c>
      <c r="X18" s="21">
        <v>22</v>
      </c>
      <c r="Y18" s="21">
        <v>18</v>
      </c>
      <c r="Z18" s="21">
        <v>14</v>
      </c>
      <c r="AA18" s="21">
        <v>35</v>
      </c>
      <c r="AB18" s="21">
        <v>209</v>
      </c>
      <c r="AC18" s="21">
        <v>47</v>
      </c>
      <c r="AD18" s="27"/>
      <c r="AE18" s="21">
        <v>532</v>
      </c>
      <c r="AF18" s="21">
        <v>212</v>
      </c>
      <c r="AG18" s="27"/>
      <c r="AH18" s="21">
        <v>458</v>
      </c>
      <c r="AI18" s="21">
        <v>269</v>
      </c>
      <c r="AJ18" s="27"/>
      <c r="AK18" s="21">
        <v>147</v>
      </c>
      <c r="AL18" s="21">
        <v>133</v>
      </c>
      <c r="AM18" s="21">
        <v>121</v>
      </c>
      <c r="AN18" s="21">
        <v>123</v>
      </c>
      <c r="AO18" s="21">
        <v>190</v>
      </c>
      <c r="AP18" s="27"/>
      <c r="AQ18" s="21">
        <v>729</v>
      </c>
      <c r="AR18" s="21">
        <v>15</v>
      </c>
      <c r="AS18" s="27"/>
      <c r="AT18" s="21">
        <v>388</v>
      </c>
      <c r="AU18" s="21">
        <v>346</v>
      </c>
      <c r="AV18" s="21">
        <v>10</v>
      </c>
      <c r="AW18" s="21"/>
    </row>
    <row r="19" spans="1:49" x14ac:dyDescent="0.35">
      <c r="A19" s="20"/>
      <c r="B19" s="26" t="s">
        <v>32</v>
      </c>
      <c r="C19" s="27">
        <v>747</v>
      </c>
      <c r="D19" s="21">
        <v>91</v>
      </c>
      <c r="E19" s="21">
        <v>130</v>
      </c>
      <c r="F19" s="21">
        <v>454</v>
      </c>
      <c r="G19" s="21">
        <v>33</v>
      </c>
      <c r="H19" s="21">
        <v>37</v>
      </c>
      <c r="I19" s="27"/>
      <c r="J19" s="21">
        <v>716</v>
      </c>
      <c r="K19" s="21">
        <v>31</v>
      </c>
      <c r="L19" s="27"/>
      <c r="M19" s="21">
        <v>677</v>
      </c>
      <c r="N19" s="21">
        <v>70</v>
      </c>
      <c r="O19" s="27"/>
      <c r="P19" s="21">
        <v>571</v>
      </c>
      <c r="Q19" s="21">
        <v>176</v>
      </c>
      <c r="R19" s="27"/>
      <c r="S19" s="21">
        <v>240</v>
      </c>
      <c r="T19" s="21">
        <v>504</v>
      </c>
      <c r="U19" s="27"/>
      <c r="V19" s="21">
        <v>369</v>
      </c>
      <c r="W19" s="21">
        <v>2</v>
      </c>
      <c r="X19" s="21">
        <v>27</v>
      </c>
      <c r="Y19" s="21">
        <v>19</v>
      </c>
      <c r="Z19" s="21">
        <v>12</v>
      </c>
      <c r="AA19" s="21">
        <v>43</v>
      </c>
      <c r="AB19" s="21">
        <v>214</v>
      </c>
      <c r="AC19" s="21">
        <v>47</v>
      </c>
      <c r="AD19" s="27"/>
      <c r="AE19" s="21">
        <v>472</v>
      </c>
      <c r="AF19" s="21">
        <v>275</v>
      </c>
      <c r="AG19" s="27"/>
      <c r="AH19" s="21">
        <v>485</v>
      </c>
      <c r="AI19" s="21">
        <v>244</v>
      </c>
      <c r="AJ19" s="27"/>
      <c r="AK19" s="21">
        <v>146</v>
      </c>
      <c r="AL19" s="21">
        <v>134</v>
      </c>
      <c r="AM19" s="21">
        <v>126</v>
      </c>
      <c r="AN19" s="21">
        <v>118</v>
      </c>
      <c r="AO19" s="21">
        <v>188</v>
      </c>
      <c r="AP19" s="27"/>
      <c r="AQ19" s="21">
        <v>730</v>
      </c>
      <c r="AR19" s="21">
        <v>16</v>
      </c>
      <c r="AS19" s="27"/>
      <c r="AT19" s="21">
        <v>507</v>
      </c>
      <c r="AU19" s="21">
        <v>229</v>
      </c>
      <c r="AV19" s="21">
        <v>12</v>
      </c>
      <c r="AW19" s="21"/>
    </row>
    <row r="20" spans="1:49" x14ac:dyDescent="0.35">
      <c r="A20" s="11" t="s">
        <v>33</v>
      </c>
      <c r="I20" s="12"/>
      <c r="L20" s="12"/>
      <c r="O20" s="12"/>
      <c r="R20" s="12"/>
      <c r="U20" s="12"/>
      <c r="AD20" s="12"/>
      <c r="AG20" s="12"/>
      <c r="AJ20" s="12"/>
      <c r="AP20" s="12"/>
      <c r="AS20" s="12"/>
      <c r="AW20" s="12"/>
    </row>
    <row r="21" spans="1:49" x14ac:dyDescent="0.35">
      <c r="I21" s="12"/>
      <c r="L21" s="12"/>
      <c r="O21" s="12"/>
      <c r="R21" s="12"/>
      <c r="U21" s="12"/>
      <c r="AD21" s="12"/>
      <c r="AG21" s="12"/>
      <c r="AJ21" s="12"/>
      <c r="AP21" s="12"/>
      <c r="AS21" s="12"/>
      <c r="AW21" s="12"/>
    </row>
    <row r="22" spans="1:49" x14ac:dyDescent="0.35">
      <c r="I22" s="12"/>
      <c r="L22" s="12"/>
      <c r="O22" s="12"/>
      <c r="R22" s="12"/>
      <c r="U22" s="12"/>
      <c r="AD22" s="12"/>
      <c r="AG22" s="12"/>
      <c r="AJ22" s="12"/>
      <c r="AP22" s="12"/>
      <c r="AS22" s="12"/>
      <c r="AW22" s="12"/>
    </row>
    <row r="23" spans="1:49" x14ac:dyDescent="0.35">
      <c r="I23" s="12"/>
      <c r="L23" s="12"/>
      <c r="O23" s="12"/>
      <c r="R23" s="12"/>
      <c r="U23" s="12"/>
      <c r="AD23" s="12"/>
      <c r="AG23" s="12"/>
      <c r="AJ23" s="12"/>
      <c r="AP23" s="12"/>
      <c r="AS23" s="12"/>
      <c r="AW23" s="12"/>
    </row>
    <row r="24" spans="1:49" x14ac:dyDescent="0.35">
      <c r="I24" s="12"/>
      <c r="L24" s="12"/>
      <c r="O24" s="12"/>
      <c r="R24" s="12"/>
      <c r="U24" s="12"/>
      <c r="AD24" s="12"/>
      <c r="AG24" s="12"/>
      <c r="AJ24" s="12"/>
      <c r="AP24" s="12"/>
      <c r="AS24" s="12"/>
      <c r="AW24" s="12"/>
    </row>
  </sheetData>
  <pageMargins left="0.7" right="0.7" top="0.75" bottom="0.75" header="0.3" footer="0.3"/>
  <pageSetup paperSize="9" orientation="portrait" horizontalDpi="300" verticalDpi="30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Q20"/>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23.7265625" customWidth="1"/>
    <col min="5" max="6" width="12.7265625" customWidth="1"/>
    <col min="7" max="7" width="34.7265625" customWidth="1"/>
    <col min="8" max="9" width="12.7265625" customWidth="1"/>
    <col min="10" max="10" width="18.7265625" customWidth="1"/>
    <col min="11" max="12" width="12.7265625" customWidth="1"/>
    <col min="13" max="13" width="29.7265625" customWidth="1"/>
    <col min="14" max="15" width="12.7265625" customWidth="1"/>
    <col min="16" max="16" width="33.7265625" customWidth="1"/>
    <col min="17" max="20" width="40.7265625" customWidth="1"/>
    <col min="21" max="21" width="15.7265625" customWidth="1"/>
    <col min="22" max="22" width="24.7265625" customWidth="1"/>
    <col min="23" max="23" width="40.7265625" customWidth="1"/>
    <col min="24" max="28" width="12.7265625" customWidth="1"/>
    <col min="29" max="29" width="21.7265625" customWidth="1"/>
    <col min="30" max="30" width="12.7265625" customWidth="1"/>
    <col min="31" max="31" width="40.7265625" customWidth="1"/>
    <col min="32" max="34" width="12.7265625" customWidth="1"/>
    <col min="35" max="35" width="16.7265625" customWidth="1"/>
    <col min="36" max="36" width="12.7265625" customWidth="1"/>
    <col min="37" max="37" width="38.7265625" customWidth="1"/>
    <col min="38" max="39" width="12.7265625" customWidth="1"/>
    <col min="40" max="40" width="30.7265625" customWidth="1"/>
    <col min="41" max="43" width="12.7265625" customWidth="1"/>
  </cols>
  <sheetData>
    <row r="1" spans="1:43" x14ac:dyDescent="0.35">
      <c r="A1" s="9" t="str">
        <f>HYPERLINK("#'Index'!A1", "Back to Index sheet")</f>
        <v>Back to Index sheet</v>
      </c>
    </row>
    <row r="2" spans="1:43" ht="32.15" customHeight="1" x14ac:dyDescent="0.4">
      <c r="A2" s="13" t="s">
        <v>388</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row>
    <row r="3" spans="1:43" x14ac:dyDescent="0.35">
      <c r="A3" s="10" t="s">
        <v>389</v>
      </c>
    </row>
    <row r="4" spans="1:43" ht="32.15" customHeight="1" x14ac:dyDescent="0.35">
      <c r="A4" s="17"/>
      <c r="B4" s="23"/>
      <c r="C4" s="23" t="s">
        <v>27</v>
      </c>
      <c r="D4" s="17" t="s">
        <v>40</v>
      </c>
      <c r="E4" s="17"/>
      <c r="F4" s="23"/>
      <c r="G4" s="17" t="s">
        <v>41</v>
      </c>
      <c r="H4" s="17"/>
      <c r="I4" s="23"/>
      <c r="J4" s="17" t="s">
        <v>42</v>
      </c>
      <c r="K4" s="17"/>
      <c r="L4" s="23"/>
      <c r="M4" s="17" t="s">
        <v>43</v>
      </c>
      <c r="N4" s="17"/>
      <c r="O4" s="23"/>
      <c r="P4" s="17" t="s">
        <v>157</v>
      </c>
      <c r="Q4" s="17"/>
      <c r="R4" s="17"/>
      <c r="S4" s="17"/>
      <c r="T4" s="17"/>
      <c r="U4" s="17"/>
      <c r="V4" s="17"/>
      <c r="W4" s="17"/>
      <c r="X4" s="23"/>
      <c r="Y4" s="17" t="s">
        <v>24</v>
      </c>
      <c r="Z4" s="17"/>
      <c r="AA4" s="23"/>
      <c r="AB4" s="17" t="s">
        <v>46</v>
      </c>
      <c r="AC4" s="17"/>
      <c r="AD4" s="23"/>
      <c r="AE4" s="17" t="s">
        <v>52</v>
      </c>
      <c r="AF4" s="17"/>
      <c r="AG4" s="17"/>
      <c r="AH4" s="17"/>
      <c r="AI4" s="17"/>
      <c r="AJ4" s="23"/>
      <c r="AK4" s="17" t="s">
        <v>53</v>
      </c>
      <c r="AL4" s="17"/>
      <c r="AM4" s="23"/>
      <c r="AN4" s="17" t="s">
        <v>55</v>
      </c>
      <c r="AO4" s="17"/>
      <c r="AP4" s="17"/>
      <c r="AQ4" s="17"/>
    </row>
    <row r="5" spans="1:43" ht="39.5" x14ac:dyDescent="0.35">
      <c r="A5" s="17"/>
      <c r="B5" s="23" t="s">
        <v>28</v>
      </c>
      <c r="C5" s="23" t="s">
        <v>28</v>
      </c>
      <c r="D5" s="17" t="s">
        <v>35</v>
      </c>
      <c r="E5" s="17" t="s">
        <v>36</v>
      </c>
      <c r="F5" s="23" t="s">
        <v>37</v>
      </c>
      <c r="G5" s="17" t="s">
        <v>35</v>
      </c>
      <c r="H5" s="17" t="s">
        <v>36</v>
      </c>
      <c r="I5" s="23" t="s">
        <v>37</v>
      </c>
      <c r="J5" s="17" t="s">
        <v>35</v>
      </c>
      <c r="K5" s="17" t="s">
        <v>36</v>
      </c>
      <c r="L5" s="23" t="s">
        <v>37</v>
      </c>
      <c r="M5" s="17" t="s">
        <v>35</v>
      </c>
      <c r="N5" s="17" t="s">
        <v>36</v>
      </c>
      <c r="O5" s="23" t="s">
        <v>37</v>
      </c>
      <c r="P5" s="17" t="s">
        <v>138</v>
      </c>
      <c r="Q5" s="17" t="s">
        <v>140</v>
      </c>
      <c r="R5" s="17" t="s">
        <v>141</v>
      </c>
      <c r="S5" s="17" t="s">
        <v>142</v>
      </c>
      <c r="T5" s="17" t="s">
        <v>143</v>
      </c>
      <c r="U5" s="17" t="s">
        <v>144</v>
      </c>
      <c r="V5" s="17" t="s">
        <v>158</v>
      </c>
      <c r="W5" s="17" t="s">
        <v>139</v>
      </c>
      <c r="X5" s="23" t="s">
        <v>37</v>
      </c>
      <c r="Y5" s="17" t="s">
        <v>29</v>
      </c>
      <c r="Z5" s="17" t="s">
        <v>30</v>
      </c>
      <c r="AA5" s="23" t="s">
        <v>37</v>
      </c>
      <c r="AB5" s="17" t="s">
        <v>44</v>
      </c>
      <c r="AC5" s="17" t="s">
        <v>45</v>
      </c>
      <c r="AD5" s="23" t="s">
        <v>37</v>
      </c>
      <c r="AE5" s="17" t="s">
        <v>47</v>
      </c>
      <c r="AF5" s="17" t="s">
        <v>48</v>
      </c>
      <c r="AG5" s="17" t="s">
        <v>49</v>
      </c>
      <c r="AH5" s="17" t="s">
        <v>50</v>
      </c>
      <c r="AI5" s="17" t="s">
        <v>51</v>
      </c>
      <c r="AJ5" s="23" t="s">
        <v>37</v>
      </c>
      <c r="AK5" s="17" t="s">
        <v>35</v>
      </c>
      <c r="AL5" s="17" t="s">
        <v>36</v>
      </c>
      <c r="AM5" s="23" t="s">
        <v>37</v>
      </c>
      <c r="AN5" s="17" t="s">
        <v>35</v>
      </c>
      <c r="AO5" s="17" t="s">
        <v>36</v>
      </c>
      <c r="AP5" s="17" t="s">
        <v>54</v>
      </c>
      <c r="AQ5" s="17" t="s">
        <v>37</v>
      </c>
    </row>
    <row r="6" spans="1:43" x14ac:dyDescent="0.35">
      <c r="A6" s="15" t="s">
        <v>390</v>
      </c>
      <c r="B6" s="22" t="s">
        <v>28</v>
      </c>
      <c r="C6" s="24" t="s">
        <v>38</v>
      </c>
      <c r="D6" s="18" t="s">
        <v>38</v>
      </c>
      <c r="E6" s="18" t="s">
        <v>38</v>
      </c>
      <c r="F6" s="25"/>
      <c r="G6" s="18" t="s">
        <v>38</v>
      </c>
      <c r="H6" s="18" t="s">
        <v>38</v>
      </c>
      <c r="I6" s="25"/>
      <c r="J6" s="18" t="s">
        <v>38</v>
      </c>
      <c r="K6" s="18" t="s">
        <v>38</v>
      </c>
      <c r="L6" s="25"/>
      <c r="M6" s="18" t="s">
        <v>38</v>
      </c>
      <c r="N6" s="18" t="s">
        <v>38</v>
      </c>
      <c r="O6" s="25"/>
      <c r="P6" s="18" t="s">
        <v>38</v>
      </c>
      <c r="Q6" s="18" t="s">
        <v>38</v>
      </c>
      <c r="R6" s="18" t="s">
        <v>38</v>
      </c>
      <c r="S6" s="18" t="s">
        <v>38</v>
      </c>
      <c r="T6" s="18" t="s">
        <v>38</v>
      </c>
      <c r="U6" s="18" t="s">
        <v>38</v>
      </c>
      <c r="V6" s="18" t="s">
        <v>38</v>
      </c>
      <c r="W6" s="18" t="s">
        <v>38</v>
      </c>
      <c r="X6" s="25"/>
      <c r="Y6" s="18" t="s">
        <v>38</v>
      </c>
      <c r="Z6" s="18" t="s">
        <v>38</v>
      </c>
      <c r="AA6" s="25"/>
      <c r="AB6" s="18" t="s">
        <v>38</v>
      </c>
      <c r="AC6" s="18" t="s">
        <v>38</v>
      </c>
      <c r="AD6" s="25"/>
      <c r="AE6" s="18" t="s">
        <v>38</v>
      </c>
      <c r="AF6" s="18" t="s">
        <v>38</v>
      </c>
      <c r="AG6" s="18" t="s">
        <v>38</v>
      </c>
      <c r="AH6" s="18" t="s">
        <v>38</v>
      </c>
      <c r="AI6" s="18" t="s">
        <v>38</v>
      </c>
      <c r="AJ6" s="25"/>
      <c r="AK6" s="18" t="s">
        <v>38</v>
      </c>
      <c r="AL6" s="18" t="s">
        <v>38</v>
      </c>
      <c r="AM6" s="25"/>
      <c r="AN6" s="18" t="s">
        <v>38</v>
      </c>
      <c r="AO6" s="18" t="s">
        <v>38</v>
      </c>
      <c r="AP6" s="18" t="s">
        <v>38</v>
      </c>
      <c r="AQ6" s="19"/>
    </row>
    <row r="7" spans="1:43" ht="26" x14ac:dyDescent="0.35">
      <c r="A7" s="16"/>
      <c r="B7" s="22" t="s">
        <v>376</v>
      </c>
      <c r="C7" s="24">
        <v>50</v>
      </c>
      <c r="D7" s="18">
        <v>51</v>
      </c>
      <c r="E7" s="18" t="s">
        <v>39</v>
      </c>
      <c r="F7" s="25">
        <v>0.121446331423284</v>
      </c>
      <c r="G7" s="18">
        <v>49</v>
      </c>
      <c r="H7" s="18">
        <v>54</v>
      </c>
      <c r="I7" s="25">
        <v>0.53331702530273295</v>
      </c>
      <c r="J7" s="18">
        <v>46</v>
      </c>
      <c r="K7" s="18">
        <v>66</v>
      </c>
      <c r="L7" s="25">
        <v>4.4084738358711998E-4</v>
      </c>
      <c r="M7" s="18">
        <v>56</v>
      </c>
      <c r="N7" s="18">
        <v>47</v>
      </c>
      <c r="O7" s="25">
        <v>6.8862797951903407E-2</v>
      </c>
      <c r="P7" s="18">
        <v>52</v>
      </c>
      <c r="Q7" s="18" t="s">
        <v>39</v>
      </c>
      <c r="R7" s="18" t="s">
        <v>39</v>
      </c>
      <c r="S7" s="18" t="s">
        <v>39</v>
      </c>
      <c r="T7" s="18" t="s">
        <v>39</v>
      </c>
      <c r="U7" s="18">
        <v>38</v>
      </c>
      <c r="V7" s="18" t="s">
        <v>267</v>
      </c>
      <c r="W7" s="18" t="s">
        <v>59</v>
      </c>
      <c r="X7" s="25">
        <v>5.16975802843859E-3</v>
      </c>
      <c r="Y7" s="18">
        <v>46</v>
      </c>
      <c r="Z7" s="18">
        <v>58</v>
      </c>
      <c r="AA7" s="25">
        <v>1.7364767052705999E-2</v>
      </c>
      <c r="AB7" s="18">
        <v>50</v>
      </c>
      <c r="AC7" s="18">
        <v>47</v>
      </c>
      <c r="AD7" s="25">
        <v>0.480954424087643</v>
      </c>
      <c r="AE7" s="18">
        <v>42</v>
      </c>
      <c r="AF7" s="18">
        <v>45</v>
      </c>
      <c r="AG7" s="18">
        <v>55</v>
      </c>
      <c r="AH7" s="18">
        <v>56</v>
      </c>
      <c r="AI7" s="18">
        <v>51</v>
      </c>
      <c r="AJ7" s="25">
        <v>0.251525953298877</v>
      </c>
      <c r="AK7" s="18">
        <v>50</v>
      </c>
      <c r="AL7" s="18" t="s">
        <v>39</v>
      </c>
      <c r="AM7" s="25">
        <v>0.23292865276944599</v>
      </c>
      <c r="AN7" s="18">
        <v>51</v>
      </c>
      <c r="AO7" s="18">
        <v>47</v>
      </c>
      <c r="AP7" s="18" t="s">
        <v>39</v>
      </c>
      <c r="AQ7" s="19">
        <v>0.62062101123341196</v>
      </c>
    </row>
    <row r="8" spans="1:43" x14ac:dyDescent="0.35">
      <c r="A8" s="16"/>
      <c r="B8" s="22" t="s">
        <v>377</v>
      </c>
      <c r="C8" s="24">
        <v>53</v>
      </c>
      <c r="D8" s="18">
        <v>54</v>
      </c>
      <c r="E8" s="18" t="s">
        <v>39</v>
      </c>
      <c r="F8" s="25">
        <v>0.40867139825284199</v>
      </c>
      <c r="G8" s="18">
        <v>52</v>
      </c>
      <c r="H8" s="18">
        <v>61</v>
      </c>
      <c r="I8" s="25">
        <v>0.15847935896609999</v>
      </c>
      <c r="J8" s="18">
        <v>52</v>
      </c>
      <c r="K8" s="18">
        <v>56</v>
      </c>
      <c r="L8" s="25">
        <v>0.48860563677013202</v>
      </c>
      <c r="M8" s="18">
        <v>57</v>
      </c>
      <c r="N8" s="18">
        <v>51</v>
      </c>
      <c r="O8" s="25">
        <v>0.234637854308065</v>
      </c>
      <c r="P8" s="18">
        <v>52</v>
      </c>
      <c r="Q8" s="18" t="s">
        <v>39</v>
      </c>
      <c r="R8" s="18" t="s">
        <v>39</v>
      </c>
      <c r="S8" s="18" t="s">
        <v>39</v>
      </c>
      <c r="T8" s="18" t="s">
        <v>39</v>
      </c>
      <c r="U8" s="18">
        <v>54</v>
      </c>
      <c r="V8" s="18" t="s">
        <v>266</v>
      </c>
      <c r="W8" s="18" t="s">
        <v>59</v>
      </c>
      <c r="X8" s="25">
        <v>0.81573805983432801</v>
      </c>
      <c r="Y8" s="18">
        <v>54</v>
      </c>
      <c r="Z8" s="18">
        <v>51</v>
      </c>
      <c r="AA8" s="25">
        <v>0.61127951615410603</v>
      </c>
      <c r="AB8" s="18">
        <v>49</v>
      </c>
      <c r="AC8" s="18">
        <v>60</v>
      </c>
      <c r="AD8" s="25">
        <v>1.75337148867683E-2</v>
      </c>
      <c r="AE8" s="18">
        <v>46</v>
      </c>
      <c r="AF8" s="18">
        <v>59</v>
      </c>
      <c r="AG8" s="18">
        <v>50</v>
      </c>
      <c r="AH8" s="18">
        <v>65</v>
      </c>
      <c r="AI8" s="18">
        <v>49</v>
      </c>
      <c r="AJ8" s="25">
        <v>9.8957313580028294E-2</v>
      </c>
      <c r="AK8" s="18">
        <v>53</v>
      </c>
      <c r="AL8" s="18" t="s">
        <v>39</v>
      </c>
      <c r="AM8" s="25">
        <v>0.55597086549236996</v>
      </c>
      <c r="AN8" s="18">
        <v>53</v>
      </c>
      <c r="AO8" s="18">
        <v>54</v>
      </c>
      <c r="AP8" s="18" t="s">
        <v>39</v>
      </c>
      <c r="AQ8" s="19">
        <v>0.96378585473044398</v>
      </c>
    </row>
    <row r="9" spans="1:43" x14ac:dyDescent="0.35">
      <c r="A9" s="16"/>
      <c r="B9" s="22" t="s">
        <v>378</v>
      </c>
      <c r="C9" s="24">
        <v>23</v>
      </c>
      <c r="D9" s="18">
        <v>23</v>
      </c>
      <c r="E9" s="18" t="s">
        <v>39</v>
      </c>
      <c r="F9" s="25">
        <v>0.74921724783503696</v>
      </c>
      <c r="G9" s="18">
        <v>19</v>
      </c>
      <c r="H9" s="18">
        <v>54</v>
      </c>
      <c r="I9" s="25">
        <v>2.3316511838749298E-10</v>
      </c>
      <c r="J9" s="18">
        <v>25</v>
      </c>
      <c r="K9" s="18">
        <v>13</v>
      </c>
      <c r="L9" s="25">
        <v>4.4476630880165499E-3</v>
      </c>
      <c r="M9" s="18">
        <v>26</v>
      </c>
      <c r="N9" s="18">
        <v>22</v>
      </c>
      <c r="O9" s="25">
        <v>0.32235640675548399</v>
      </c>
      <c r="P9" s="18">
        <v>22</v>
      </c>
      <c r="Q9" s="18" t="s">
        <v>39</v>
      </c>
      <c r="R9" s="18" t="s">
        <v>39</v>
      </c>
      <c r="S9" s="18" t="s">
        <v>39</v>
      </c>
      <c r="T9" s="18" t="s">
        <v>39</v>
      </c>
      <c r="U9" s="18">
        <v>29</v>
      </c>
      <c r="V9" s="18" t="s">
        <v>233</v>
      </c>
      <c r="W9" s="18" t="s">
        <v>59</v>
      </c>
      <c r="X9" s="25">
        <v>0.206043200587404</v>
      </c>
      <c r="Y9" s="18">
        <v>28</v>
      </c>
      <c r="Z9" s="18">
        <v>14</v>
      </c>
      <c r="AA9" s="25">
        <v>5.9814196026740699E-4</v>
      </c>
      <c r="AB9" s="18">
        <v>24</v>
      </c>
      <c r="AC9" s="18">
        <v>21</v>
      </c>
      <c r="AD9" s="25">
        <v>0.51686664030437901</v>
      </c>
      <c r="AE9" s="18">
        <v>26</v>
      </c>
      <c r="AF9" s="18">
        <v>23</v>
      </c>
      <c r="AG9" s="18">
        <v>22</v>
      </c>
      <c r="AH9" s="18">
        <v>20</v>
      </c>
      <c r="AI9" s="18">
        <v>20</v>
      </c>
      <c r="AJ9" s="25">
        <v>0.82706183649096698</v>
      </c>
      <c r="AK9" s="18">
        <v>23</v>
      </c>
      <c r="AL9" s="18" t="s">
        <v>39</v>
      </c>
      <c r="AM9" s="25">
        <v>0.37276050208254202</v>
      </c>
      <c r="AN9" s="18">
        <v>22</v>
      </c>
      <c r="AO9" s="18">
        <v>24</v>
      </c>
      <c r="AP9" s="18" t="s">
        <v>39</v>
      </c>
      <c r="AQ9" s="19">
        <v>0.79182578120959302</v>
      </c>
    </row>
    <row r="10" spans="1:43" ht="26" x14ac:dyDescent="0.35">
      <c r="A10" s="16"/>
      <c r="B10" s="22" t="s">
        <v>379</v>
      </c>
      <c r="C10" s="24">
        <v>30</v>
      </c>
      <c r="D10" s="18">
        <v>31</v>
      </c>
      <c r="E10" s="18" t="s">
        <v>39</v>
      </c>
      <c r="F10" s="25">
        <v>2.2320697530392199E-2</v>
      </c>
      <c r="G10" s="18">
        <v>32</v>
      </c>
      <c r="H10" s="18">
        <v>16</v>
      </c>
      <c r="I10" s="25">
        <v>4.6482891149579901E-3</v>
      </c>
      <c r="J10" s="18">
        <v>30</v>
      </c>
      <c r="K10" s="18">
        <v>30</v>
      </c>
      <c r="L10" s="25">
        <v>0.95093833874940004</v>
      </c>
      <c r="M10" s="18">
        <v>24</v>
      </c>
      <c r="N10" s="18">
        <v>33</v>
      </c>
      <c r="O10" s="25">
        <v>3.8041393676189701E-2</v>
      </c>
      <c r="P10" s="18">
        <v>31</v>
      </c>
      <c r="Q10" s="18" t="s">
        <v>39</v>
      </c>
      <c r="R10" s="18" t="s">
        <v>39</v>
      </c>
      <c r="S10" s="18" t="s">
        <v>39</v>
      </c>
      <c r="T10" s="18" t="s">
        <v>39</v>
      </c>
      <c r="U10" s="18">
        <v>30</v>
      </c>
      <c r="V10" s="18" t="s">
        <v>194</v>
      </c>
      <c r="W10" s="18" t="s">
        <v>39</v>
      </c>
      <c r="X10" s="25">
        <v>0.59000818508978203</v>
      </c>
      <c r="Y10" s="18">
        <v>30</v>
      </c>
      <c r="Z10" s="18">
        <v>30</v>
      </c>
      <c r="AA10" s="25">
        <v>0.92801301976709905</v>
      </c>
      <c r="AB10" s="18">
        <v>30</v>
      </c>
      <c r="AC10" s="18">
        <v>32</v>
      </c>
      <c r="AD10" s="25">
        <v>0.62013218845317997</v>
      </c>
      <c r="AE10" s="18">
        <v>29</v>
      </c>
      <c r="AF10" s="18">
        <v>27</v>
      </c>
      <c r="AG10" s="18">
        <v>29</v>
      </c>
      <c r="AH10" s="18">
        <v>30</v>
      </c>
      <c r="AI10" s="18">
        <v>33</v>
      </c>
      <c r="AJ10" s="25">
        <v>0.87953700329467399</v>
      </c>
      <c r="AK10" s="18">
        <v>30</v>
      </c>
      <c r="AL10" s="18" t="s">
        <v>39</v>
      </c>
      <c r="AM10" s="25">
        <v>0.92309173444496895</v>
      </c>
      <c r="AN10" s="18">
        <v>30</v>
      </c>
      <c r="AO10" s="18">
        <v>31</v>
      </c>
      <c r="AP10" s="18" t="s">
        <v>39</v>
      </c>
      <c r="AQ10" s="19">
        <v>0.89990337209111404</v>
      </c>
    </row>
    <row r="11" spans="1:43" x14ac:dyDescent="0.35">
      <c r="A11" s="16"/>
      <c r="B11" s="22" t="s">
        <v>381</v>
      </c>
      <c r="C11" s="24">
        <v>9</v>
      </c>
      <c r="D11" s="18">
        <v>9</v>
      </c>
      <c r="E11" s="18" t="s">
        <v>39</v>
      </c>
      <c r="F11" s="25">
        <v>0.88654802410104105</v>
      </c>
      <c r="G11" s="18">
        <v>9</v>
      </c>
      <c r="H11" s="18">
        <v>10</v>
      </c>
      <c r="I11" s="25">
        <v>0.781005740030839</v>
      </c>
      <c r="J11" s="18">
        <v>8</v>
      </c>
      <c r="K11" s="18">
        <v>11</v>
      </c>
      <c r="L11" s="25">
        <v>0.39171347187002797</v>
      </c>
      <c r="M11" s="18">
        <v>11</v>
      </c>
      <c r="N11" s="18">
        <v>8</v>
      </c>
      <c r="O11" s="25">
        <v>0.17280656508071801</v>
      </c>
      <c r="P11" s="18">
        <v>8</v>
      </c>
      <c r="Q11" s="18" t="s">
        <v>39</v>
      </c>
      <c r="R11" s="18" t="s">
        <v>39</v>
      </c>
      <c r="S11" s="18" t="s">
        <v>39</v>
      </c>
      <c r="T11" s="18" t="s">
        <v>39</v>
      </c>
      <c r="U11" s="18">
        <v>9</v>
      </c>
      <c r="V11" s="18" t="s">
        <v>317</v>
      </c>
      <c r="W11" s="18" t="s">
        <v>59</v>
      </c>
      <c r="X11" s="25">
        <v>0.65626860199838599</v>
      </c>
      <c r="Y11" s="18">
        <v>8</v>
      </c>
      <c r="Z11" s="18">
        <v>11</v>
      </c>
      <c r="AA11" s="25">
        <v>0.230255652096266</v>
      </c>
      <c r="AB11" s="18">
        <v>8</v>
      </c>
      <c r="AC11" s="18">
        <v>10</v>
      </c>
      <c r="AD11" s="25">
        <v>0.53532120517493298</v>
      </c>
      <c r="AE11" s="18">
        <v>6</v>
      </c>
      <c r="AF11" s="18">
        <v>6</v>
      </c>
      <c r="AG11" s="18">
        <v>10</v>
      </c>
      <c r="AH11" s="18">
        <v>15</v>
      </c>
      <c r="AI11" s="18">
        <v>6</v>
      </c>
      <c r="AJ11" s="25">
        <v>8.5966083364834606E-2</v>
      </c>
      <c r="AK11" s="18">
        <v>9</v>
      </c>
      <c r="AL11" s="18" t="s">
        <v>39</v>
      </c>
      <c r="AM11" s="25">
        <v>0.70398707041155495</v>
      </c>
      <c r="AN11" s="18">
        <v>8</v>
      </c>
      <c r="AO11" s="18">
        <v>11</v>
      </c>
      <c r="AP11" s="18" t="s">
        <v>39</v>
      </c>
      <c r="AQ11" s="19">
        <v>0.31745555051130098</v>
      </c>
    </row>
    <row r="12" spans="1:43" x14ac:dyDescent="0.35">
      <c r="A12" s="16"/>
      <c r="B12" s="22" t="s">
        <v>391</v>
      </c>
      <c r="C12" s="24">
        <v>5</v>
      </c>
      <c r="D12" s="18">
        <v>5</v>
      </c>
      <c r="E12" s="18" t="s">
        <v>59</v>
      </c>
      <c r="F12" s="25">
        <v>0.32421710937752501</v>
      </c>
      <c r="G12" s="18">
        <v>6</v>
      </c>
      <c r="H12" s="18">
        <v>1</v>
      </c>
      <c r="I12" s="25">
        <v>2.1568629909932899E-2</v>
      </c>
      <c r="J12" s="18">
        <v>5</v>
      </c>
      <c r="K12" s="18">
        <v>8</v>
      </c>
      <c r="L12" s="25">
        <v>0.24057797926636901</v>
      </c>
      <c r="M12" s="18">
        <v>5</v>
      </c>
      <c r="N12" s="18">
        <v>5</v>
      </c>
      <c r="O12" s="25">
        <v>0.920864949723877</v>
      </c>
      <c r="P12" s="18">
        <v>4</v>
      </c>
      <c r="Q12" s="18" t="s">
        <v>39</v>
      </c>
      <c r="R12" s="18" t="s">
        <v>59</v>
      </c>
      <c r="S12" s="18" t="s">
        <v>39</v>
      </c>
      <c r="T12" s="18" t="s">
        <v>39</v>
      </c>
      <c r="U12" s="18">
        <v>9</v>
      </c>
      <c r="V12" s="18" t="s">
        <v>59</v>
      </c>
      <c r="W12" s="18" t="s">
        <v>59</v>
      </c>
      <c r="X12" s="25">
        <v>0.25572782715391301</v>
      </c>
      <c r="Y12" s="18">
        <v>5</v>
      </c>
      <c r="Z12" s="18">
        <v>6</v>
      </c>
      <c r="AA12" s="25">
        <v>0.64147906753807205</v>
      </c>
      <c r="AB12" s="18">
        <v>5</v>
      </c>
      <c r="AC12" s="18">
        <v>6</v>
      </c>
      <c r="AD12" s="25">
        <v>0.67704185732102495</v>
      </c>
      <c r="AE12" s="18">
        <v>4</v>
      </c>
      <c r="AF12" s="18">
        <v>5</v>
      </c>
      <c r="AG12" s="18">
        <v>7</v>
      </c>
      <c r="AH12" s="18">
        <v>3</v>
      </c>
      <c r="AI12" s="18">
        <v>7</v>
      </c>
      <c r="AJ12" s="25">
        <v>0.57235173198892897</v>
      </c>
      <c r="AK12" s="18">
        <v>5</v>
      </c>
      <c r="AL12" s="18" t="s">
        <v>59</v>
      </c>
      <c r="AM12" s="25">
        <v>0.44471357392967598</v>
      </c>
      <c r="AN12" s="18">
        <v>6</v>
      </c>
      <c r="AO12" s="18">
        <v>4</v>
      </c>
      <c r="AP12" s="18" t="s">
        <v>59</v>
      </c>
      <c r="AQ12" s="19">
        <v>0.52547253735017696</v>
      </c>
    </row>
    <row r="13" spans="1:43" x14ac:dyDescent="0.35">
      <c r="A13" s="16"/>
      <c r="B13" s="22" t="s">
        <v>260</v>
      </c>
      <c r="C13" s="24">
        <v>9</v>
      </c>
      <c r="D13" s="18">
        <v>8</v>
      </c>
      <c r="E13" s="18" t="s">
        <v>39</v>
      </c>
      <c r="F13" s="25">
        <v>0.478629927302688</v>
      </c>
      <c r="G13" s="18">
        <v>9</v>
      </c>
      <c r="H13" s="18">
        <v>5</v>
      </c>
      <c r="I13" s="25">
        <v>0.19657820512226001</v>
      </c>
      <c r="J13" s="18">
        <v>9</v>
      </c>
      <c r="K13" s="18">
        <v>6</v>
      </c>
      <c r="L13" s="25">
        <v>0.20257395577847001</v>
      </c>
      <c r="M13" s="18">
        <v>7</v>
      </c>
      <c r="N13" s="18">
        <v>9</v>
      </c>
      <c r="O13" s="25">
        <v>0.40158014967008099</v>
      </c>
      <c r="P13" s="18">
        <v>9</v>
      </c>
      <c r="Q13" s="18" t="s">
        <v>39</v>
      </c>
      <c r="R13" s="18" t="s">
        <v>39</v>
      </c>
      <c r="S13" s="18" t="s">
        <v>39</v>
      </c>
      <c r="T13" s="18" t="s">
        <v>59</v>
      </c>
      <c r="U13" s="18">
        <v>10</v>
      </c>
      <c r="V13" s="18" t="s">
        <v>288</v>
      </c>
      <c r="W13" s="18" t="s">
        <v>59</v>
      </c>
      <c r="X13" s="25">
        <v>0.54072444937080899</v>
      </c>
      <c r="Y13" s="18">
        <v>8</v>
      </c>
      <c r="Z13" s="18">
        <v>10</v>
      </c>
      <c r="AA13" s="25">
        <v>0.54094469848061499</v>
      </c>
      <c r="AB13" s="18">
        <v>10</v>
      </c>
      <c r="AC13" s="18">
        <v>5</v>
      </c>
      <c r="AD13" s="25">
        <v>6.8989030671815305E-2</v>
      </c>
      <c r="AE13" s="18">
        <v>12</v>
      </c>
      <c r="AF13" s="18">
        <v>8</v>
      </c>
      <c r="AG13" s="18">
        <v>11</v>
      </c>
      <c r="AH13" s="18">
        <v>6</v>
      </c>
      <c r="AI13" s="18">
        <v>7</v>
      </c>
      <c r="AJ13" s="25">
        <v>0.57098530377146395</v>
      </c>
      <c r="AK13" s="18">
        <v>9</v>
      </c>
      <c r="AL13" s="18" t="s">
        <v>39</v>
      </c>
      <c r="AM13" s="25">
        <v>0.84611330141039098</v>
      </c>
      <c r="AN13" s="18">
        <v>9</v>
      </c>
      <c r="AO13" s="18">
        <v>8</v>
      </c>
      <c r="AP13" s="18" t="s">
        <v>59</v>
      </c>
      <c r="AQ13" s="19">
        <v>0.47961903734413103</v>
      </c>
    </row>
    <row r="14" spans="1:43" x14ac:dyDescent="0.35">
      <c r="A14" s="20" t="s">
        <v>34</v>
      </c>
      <c r="B14" s="26" t="s">
        <v>31</v>
      </c>
      <c r="C14" s="27">
        <v>628</v>
      </c>
      <c r="D14" s="21">
        <v>612</v>
      </c>
      <c r="E14" s="21">
        <v>16</v>
      </c>
      <c r="F14" s="27"/>
      <c r="G14" s="21">
        <v>542</v>
      </c>
      <c r="H14" s="21">
        <v>86</v>
      </c>
      <c r="I14" s="27"/>
      <c r="J14" s="21">
        <v>507</v>
      </c>
      <c r="K14" s="21">
        <v>121</v>
      </c>
      <c r="L14" s="27"/>
      <c r="M14" s="21">
        <v>191</v>
      </c>
      <c r="N14" s="21">
        <v>437</v>
      </c>
      <c r="O14" s="27"/>
      <c r="P14" s="21">
        <v>347</v>
      </c>
      <c r="Q14" s="21">
        <v>18</v>
      </c>
      <c r="R14" s="21">
        <v>15</v>
      </c>
      <c r="S14" s="21">
        <v>14</v>
      </c>
      <c r="T14" s="21">
        <v>29</v>
      </c>
      <c r="U14" s="21">
        <v>161</v>
      </c>
      <c r="V14" s="21">
        <v>36</v>
      </c>
      <c r="W14" s="21">
        <v>2</v>
      </c>
      <c r="X14" s="27"/>
      <c r="Y14" s="21">
        <v>467</v>
      </c>
      <c r="Z14" s="21">
        <v>161</v>
      </c>
      <c r="AA14" s="27"/>
      <c r="AB14" s="21">
        <v>383</v>
      </c>
      <c r="AC14" s="21">
        <v>230</v>
      </c>
      <c r="AD14" s="27"/>
      <c r="AE14" s="21">
        <v>129</v>
      </c>
      <c r="AF14" s="21">
        <v>112</v>
      </c>
      <c r="AG14" s="21">
        <v>106</v>
      </c>
      <c r="AH14" s="21">
        <v>95</v>
      </c>
      <c r="AI14" s="21">
        <v>159</v>
      </c>
      <c r="AJ14" s="27"/>
      <c r="AK14" s="21">
        <v>615</v>
      </c>
      <c r="AL14" s="21">
        <v>13</v>
      </c>
      <c r="AM14" s="27"/>
      <c r="AN14" s="21">
        <v>321</v>
      </c>
      <c r="AO14" s="21">
        <v>297</v>
      </c>
      <c r="AP14" s="21">
        <v>10</v>
      </c>
      <c r="AQ14" s="21"/>
    </row>
    <row r="15" spans="1:43" x14ac:dyDescent="0.35">
      <c r="A15" s="20"/>
      <c r="B15" s="26" t="s">
        <v>32</v>
      </c>
      <c r="C15" s="27">
        <v>618</v>
      </c>
      <c r="D15" s="21">
        <v>590</v>
      </c>
      <c r="E15" s="21">
        <v>27</v>
      </c>
      <c r="F15" s="27"/>
      <c r="G15" s="21">
        <v>551</v>
      </c>
      <c r="H15" s="21">
        <v>67</v>
      </c>
      <c r="I15" s="27"/>
      <c r="J15" s="21">
        <v>487</v>
      </c>
      <c r="K15" s="21">
        <v>130</v>
      </c>
      <c r="L15" s="27"/>
      <c r="M15" s="21">
        <v>192</v>
      </c>
      <c r="N15" s="21">
        <v>426</v>
      </c>
      <c r="O15" s="27"/>
      <c r="P15" s="21">
        <v>329</v>
      </c>
      <c r="Q15" s="21">
        <v>22</v>
      </c>
      <c r="R15" s="21">
        <v>16</v>
      </c>
      <c r="S15" s="21">
        <v>12</v>
      </c>
      <c r="T15" s="21">
        <v>38</v>
      </c>
      <c r="U15" s="21">
        <v>151</v>
      </c>
      <c r="V15" s="21">
        <v>38</v>
      </c>
      <c r="W15" s="21">
        <v>2</v>
      </c>
      <c r="X15" s="27"/>
      <c r="Y15" s="21">
        <v>411</v>
      </c>
      <c r="Z15" s="21">
        <v>207</v>
      </c>
      <c r="AA15" s="27"/>
      <c r="AB15" s="21">
        <v>396</v>
      </c>
      <c r="AC15" s="21">
        <v>207</v>
      </c>
      <c r="AD15" s="27"/>
      <c r="AE15" s="21">
        <v>130</v>
      </c>
      <c r="AF15" s="21">
        <v>108</v>
      </c>
      <c r="AG15" s="21">
        <v>106</v>
      </c>
      <c r="AH15" s="21">
        <v>87</v>
      </c>
      <c r="AI15" s="21">
        <v>154</v>
      </c>
      <c r="AJ15" s="27"/>
      <c r="AK15" s="21">
        <v>604</v>
      </c>
      <c r="AL15" s="21">
        <v>14</v>
      </c>
      <c r="AM15" s="27"/>
      <c r="AN15" s="21">
        <v>413</v>
      </c>
      <c r="AO15" s="21">
        <v>194</v>
      </c>
      <c r="AP15" s="21">
        <v>12</v>
      </c>
      <c r="AQ15" s="21"/>
    </row>
    <row r="16" spans="1:43" x14ac:dyDescent="0.35">
      <c r="A16" s="11" t="s">
        <v>33</v>
      </c>
      <c r="F16" s="12"/>
      <c r="I16" s="12"/>
      <c r="L16" s="12"/>
      <c r="O16" s="12"/>
      <c r="X16" s="12"/>
      <c r="AA16" s="12"/>
      <c r="AD16" s="12"/>
      <c r="AJ16" s="12"/>
      <c r="AM16" s="12"/>
      <c r="AQ16" s="12"/>
    </row>
    <row r="17" spans="6:43" x14ac:dyDescent="0.35">
      <c r="F17" s="12"/>
      <c r="I17" s="12"/>
      <c r="L17" s="12"/>
      <c r="O17" s="12"/>
      <c r="X17" s="12"/>
      <c r="AA17" s="12"/>
      <c r="AD17" s="12"/>
      <c r="AJ17" s="12"/>
      <c r="AM17" s="12"/>
      <c r="AQ17" s="12"/>
    </row>
    <row r="18" spans="6:43" x14ac:dyDescent="0.35">
      <c r="F18" s="12"/>
      <c r="I18" s="12"/>
      <c r="L18" s="12"/>
      <c r="O18" s="12"/>
      <c r="X18" s="12"/>
      <c r="AA18" s="12"/>
      <c r="AD18" s="12"/>
      <c r="AJ18" s="12"/>
      <c r="AM18" s="12"/>
      <c r="AQ18" s="12"/>
    </row>
    <row r="19" spans="6:43" x14ac:dyDescent="0.35">
      <c r="F19" s="12"/>
      <c r="I19" s="12"/>
      <c r="L19" s="12"/>
      <c r="O19" s="12"/>
      <c r="X19" s="12"/>
      <c r="AA19" s="12"/>
      <c r="AD19" s="12"/>
      <c r="AJ19" s="12"/>
      <c r="AM19" s="12"/>
      <c r="AQ19" s="12"/>
    </row>
    <row r="20" spans="6:43" x14ac:dyDescent="0.35">
      <c r="F20" s="12"/>
      <c r="I20" s="12"/>
      <c r="L20" s="12"/>
      <c r="O20" s="12"/>
      <c r="X20" s="12"/>
      <c r="AA20" s="12"/>
      <c r="AD20" s="12"/>
      <c r="AJ20" s="12"/>
      <c r="AM20" s="12"/>
      <c r="AQ20" s="12"/>
    </row>
  </sheetData>
  <pageMargins left="0.7" right="0.7" top="0.75" bottom="0.75" header="0.3" footer="0.3"/>
  <pageSetup paperSize="9" orientation="portrait" horizontalDpi="300" verticalDpi="30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W24"/>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33.7265625" customWidth="1"/>
    <col min="5" max="9" width="40.7265625" customWidth="1"/>
    <col min="10" max="10" width="15.7265625" customWidth="1"/>
    <col min="11" max="11" width="24.7265625" customWidth="1"/>
    <col min="12" max="12" width="12.7265625" customWidth="1"/>
    <col min="13" max="17" width="40.7265625" customWidth="1"/>
    <col min="18" max="18" width="12.7265625" customWidth="1"/>
    <col min="19" max="19" width="23.7265625" customWidth="1"/>
    <col min="20" max="21" width="12.7265625" customWidth="1"/>
    <col min="22" max="22" width="34.7265625" customWidth="1"/>
    <col min="23" max="24" width="12.7265625" customWidth="1"/>
    <col min="25" max="25" width="18.7265625" customWidth="1"/>
    <col min="26" max="27" width="12.7265625" customWidth="1"/>
    <col min="28" max="28" width="29.7265625" customWidth="1"/>
    <col min="29" max="34" width="12.7265625" customWidth="1"/>
    <col min="35" max="35" width="21.7265625" customWidth="1"/>
    <col min="36" max="36" width="12.7265625" customWidth="1"/>
    <col min="37" max="37" width="40.7265625" customWidth="1"/>
    <col min="38" max="40" width="12.7265625" customWidth="1"/>
    <col min="41" max="41" width="16.7265625" customWidth="1"/>
    <col min="42" max="42" width="12.7265625" customWidth="1"/>
    <col min="43" max="43" width="38.7265625" customWidth="1"/>
    <col min="44" max="45" width="12.7265625" customWidth="1"/>
    <col min="46" max="46" width="30.7265625" customWidth="1"/>
    <col min="47" max="49" width="12.7265625" customWidth="1"/>
  </cols>
  <sheetData>
    <row r="1" spans="1:49" x14ac:dyDescent="0.35">
      <c r="A1" s="9" t="str">
        <f>HYPERLINK("#'Index'!A1", "Back to Index sheet")</f>
        <v>Back to Index sheet</v>
      </c>
    </row>
    <row r="2" spans="1:49" ht="32.15" customHeight="1" x14ac:dyDescent="0.4">
      <c r="A2" s="13" t="s">
        <v>393</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row>
    <row r="3" spans="1:49" x14ac:dyDescent="0.35">
      <c r="A3" s="10" t="s">
        <v>26</v>
      </c>
    </row>
    <row r="4" spans="1:49" ht="32.15" customHeight="1" x14ac:dyDescent="0.35">
      <c r="A4" s="17"/>
      <c r="B4" s="23"/>
      <c r="C4" s="23" t="s">
        <v>27</v>
      </c>
      <c r="D4" s="17" t="s">
        <v>157</v>
      </c>
      <c r="E4" s="17"/>
      <c r="F4" s="17"/>
      <c r="G4" s="17"/>
      <c r="H4" s="17"/>
      <c r="I4" s="17"/>
      <c r="J4" s="17"/>
      <c r="K4" s="17"/>
      <c r="L4" s="23"/>
      <c r="M4" s="17" t="s">
        <v>127</v>
      </c>
      <c r="N4" s="17"/>
      <c r="O4" s="17"/>
      <c r="P4" s="17"/>
      <c r="Q4" s="17"/>
      <c r="R4" s="23"/>
      <c r="S4" s="17" t="s">
        <v>40</v>
      </c>
      <c r="T4" s="17"/>
      <c r="U4" s="23"/>
      <c r="V4" s="17" t="s">
        <v>41</v>
      </c>
      <c r="W4" s="17"/>
      <c r="X4" s="23"/>
      <c r="Y4" s="17" t="s">
        <v>42</v>
      </c>
      <c r="Z4" s="17"/>
      <c r="AA4" s="23"/>
      <c r="AB4" s="17" t="s">
        <v>43</v>
      </c>
      <c r="AC4" s="17"/>
      <c r="AD4" s="23"/>
      <c r="AE4" s="17" t="s">
        <v>24</v>
      </c>
      <c r="AF4" s="17"/>
      <c r="AG4" s="23"/>
      <c r="AH4" s="17" t="s">
        <v>46</v>
      </c>
      <c r="AI4" s="17"/>
      <c r="AJ4" s="23"/>
      <c r="AK4" s="17" t="s">
        <v>52</v>
      </c>
      <c r="AL4" s="17"/>
      <c r="AM4" s="17"/>
      <c r="AN4" s="17"/>
      <c r="AO4" s="17"/>
      <c r="AP4" s="23"/>
      <c r="AQ4" s="17" t="s">
        <v>53</v>
      </c>
      <c r="AR4" s="17"/>
      <c r="AS4" s="23"/>
      <c r="AT4" s="17" t="s">
        <v>55</v>
      </c>
      <c r="AU4" s="17"/>
      <c r="AV4" s="17"/>
      <c r="AW4" s="17"/>
    </row>
    <row r="5" spans="1:49" ht="39.5" x14ac:dyDescent="0.35">
      <c r="A5" s="17"/>
      <c r="B5" s="23" t="s">
        <v>28</v>
      </c>
      <c r="C5" s="23" t="s">
        <v>28</v>
      </c>
      <c r="D5" s="17" t="s">
        <v>138</v>
      </c>
      <c r="E5" s="17" t="s">
        <v>139</v>
      </c>
      <c r="F5" s="17" t="s">
        <v>140</v>
      </c>
      <c r="G5" s="17" t="s">
        <v>141</v>
      </c>
      <c r="H5" s="17" t="s">
        <v>142</v>
      </c>
      <c r="I5" s="17" t="s">
        <v>143</v>
      </c>
      <c r="J5" s="17" t="s">
        <v>144</v>
      </c>
      <c r="K5" s="17" t="s">
        <v>158</v>
      </c>
      <c r="L5" s="23" t="s">
        <v>37</v>
      </c>
      <c r="M5" s="17" t="s">
        <v>117</v>
      </c>
      <c r="N5" s="17" t="s">
        <v>118</v>
      </c>
      <c r="O5" s="17" t="s">
        <v>119</v>
      </c>
      <c r="P5" s="17" t="s">
        <v>120</v>
      </c>
      <c r="Q5" s="17" t="s">
        <v>121</v>
      </c>
      <c r="R5" s="23" t="s">
        <v>37</v>
      </c>
      <c r="S5" s="17" t="s">
        <v>35</v>
      </c>
      <c r="T5" s="17" t="s">
        <v>36</v>
      </c>
      <c r="U5" s="23" t="s">
        <v>37</v>
      </c>
      <c r="V5" s="17" t="s">
        <v>35</v>
      </c>
      <c r="W5" s="17" t="s">
        <v>36</v>
      </c>
      <c r="X5" s="23" t="s">
        <v>37</v>
      </c>
      <c r="Y5" s="17" t="s">
        <v>35</v>
      </c>
      <c r="Z5" s="17" t="s">
        <v>36</v>
      </c>
      <c r="AA5" s="23" t="s">
        <v>37</v>
      </c>
      <c r="AB5" s="17" t="s">
        <v>35</v>
      </c>
      <c r="AC5" s="17" t="s">
        <v>36</v>
      </c>
      <c r="AD5" s="23" t="s">
        <v>37</v>
      </c>
      <c r="AE5" s="17" t="s">
        <v>29</v>
      </c>
      <c r="AF5" s="17" t="s">
        <v>30</v>
      </c>
      <c r="AG5" s="23" t="s">
        <v>37</v>
      </c>
      <c r="AH5" s="17" t="s">
        <v>44</v>
      </c>
      <c r="AI5" s="17" t="s">
        <v>45</v>
      </c>
      <c r="AJ5" s="23" t="s">
        <v>37</v>
      </c>
      <c r="AK5" s="17" t="s">
        <v>47</v>
      </c>
      <c r="AL5" s="17" t="s">
        <v>48</v>
      </c>
      <c r="AM5" s="17" t="s">
        <v>49</v>
      </c>
      <c r="AN5" s="17" t="s">
        <v>50</v>
      </c>
      <c r="AO5" s="17" t="s">
        <v>51</v>
      </c>
      <c r="AP5" s="23" t="s">
        <v>37</v>
      </c>
      <c r="AQ5" s="17" t="s">
        <v>35</v>
      </c>
      <c r="AR5" s="17" t="s">
        <v>36</v>
      </c>
      <c r="AS5" s="23" t="s">
        <v>37</v>
      </c>
      <c r="AT5" s="17" t="s">
        <v>35</v>
      </c>
      <c r="AU5" s="17" t="s">
        <v>36</v>
      </c>
      <c r="AV5" s="17" t="s">
        <v>54</v>
      </c>
      <c r="AW5" s="17" t="s">
        <v>37</v>
      </c>
    </row>
    <row r="6" spans="1:49" ht="26.5" x14ac:dyDescent="0.35">
      <c r="A6" s="15" t="s">
        <v>394</v>
      </c>
      <c r="B6" s="22" t="s">
        <v>28</v>
      </c>
      <c r="C6" s="24" t="s">
        <v>38</v>
      </c>
      <c r="D6" s="18" t="s">
        <v>38</v>
      </c>
      <c r="E6" s="18" t="s">
        <v>38</v>
      </c>
      <c r="F6" s="18" t="s">
        <v>38</v>
      </c>
      <c r="G6" s="18" t="s">
        <v>38</v>
      </c>
      <c r="H6" s="18" t="s">
        <v>38</v>
      </c>
      <c r="I6" s="18" t="s">
        <v>38</v>
      </c>
      <c r="J6" s="18" t="s">
        <v>38</v>
      </c>
      <c r="K6" s="18" t="s">
        <v>38</v>
      </c>
      <c r="L6" s="25"/>
      <c r="M6" s="18" t="s">
        <v>38</v>
      </c>
      <c r="N6" s="18" t="s">
        <v>38</v>
      </c>
      <c r="O6" s="18" t="s">
        <v>38</v>
      </c>
      <c r="P6" s="18" t="s">
        <v>38</v>
      </c>
      <c r="Q6" s="18" t="s">
        <v>38</v>
      </c>
      <c r="R6" s="25"/>
      <c r="S6" s="18" t="s">
        <v>38</v>
      </c>
      <c r="T6" s="18" t="s">
        <v>38</v>
      </c>
      <c r="U6" s="25"/>
      <c r="V6" s="18" t="s">
        <v>38</v>
      </c>
      <c r="W6" s="18" t="s">
        <v>38</v>
      </c>
      <c r="X6" s="25"/>
      <c r="Y6" s="18" t="s">
        <v>38</v>
      </c>
      <c r="Z6" s="18" t="s">
        <v>38</v>
      </c>
      <c r="AA6" s="25"/>
      <c r="AB6" s="18" t="s">
        <v>38</v>
      </c>
      <c r="AC6" s="18" t="s">
        <v>38</v>
      </c>
      <c r="AD6" s="25"/>
      <c r="AE6" s="18" t="s">
        <v>38</v>
      </c>
      <c r="AF6" s="18" t="s">
        <v>38</v>
      </c>
      <c r="AG6" s="25"/>
      <c r="AH6" s="18" t="s">
        <v>38</v>
      </c>
      <c r="AI6" s="18" t="s">
        <v>38</v>
      </c>
      <c r="AJ6" s="25"/>
      <c r="AK6" s="18" t="s">
        <v>38</v>
      </c>
      <c r="AL6" s="18" t="s">
        <v>38</v>
      </c>
      <c r="AM6" s="18" t="s">
        <v>38</v>
      </c>
      <c r="AN6" s="18" t="s">
        <v>38</v>
      </c>
      <c r="AO6" s="18" t="s">
        <v>38</v>
      </c>
      <c r="AP6" s="25"/>
      <c r="AQ6" s="18" t="s">
        <v>38</v>
      </c>
      <c r="AR6" s="18" t="s">
        <v>38</v>
      </c>
      <c r="AS6" s="25"/>
      <c r="AT6" s="18" t="s">
        <v>38</v>
      </c>
      <c r="AU6" s="18" t="s">
        <v>38</v>
      </c>
      <c r="AV6" s="18" t="s">
        <v>38</v>
      </c>
      <c r="AW6" s="19"/>
    </row>
    <row r="7" spans="1:49" x14ac:dyDescent="0.35">
      <c r="A7" s="16"/>
      <c r="B7" s="22" t="s">
        <v>367</v>
      </c>
      <c r="C7" s="24">
        <v>19</v>
      </c>
      <c r="D7" s="18">
        <v>22</v>
      </c>
      <c r="E7" s="18" t="s">
        <v>39</v>
      </c>
      <c r="F7" s="18" t="s">
        <v>39</v>
      </c>
      <c r="G7" s="18" t="s">
        <v>39</v>
      </c>
      <c r="H7" s="18" t="s">
        <v>39</v>
      </c>
      <c r="I7" s="18" t="s">
        <v>288</v>
      </c>
      <c r="J7" s="18">
        <v>16</v>
      </c>
      <c r="K7" s="18" t="s">
        <v>124</v>
      </c>
      <c r="L7" s="25">
        <v>2.1194595708011999E-8</v>
      </c>
      <c r="M7" s="18">
        <v>12</v>
      </c>
      <c r="N7" s="18">
        <v>3</v>
      </c>
      <c r="O7" s="18">
        <v>26</v>
      </c>
      <c r="P7" s="18" t="s">
        <v>213</v>
      </c>
      <c r="Q7" s="18" t="s">
        <v>320</v>
      </c>
      <c r="R7" s="25">
        <v>1.20813418307703E-23</v>
      </c>
      <c r="S7" s="18">
        <v>19</v>
      </c>
      <c r="T7" s="18" t="s">
        <v>39</v>
      </c>
      <c r="U7" s="25">
        <v>7.3701284194991404E-2</v>
      </c>
      <c r="V7" s="18">
        <v>16</v>
      </c>
      <c r="W7" s="18">
        <v>42</v>
      </c>
      <c r="X7" s="25">
        <v>1.3000136797267001E-6</v>
      </c>
      <c r="Y7" s="18">
        <v>21</v>
      </c>
      <c r="Z7" s="18">
        <v>11</v>
      </c>
      <c r="AA7" s="25">
        <v>0.101976086128124</v>
      </c>
      <c r="AB7" s="18">
        <v>19</v>
      </c>
      <c r="AC7" s="18">
        <v>19</v>
      </c>
      <c r="AD7" s="25">
        <v>0.28401811326160298</v>
      </c>
      <c r="AE7" s="18">
        <v>22</v>
      </c>
      <c r="AF7" s="18">
        <v>13</v>
      </c>
      <c r="AG7" s="25">
        <v>1.09422537229399E-3</v>
      </c>
      <c r="AH7" s="18">
        <v>19</v>
      </c>
      <c r="AI7" s="18">
        <v>18</v>
      </c>
      <c r="AJ7" s="25">
        <v>0.54908863636657701</v>
      </c>
      <c r="AK7" s="18">
        <v>25</v>
      </c>
      <c r="AL7" s="18">
        <v>17</v>
      </c>
      <c r="AM7" s="18">
        <v>11</v>
      </c>
      <c r="AN7" s="18">
        <v>19</v>
      </c>
      <c r="AO7" s="18">
        <v>20</v>
      </c>
      <c r="AP7" s="25">
        <v>9.1151048659140702E-3</v>
      </c>
      <c r="AQ7" s="18">
        <v>19</v>
      </c>
      <c r="AR7" s="18" t="s">
        <v>39</v>
      </c>
      <c r="AS7" s="25">
        <v>2.4260067893027801E-4</v>
      </c>
      <c r="AT7" s="18">
        <v>18</v>
      </c>
      <c r="AU7" s="18">
        <v>20</v>
      </c>
      <c r="AV7" s="18" t="s">
        <v>39</v>
      </c>
      <c r="AW7" s="19">
        <v>0.49288544647341798</v>
      </c>
    </row>
    <row r="8" spans="1:49" x14ac:dyDescent="0.35">
      <c r="A8" s="16"/>
      <c r="B8" s="22" t="s">
        <v>368</v>
      </c>
      <c r="C8" s="24">
        <v>46</v>
      </c>
      <c r="D8" s="18">
        <v>55</v>
      </c>
      <c r="E8" s="18" t="s">
        <v>39</v>
      </c>
      <c r="F8" s="18" t="s">
        <v>39</v>
      </c>
      <c r="G8" s="18" t="s">
        <v>39</v>
      </c>
      <c r="H8" s="18" t="s">
        <v>39</v>
      </c>
      <c r="I8" s="18" t="s">
        <v>386</v>
      </c>
      <c r="J8" s="18">
        <v>32</v>
      </c>
      <c r="K8" s="18" t="s">
        <v>269</v>
      </c>
      <c r="L8" s="25"/>
      <c r="M8" s="18">
        <v>45</v>
      </c>
      <c r="N8" s="18">
        <v>22</v>
      </c>
      <c r="O8" s="18">
        <v>54</v>
      </c>
      <c r="P8" s="18" t="s">
        <v>101</v>
      </c>
      <c r="Q8" s="18" t="s">
        <v>354</v>
      </c>
      <c r="R8" s="25"/>
      <c r="S8" s="18">
        <v>47</v>
      </c>
      <c r="T8" s="18" t="s">
        <v>39</v>
      </c>
      <c r="U8" s="25"/>
      <c r="V8" s="18">
        <v>47</v>
      </c>
      <c r="W8" s="18">
        <v>42</v>
      </c>
      <c r="X8" s="25"/>
      <c r="Y8" s="18">
        <v>46</v>
      </c>
      <c r="Z8" s="18">
        <v>47</v>
      </c>
      <c r="AA8" s="25"/>
      <c r="AB8" s="18">
        <v>41</v>
      </c>
      <c r="AC8" s="18">
        <v>49</v>
      </c>
      <c r="AD8" s="25"/>
      <c r="AE8" s="18">
        <v>49</v>
      </c>
      <c r="AF8" s="18">
        <v>41</v>
      </c>
      <c r="AG8" s="25"/>
      <c r="AH8" s="18">
        <v>47</v>
      </c>
      <c r="AI8" s="18">
        <v>45</v>
      </c>
      <c r="AJ8" s="25"/>
      <c r="AK8" s="18">
        <v>42</v>
      </c>
      <c r="AL8" s="18">
        <v>37</v>
      </c>
      <c r="AM8" s="18">
        <v>57</v>
      </c>
      <c r="AN8" s="18">
        <v>43</v>
      </c>
      <c r="AO8" s="18">
        <v>53</v>
      </c>
      <c r="AP8" s="25"/>
      <c r="AQ8" s="18">
        <v>46</v>
      </c>
      <c r="AR8" s="18" t="s">
        <v>39</v>
      </c>
      <c r="AS8" s="25"/>
      <c r="AT8" s="18">
        <v>47</v>
      </c>
      <c r="AU8" s="18">
        <v>45</v>
      </c>
      <c r="AV8" s="18" t="s">
        <v>39</v>
      </c>
      <c r="AW8" s="19"/>
    </row>
    <row r="9" spans="1:49" x14ac:dyDescent="0.35">
      <c r="A9" s="16"/>
      <c r="B9" s="22" t="s">
        <v>369</v>
      </c>
      <c r="C9" s="24">
        <v>24</v>
      </c>
      <c r="D9" s="18">
        <v>19</v>
      </c>
      <c r="E9" s="18" t="s">
        <v>39</v>
      </c>
      <c r="F9" s="18" t="s">
        <v>39</v>
      </c>
      <c r="G9" s="18" t="s">
        <v>39</v>
      </c>
      <c r="H9" s="18" t="s">
        <v>39</v>
      </c>
      <c r="I9" s="18" t="s">
        <v>194</v>
      </c>
      <c r="J9" s="18">
        <v>33</v>
      </c>
      <c r="K9" s="18" t="s">
        <v>328</v>
      </c>
      <c r="L9" s="25"/>
      <c r="M9" s="18">
        <v>31</v>
      </c>
      <c r="N9" s="18">
        <v>45</v>
      </c>
      <c r="O9" s="18">
        <v>16</v>
      </c>
      <c r="P9" s="18" t="s">
        <v>318</v>
      </c>
      <c r="Q9" s="18" t="s">
        <v>100</v>
      </c>
      <c r="R9" s="25"/>
      <c r="S9" s="18">
        <v>24</v>
      </c>
      <c r="T9" s="18" t="s">
        <v>39</v>
      </c>
      <c r="U9" s="25"/>
      <c r="V9" s="18">
        <v>26</v>
      </c>
      <c r="W9" s="18">
        <v>12</v>
      </c>
      <c r="X9" s="25"/>
      <c r="Y9" s="18">
        <v>23</v>
      </c>
      <c r="Z9" s="18">
        <v>29</v>
      </c>
      <c r="AA9" s="25"/>
      <c r="AB9" s="18">
        <v>27</v>
      </c>
      <c r="AC9" s="18">
        <v>23</v>
      </c>
      <c r="AD9" s="25"/>
      <c r="AE9" s="18">
        <v>21</v>
      </c>
      <c r="AF9" s="18">
        <v>30</v>
      </c>
      <c r="AG9" s="25"/>
      <c r="AH9" s="18">
        <v>23</v>
      </c>
      <c r="AI9" s="18">
        <v>26</v>
      </c>
      <c r="AJ9" s="25"/>
      <c r="AK9" s="18">
        <v>21</v>
      </c>
      <c r="AL9" s="18">
        <v>28</v>
      </c>
      <c r="AM9" s="18">
        <v>25</v>
      </c>
      <c r="AN9" s="18">
        <v>26</v>
      </c>
      <c r="AO9" s="18">
        <v>23</v>
      </c>
      <c r="AP9" s="25"/>
      <c r="AQ9" s="18">
        <v>24</v>
      </c>
      <c r="AR9" s="18" t="s">
        <v>39</v>
      </c>
      <c r="AS9" s="25"/>
      <c r="AT9" s="18">
        <v>23</v>
      </c>
      <c r="AU9" s="18">
        <v>27</v>
      </c>
      <c r="AV9" s="18" t="s">
        <v>39</v>
      </c>
      <c r="AW9" s="19"/>
    </row>
    <row r="10" spans="1:49" x14ac:dyDescent="0.35">
      <c r="A10" s="16"/>
      <c r="B10" s="22" t="s">
        <v>370</v>
      </c>
      <c r="C10" s="24">
        <v>9</v>
      </c>
      <c r="D10" s="18">
        <v>3</v>
      </c>
      <c r="E10" s="18" t="s">
        <v>39</v>
      </c>
      <c r="F10" s="18" t="s">
        <v>39</v>
      </c>
      <c r="G10" s="18" t="s">
        <v>39</v>
      </c>
      <c r="H10" s="18" t="s">
        <v>39</v>
      </c>
      <c r="I10" s="18" t="s">
        <v>338</v>
      </c>
      <c r="J10" s="18">
        <v>15</v>
      </c>
      <c r="K10" s="18" t="s">
        <v>338</v>
      </c>
      <c r="L10" s="25"/>
      <c r="M10" s="18">
        <v>11</v>
      </c>
      <c r="N10" s="18">
        <v>25</v>
      </c>
      <c r="O10" s="18">
        <v>3</v>
      </c>
      <c r="P10" s="18" t="s">
        <v>288</v>
      </c>
      <c r="Q10" s="18" t="s">
        <v>211</v>
      </c>
      <c r="R10" s="25"/>
      <c r="S10" s="18">
        <v>8</v>
      </c>
      <c r="T10" s="18" t="s">
        <v>39</v>
      </c>
      <c r="U10" s="25"/>
      <c r="V10" s="18">
        <v>9</v>
      </c>
      <c r="W10" s="18">
        <v>3</v>
      </c>
      <c r="X10" s="25"/>
      <c r="Y10" s="18">
        <v>8</v>
      </c>
      <c r="Z10" s="18">
        <v>9</v>
      </c>
      <c r="AA10" s="25"/>
      <c r="AB10" s="18">
        <v>10</v>
      </c>
      <c r="AC10" s="18">
        <v>8</v>
      </c>
      <c r="AD10" s="25"/>
      <c r="AE10" s="18">
        <v>7</v>
      </c>
      <c r="AF10" s="18">
        <v>11</v>
      </c>
      <c r="AG10" s="25"/>
      <c r="AH10" s="18">
        <v>9</v>
      </c>
      <c r="AI10" s="18">
        <v>7</v>
      </c>
      <c r="AJ10" s="25"/>
      <c r="AK10" s="18">
        <v>11</v>
      </c>
      <c r="AL10" s="18">
        <v>14</v>
      </c>
      <c r="AM10" s="18">
        <v>3</v>
      </c>
      <c r="AN10" s="18">
        <v>11</v>
      </c>
      <c r="AO10" s="18">
        <v>4</v>
      </c>
      <c r="AP10" s="25"/>
      <c r="AQ10" s="18">
        <v>9</v>
      </c>
      <c r="AR10" s="18" t="s">
        <v>39</v>
      </c>
      <c r="AS10" s="25"/>
      <c r="AT10" s="18">
        <v>10</v>
      </c>
      <c r="AU10" s="18">
        <v>6</v>
      </c>
      <c r="AV10" s="18" t="s">
        <v>39</v>
      </c>
      <c r="AW10" s="19"/>
    </row>
    <row r="11" spans="1:49" x14ac:dyDescent="0.35">
      <c r="A11" s="16"/>
      <c r="B11" s="22" t="s">
        <v>371</v>
      </c>
      <c r="C11" s="24">
        <v>2</v>
      </c>
      <c r="D11" s="18">
        <v>0</v>
      </c>
      <c r="E11" s="18" t="s">
        <v>39</v>
      </c>
      <c r="F11" s="18" t="s">
        <v>39</v>
      </c>
      <c r="G11" s="18" t="s">
        <v>39</v>
      </c>
      <c r="H11" s="18" t="s">
        <v>39</v>
      </c>
      <c r="I11" s="18" t="s">
        <v>102</v>
      </c>
      <c r="J11" s="18">
        <v>4</v>
      </c>
      <c r="K11" s="18" t="s">
        <v>288</v>
      </c>
      <c r="L11" s="25"/>
      <c r="M11" s="18">
        <v>1</v>
      </c>
      <c r="N11" s="18">
        <v>5</v>
      </c>
      <c r="O11" s="18">
        <v>1</v>
      </c>
      <c r="P11" s="18" t="s">
        <v>102</v>
      </c>
      <c r="Q11" s="18" t="s">
        <v>213</v>
      </c>
      <c r="R11" s="25"/>
      <c r="S11" s="18">
        <v>2</v>
      </c>
      <c r="T11" s="18" t="s">
        <v>39</v>
      </c>
      <c r="U11" s="25"/>
      <c r="V11" s="18">
        <v>2</v>
      </c>
      <c r="W11" s="18">
        <v>1</v>
      </c>
      <c r="X11" s="25"/>
      <c r="Y11" s="18">
        <v>2</v>
      </c>
      <c r="Z11" s="18">
        <v>3</v>
      </c>
      <c r="AA11" s="25"/>
      <c r="AB11" s="18">
        <v>3</v>
      </c>
      <c r="AC11" s="18">
        <v>2</v>
      </c>
      <c r="AD11" s="25"/>
      <c r="AE11" s="18">
        <v>1</v>
      </c>
      <c r="AF11" s="18">
        <v>4</v>
      </c>
      <c r="AG11" s="25"/>
      <c r="AH11" s="18">
        <v>2</v>
      </c>
      <c r="AI11" s="18">
        <v>3</v>
      </c>
      <c r="AJ11" s="25"/>
      <c r="AK11" s="18">
        <v>1</v>
      </c>
      <c r="AL11" s="18">
        <v>4</v>
      </c>
      <c r="AM11" s="18">
        <v>4</v>
      </c>
      <c r="AN11" s="18">
        <v>1</v>
      </c>
      <c r="AO11" s="18">
        <v>1</v>
      </c>
      <c r="AP11" s="25"/>
      <c r="AQ11" s="18">
        <v>2</v>
      </c>
      <c r="AR11" s="18" t="s">
        <v>39</v>
      </c>
      <c r="AS11" s="25"/>
      <c r="AT11" s="18">
        <v>2</v>
      </c>
      <c r="AU11" s="18">
        <v>2</v>
      </c>
      <c r="AV11" s="18" t="s">
        <v>39</v>
      </c>
      <c r="AW11" s="19"/>
    </row>
    <row r="12" spans="1:49" x14ac:dyDescent="0.35">
      <c r="A12" s="16"/>
      <c r="B12" s="22"/>
      <c r="C12" s="24"/>
      <c r="D12" s="18"/>
      <c r="E12" s="18"/>
      <c r="F12" s="18"/>
      <c r="G12" s="18"/>
      <c r="H12" s="18"/>
      <c r="I12" s="18"/>
      <c r="J12" s="18"/>
      <c r="K12" s="18"/>
      <c r="L12" s="25"/>
      <c r="M12" s="18"/>
      <c r="N12" s="18"/>
      <c r="O12" s="18"/>
      <c r="P12" s="18"/>
      <c r="Q12" s="18"/>
      <c r="R12" s="25"/>
      <c r="S12" s="18"/>
      <c r="T12" s="18"/>
      <c r="U12" s="25"/>
      <c r="V12" s="18"/>
      <c r="W12" s="18"/>
      <c r="X12" s="25"/>
      <c r="Y12" s="18"/>
      <c r="Z12" s="18"/>
      <c r="AA12" s="25"/>
      <c r="AB12" s="18"/>
      <c r="AC12" s="18"/>
      <c r="AD12" s="25"/>
      <c r="AE12" s="18"/>
      <c r="AF12" s="18"/>
      <c r="AG12" s="25"/>
      <c r="AH12" s="18"/>
      <c r="AI12" s="18"/>
      <c r="AJ12" s="25"/>
      <c r="AK12" s="18"/>
      <c r="AL12" s="18"/>
      <c r="AM12" s="18"/>
      <c r="AN12" s="18"/>
      <c r="AO12" s="18"/>
      <c r="AP12" s="25"/>
      <c r="AQ12" s="18"/>
      <c r="AR12" s="18"/>
      <c r="AS12" s="25"/>
      <c r="AT12" s="18"/>
      <c r="AU12" s="18"/>
      <c r="AV12" s="18"/>
      <c r="AW12" s="19"/>
    </row>
    <row r="13" spans="1:49" x14ac:dyDescent="0.35">
      <c r="A13" s="16"/>
      <c r="B13" s="22" t="s">
        <v>348</v>
      </c>
      <c r="C13" s="24"/>
      <c r="D13" s="18"/>
      <c r="E13" s="18"/>
      <c r="F13" s="18"/>
      <c r="G13" s="18"/>
      <c r="H13" s="18"/>
      <c r="I13" s="18"/>
      <c r="J13" s="18"/>
      <c r="K13" s="18"/>
      <c r="L13" s="25"/>
      <c r="M13" s="18"/>
      <c r="N13" s="18"/>
      <c r="O13" s="18"/>
      <c r="P13" s="18"/>
      <c r="Q13" s="18"/>
      <c r="R13" s="25"/>
      <c r="S13" s="18"/>
      <c r="T13" s="18"/>
      <c r="U13" s="25"/>
      <c r="V13" s="18"/>
      <c r="W13" s="18"/>
      <c r="X13" s="25"/>
      <c r="Y13" s="18"/>
      <c r="Z13" s="18"/>
      <c r="AA13" s="25"/>
      <c r="AB13" s="18"/>
      <c r="AC13" s="18"/>
      <c r="AD13" s="25"/>
      <c r="AE13" s="18"/>
      <c r="AF13" s="18"/>
      <c r="AG13" s="25"/>
      <c r="AH13" s="18"/>
      <c r="AI13" s="18"/>
      <c r="AJ13" s="25"/>
      <c r="AK13" s="18"/>
      <c r="AL13" s="18"/>
      <c r="AM13" s="18"/>
      <c r="AN13" s="18"/>
      <c r="AO13" s="18"/>
      <c r="AP13" s="25"/>
      <c r="AQ13" s="18"/>
      <c r="AR13" s="18"/>
      <c r="AS13" s="25"/>
      <c r="AT13" s="18"/>
      <c r="AU13" s="18"/>
      <c r="AV13" s="18"/>
      <c r="AW13" s="19"/>
    </row>
    <row r="14" spans="1:49" x14ac:dyDescent="0.35">
      <c r="A14" s="16"/>
      <c r="B14" s="22" t="s">
        <v>368</v>
      </c>
      <c r="C14" s="24">
        <v>65</v>
      </c>
      <c r="D14" s="18">
        <v>77</v>
      </c>
      <c r="E14" s="18" t="s">
        <v>39</v>
      </c>
      <c r="F14" s="18" t="s">
        <v>39</v>
      </c>
      <c r="G14" s="18" t="s">
        <v>39</v>
      </c>
      <c r="H14" s="18" t="s">
        <v>39</v>
      </c>
      <c r="I14" s="18" t="s">
        <v>359</v>
      </c>
      <c r="J14" s="18">
        <v>48</v>
      </c>
      <c r="K14" s="18" t="s">
        <v>122</v>
      </c>
      <c r="L14" s="25">
        <v>5.7805657220085298E-10</v>
      </c>
      <c r="M14" s="18">
        <v>57</v>
      </c>
      <c r="N14" s="18">
        <v>24</v>
      </c>
      <c r="O14" s="18">
        <v>81</v>
      </c>
      <c r="P14" s="18" t="s">
        <v>282</v>
      </c>
      <c r="Q14" s="18" t="s">
        <v>181</v>
      </c>
      <c r="R14" s="25">
        <v>9.7470516135548801E-24</v>
      </c>
      <c r="S14" s="18">
        <v>66</v>
      </c>
      <c r="T14" s="18" t="s">
        <v>39</v>
      </c>
      <c r="U14" s="25">
        <v>3.0105974781065501E-2</v>
      </c>
      <c r="V14" s="18">
        <v>63</v>
      </c>
      <c r="W14" s="18">
        <v>83</v>
      </c>
      <c r="X14" s="25">
        <v>1.3097253808625499E-3</v>
      </c>
      <c r="Y14" s="18">
        <v>67</v>
      </c>
      <c r="Z14" s="18">
        <v>59</v>
      </c>
      <c r="AA14" s="25">
        <v>0.21089020205749401</v>
      </c>
      <c r="AB14" s="18">
        <v>60</v>
      </c>
      <c r="AC14" s="18">
        <v>68</v>
      </c>
      <c r="AD14" s="25">
        <v>0.19471860391354601</v>
      </c>
      <c r="AE14" s="18">
        <v>71</v>
      </c>
      <c r="AF14" s="18">
        <v>55</v>
      </c>
      <c r="AG14" s="25">
        <v>5.2508967012597702E-4</v>
      </c>
      <c r="AH14" s="18">
        <v>65</v>
      </c>
      <c r="AI14" s="18">
        <v>64</v>
      </c>
      <c r="AJ14" s="25">
        <v>0.70860217335392195</v>
      </c>
      <c r="AK14" s="18">
        <v>67</v>
      </c>
      <c r="AL14" s="18">
        <v>54</v>
      </c>
      <c r="AM14" s="18">
        <v>68</v>
      </c>
      <c r="AN14" s="18">
        <v>62</v>
      </c>
      <c r="AO14" s="18">
        <v>73</v>
      </c>
      <c r="AP14" s="25">
        <v>3.0080386354504499E-2</v>
      </c>
      <c r="AQ14" s="18">
        <v>65</v>
      </c>
      <c r="AR14" s="18" t="s">
        <v>39</v>
      </c>
      <c r="AS14" s="25">
        <v>0.27005603033881098</v>
      </c>
      <c r="AT14" s="18">
        <v>65</v>
      </c>
      <c r="AU14" s="18">
        <v>65</v>
      </c>
      <c r="AV14" s="18" t="s">
        <v>39</v>
      </c>
      <c r="AW14" s="19">
        <v>0.365948985240859</v>
      </c>
    </row>
    <row r="15" spans="1:49" x14ac:dyDescent="0.35">
      <c r="A15" s="16"/>
      <c r="B15" s="22" t="s">
        <v>369</v>
      </c>
      <c r="C15" s="24">
        <v>24</v>
      </c>
      <c r="D15" s="18">
        <v>19</v>
      </c>
      <c r="E15" s="18" t="s">
        <v>39</v>
      </c>
      <c r="F15" s="18" t="s">
        <v>39</v>
      </c>
      <c r="G15" s="18" t="s">
        <v>39</v>
      </c>
      <c r="H15" s="18" t="s">
        <v>39</v>
      </c>
      <c r="I15" s="18" t="s">
        <v>194</v>
      </c>
      <c r="J15" s="18">
        <v>33</v>
      </c>
      <c r="K15" s="18" t="s">
        <v>328</v>
      </c>
      <c r="L15" s="25"/>
      <c r="M15" s="18">
        <v>31</v>
      </c>
      <c r="N15" s="18">
        <v>45</v>
      </c>
      <c r="O15" s="18">
        <v>16</v>
      </c>
      <c r="P15" s="18" t="s">
        <v>318</v>
      </c>
      <c r="Q15" s="18" t="s">
        <v>100</v>
      </c>
      <c r="R15" s="25"/>
      <c r="S15" s="18">
        <v>24</v>
      </c>
      <c r="T15" s="18" t="s">
        <v>39</v>
      </c>
      <c r="U15" s="25"/>
      <c r="V15" s="18">
        <v>26</v>
      </c>
      <c r="W15" s="18">
        <v>12</v>
      </c>
      <c r="X15" s="25"/>
      <c r="Y15" s="18">
        <v>23</v>
      </c>
      <c r="Z15" s="18">
        <v>29</v>
      </c>
      <c r="AA15" s="25"/>
      <c r="AB15" s="18">
        <v>27</v>
      </c>
      <c r="AC15" s="18">
        <v>23</v>
      </c>
      <c r="AD15" s="25"/>
      <c r="AE15" s="18">
        <v>21</v>
      </c>
      <c r="AF15" s="18">
        <v>30</v>
      </c>
      <c r="AG15" s="25"/>
      <c r="AH15" s="18">
        <v>23</v>
      </c>
      <c r="AI15" s="18">
        <v>26</v>
      </c>
      <c r="AJ15" s="25"/>
      <c r="AK15" s="18">
        <v>21</v>
      </c>
      <c r="AL15" s="18">
        <v>28</v>
      </c>
      <c r="AM15" s="18">
        <v>25</v>
      </c>
      <c r="AN15" s="18">
        <v>26</v>
      </c>
      <c r="AO15" s="18">
        <v>23</v>
      </c>
      <c r="AP15" s="25"/>
      <c r="AQ15" s="18">
        <v>24</v>
      </c>
      <c r="AR15" s="18" t="s">
        <v>39</v>
      </c>
      <c r="AS15" s="25"/>
      <c r="AT15" s="18">
        <v>23</v>
      </c>
      <c r="AU15" s="18">
        <v>27</v>
      </c>
      <c r="AV15" s="18" t="s">
        <v>39</v>
      </c>
      <c r="AW15" s="19"/>
    </row>
    <row r="16" spans="1:49" x14ac:dyDescent="0.35">
      <c r="A16" s="16"/>
      <c r="B16" s="22" t="s">
        <v>370</v>
      </c>
      <c r="C16" s="24">
        <v>11</v>
      </c>
      <c r="D16" s="18">
        <v>4</v>
      </c>
      <c r="E16" s="18" t="s">
        <v>39</v>
      </c>
      <c r="F16" s="18" t="s">
        <v>39</v>
      </c>
      <c r="G16" s="18" t="s">
        <v>39</v>
      </c>
      <c r="H16" s="18" t="s">
        <v>39</v>
      </c>
      <c r="I16" s="18" t="s">
        <v>198</v>
      </c>
      <c r="J16" s="18">
        <v>19</v>
      </c>
      <c r="K16" s="18" t="s">
        <v>215</v>
      </c>
      <c r="L16" s="25"/>
      <c r="M16" s="18">
        <v>12</v>
      </c>
      <c r="N16" s="18">
        <v>30</v>
      </c>
      <c r="O16" s="18">
        <v>3</v>
      </c>
      <c r="P16" s="18" t="s">
        <v>198</v>
      </c>
      <c r="Q16" s="18" t="s">
        <v>289</v>
      </c>
      <c r="R16" s="25"/>
      <c r="S16" s="18">
        <v>10</v>
      </c>
      <c r="T16" s="18" t="s">
        <v>39</v>
      </c>
      <c r="U16" s="25"/>
      <c r="V16" s="18">
        <v>11</v>
      </c>
      <c r="W16" s="18">
        <v>4</v>
      </c>
      <c r="X16" s="25"/>
      <c r="Y16" s="18">
        <v>10</v>
      </c>
      <c r="Z16" s="18">
        <v>12</v>
      </c>
      <c r="AA16" s="25"/>
      <c r="AB16" s="18">
        <v>13</v>
      </c>
      <c r="AC16" s="18">
        <v>10</v>
      </c>
      <c r="AD16" s="25"/>
      <c r="AE16" s="18">
        <v>8</v>
      </c>
      <c r="AF16" s="18">
        <v>15</v>
      </c>
      <c r="AG16" s="25"/>
      <c r="AH16" s="18">
        <v>11</v>
      </c>
      <c r="AI16" s="18">
        <v>10</v>
      </c>
      <c r="AJ16" s="25"/>
      <c r="AK16" s="18">
        <v>12</v>
      </c>
      <c r="AL16" s="18">
        <v>18</v>
      </c>
      <c r="AM16" s="18">
        <v>7</v>
      </c>
      <c r="AN16" s="18">
        <v>12</v>
      </c>
      <c r="AO16" s="18">
        <v>4</v>
      </c>
      <c r="AP16" s="25"/>
      <c r="AQ16" s="18">
        <v>10</v>
      </c>
      <c r="AR16" s="18" t="s">
        <v>39</v>
      </c>
      <c r="AS16" s="25"/>
      <c r="AT16" s="18">
        <v>12</v>
      </c>
      <c r="AU16" s="18">
        <v>8</v>
      </c>
      <c r="AV16" s="18" t="s">
        <v>39</v>
      </c>
      <c r="AW16" s="19"/>
    </row>
    <row r="17" spans="1:49" x14ac:dyDescent="0.35">
      <c r="A17" s="16"/>
      <c r="B17" s="22"/>
      <c r="C17" s="24"/>
      <c r="D17" s="18"/>
      <c r="E17" s="18"/>
      <c r="F17" s="18"/>
      <c r="G17" s="18"/>
      <c r="H17" s="18"/>
      <c r="I17" s="18"/>
      <c r="J17" s="18"/>
      <c r="K17" s="18"/>
      <c r="L17" s="25"/>
      <c r="M17" s="18"/>
      <c r="N17" s="18"/>
      <c r="O17" s="18"/>
      <c r="P17" s="18"/>
      <c r="Q17" s="18"/>
      <c r="R17" s="25"/>
      <c r="S17" s="18"/>
      <c r="T17" s="18"/>
      <c r="U17" s="25"/>
      <c r="V17" s="18"/>
      <c r="W17" s="18"/>
      <c r="X17" s="25"/>
      <c r="Y17" s="18"/>
      <c r="Z17" s="18"/>
      <c r="AA17" s="25"/>
      <c r="AB17" s="18"/>
      <c r="AC17" s="18"/>
      <c r="AD17" s="25"/>
      <c r="AE17" s="18"/>
      <c r="AF17" s="18"/>
      <c r="AG17" s="25"/>
      <c r="AH17" s="18"/>
      <c r="AI17" s="18"/>
      <c r="AJ17" s="25"/>
      <c r="AK17" s="18"/>
      <c r="AL17" s="18"/>
      <c r="AM17" s="18"/>
      <c r="AN17" s="18"/>
      <c r="AO17" s="18"/>
      <c r="AP17" s="25"/>
      <c r="AQ17" s="18"/>
      <c r="AR17" s="18"/>
      <c r="AS17" s="25"/>
      <c r="AT17" s="18"/>
      <c r="AU17" s="18"/>
      <c r="AV17" s="18"/>
      <c r="AW17" s="19"/>
    </row>
    <row r="18" spans="1:49" x14ac:dyDescent="0.35">
      <c r="A18" s="20" t="s">
        <v>34</v>
      </c>
      <c r="B18" s="26" t="s">
        <v>31</v>
      </c>
      <c r="C18" s="27">
        <v>744</v>
      </c>
      <c r="D18" s="21">
        <v>387</v>
      </c>
      <c r="E18" s="21">
        <v>2</v>
      </c>
      <c r="F18" s="21">
        <v>22</v>
      </c>
      <c r="G18" s="21">
        <v>18</v>
      </c>
      <c r="H18" s="21">
        <v>14</v>
      </c>
      <c r="I18" s="21">
        <v>35</v>
      </c>
      <c r="J18" s="21">
        <v>210</v>
      </c>
      <c r="K18" s="21">
        <v>46</v>
      </c>
      <c r="L18" s="27"/>
      <c r="M18" s="21">
        <v>89</v>
      </c>
      <c r="N18" s="21">
        <v>117</v>
      </c>
      <c r="O18" s="21">
        <v>469</v>
      </c>
      <c r="P18" s="21">
        <v>33</v>
      </c>
      <c r="Q18" s="21">
        <v>32</v>
      </c>
      <c r="R18" s="27"/>
      <c r="S18" s="21">
        <v>725</v>
      </c>
      <c r="T18" s="21">
        <v>19</v>
      </c>
      <c r="U18" s="27"/>
      <c r="V18" s="21">
        <v>653</v>
      </c>
      <c r="W18" s="21">
        <v>91</v>
      </c>
      <c r="X18" s="27"/>
      <c r="Y18" s="21">
        <v>590</v>
      </c>
      <c r="Z18" s="21">
        <v>154</v>
      </c>
      <c r="AA18" s="27"/>
      <c r="AB18" s="21">
        <v>228</v>
      </c>
      <c r="AC18" s="21">
        <v>516</v>
      </c>
      <c r="AD18" s="27"/>
      <c r="AE18" s="21">
        <v>534</v>
      </c>
      <c r="AF18" s="21">
        <v>210</v>
      </c>
      <c r="AG18" s="27"/>
      <c r="AH18" s="21">
        <v>459</v>
      </c>
      <c r="AI18" s="21">
        <v>268</v>
      </c>
      <c r="AJ18" s="27"/>
      <c r="AK18" s="21">
        <v>147</v>
      </c>
      <c r="AL18" s="21">
        <v>133</v>
      </c>
      <c r="AM18" s="21">
        <v>120</v>
      </c>
      <c r="AN18" s="21">
        <v>123</v>
      </c>
      <c r="AO18" s="21">
        <v>190</v>
      </c>
      <c r="AP18" s="27"/>
      <c r="AQ18" s="21">
        <v>729</v>
      </c>
      <c r="AR18" s="21">
        <v>15</v>
      </c>
      <c r="AS18" s="27"/>
      <c r="AT18" s="21">
        <v>388</v>
      </c>
      <c r="AU18" s="21">
        <v>345</v>
      </c>
      <c r="AV18" s="21">
        <v>11</v>
      </c>
      <c r="AW18" s="21"/>
    </row>
    <row r="19" spans="1:49" x14ac:dyDescent="0.35">
      <c r="A19" s="20"/>
      <c r="B19" s="26" t="s">
        <v>32</v>
      </c>
      <c r="C19" s="27">
        <v>748</v>
      </c>
      <c r="D19" s="21">
        <v>370</v>
      </c>
      <c r="E19" s="21">
        <v>2</v>
      </c>
      <c r="F19" s="21">
        <v>26</v>
      </c>
      <c r="G19" s="21">
        <v>19</v>
      </c>
      <c r="H19" s="21">
        <v>12</v>
      </c>
      <c r="I19" s="21">
        <v>43</v>
      </c>
      <c r="J19" s="21">
        <v>215</v>
      </c>
      <c r="K19" s="21">
        <v>45</v>
      </c>
      <c r="L19" s="27"/>
      <c r="M19" s="21">
        <v>91</v>
      </c>
      <c r="N19" s="21">
        <v>131</v>
      </c>
      <c r="O19" s="21">
        <v>453</v>
      </c>
      <c r="P19" s="21">
        <v>32</v>
      </c>
      <c r="Q19" s="21">
        <v>37</v>
      </c>
      <c r="R19" s="27"/>
      <c r="S19" s="21">
        <v>716</v>
      </c>
      <c r="T19" s="21">
        <v>31</v>
      </c>
      <c r="U19" s="27"/>
      <c r="V19" s="21">
        <v>679</v>
      </c>
      <c r="W19" s="21">
        <v>69</v>
      </c>
      <c r="X19" s="27"/>
      <c r="Y19" s="21">
        <v>573</v>
      </c>
      <c r="Z19" s="21">
        <v>174</v>
      </c>
      <c r="AA19" s="27"/>
      <c r="AB19" s="21">
        <v>239</v>
      </c>
      <c r="AC19" s="21">
        <v>508</v>
      </c>
      <c r="AD19" s="27"/>
      <c r="AE19" s="21">
        <v>474</v>
      </c>
      <c r="AF19" s="21">
        <v>274</v>
      </c>
      <c r="AG19" s="27"/>
      <c r="AH19" s="21">
        <v>487</v>
      </c>
      <c r="AI19" s="21">
        <v>243</v>
      </c>
      <c r="AJ19" s="27"/>
      <c r="AK19" s="21">
        <v>147</v>
      </c>
      <c r="AL19" s="21">
        <v>135</v>
      </c>
      <c r="AM19" s="21">
        <v>124</v>
      </c>
      <c r="AN19" s="21">
        <v>116</v>
      </c>
      <c r="AO19" s="21">
        <v>187</v>
      </c>
      <c r="AP19" s="27"/>
      <c r="AQ19" s="21">
        <v>732</v>
      </c>
      <c r="AR19" s="21">
        <v>17</v>
      </c>
      <c r="AS19" s="27"/>
      <c r="AT19" s="21">
        <v>507</v>
      </c>
      <c r="AU19" s="21">
        <v>228</v>
      </c>
      <c r="AV19" s="21">
        <v>13</v>
      </c>
      <c r="AW19" s="21"/>
    </row>
    <row r="20" spans="1:49" x14ac:dyDescent="0.35">
      <c r="A20" s="11" t="s">
        <v>33</v>
      </c>
      <c r="L20" s="12"/>
      <c r="R20" s="12"/>
      <c r="U20" s="12"/>
      <c r="X20" s="12"/>
      <c r="AA20" s="12"/>
      <c r="AD20" s="12"/>
      <c r="AG20" s="12"/>
      <c r="AJ20" s="12"/>
      <c r="AP20" s="12"/>
      <c r="AS20" s="12"/>
      <c r="AW20" s="12"/>
    </row>
    <row r="21" spans="1:49" x14ac:dyDescent="0.35">
      <c r="L21" s="12"/>
      <c r="R21" s="12"/>
      <c r="U21" s="12"/>
      <c r="X21" s="12"/>
      <c r="AA21" s="12"/>
      <c r="AD21" s="12"/>
      <c r="AG21" s="12"/>
      <c r="AJ21" s="12"/>
      <c r="AP21" s="12"/>
      <c r="AS21" s="12"/>
      <c r="AW21" s="12"/>
    </row>
    <row r="22" spans="1:49" x14ac:dyDescent="0.35">
      <c r="L22" s="12"/>
      <c r="R22" s="12"/>
      <c r="U22" s="12"/>
      <c r="X22" s="12"/>
      <c r="AA22" s="12"/>
      <c r="AD22" s="12"/>
      <c r="AG22" s="12"/>
      <c r="AJ22" s="12"/>
      <c r="AP22" s="12"/>
      <c r="AS22" s="12"/>
      <c r="AW22" s="12"/>
    </row>
    <row r="23" spans="1:49" x14ac:dyDescent="0.35">
      <c r="L23" s="12"/>
      <c r="R23" s="12"/>
      <c r="U23" s="12"/>
      <c r="X23" s="12"/>
      <c r="AA23" s="12"/>
      <c r="AD23" s="12"/>
      <c r="AG23" s="12"/>
      <c r="AJ23" s="12"/>
      <c r="AP23" s="12"/>
      <c r="AS23" s="12"/>
      <c r="AW23" s="12"/>
    </row>
    <row r="24" spans="1:49" x14ac:dyDescent="0.35">
      <c r="L24" s="12"/>
      <c r="R24" s="12"/>
      <c r="U24" s="12"/>
      <c r="X24" s="12"/>
      <c r="AA24" s="12"/>
      <c r="AD24" s="12"/>
      <c r="AG24" s="12"/>
      <c r="AJ24" s="12"/>
      <c r="AP24" s="12"/>
      <c r="AS24" s="12"/>
      <c r="AW24" s="12"/>
    </row>
  </sheetData>
  <pageMargins left="0.7" right="0.7" top="0.75" bottom="0.75" header="0.3" footer="0.3"/>
  <pageSetup paperSize="9" orientation="portrait" horizontalDpi="300" verticalDpi="30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P24"/>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33.7265625" customWidth="1"/>
    <col min="5" max="9" width="40.7265625" customWidth="1"/>
    <col min="10" max="10" width="15.7265625" customWidth="1"/>
    <col min="11" max="11" width="12.7265625" customWidth="1"/>
    <col min="12" max="12" width="23.7265625" customWidth="1"/>
    <col min="13" max="14" width="12.7265625" customWidth="1"/>
    <col min="15" max="15" width="34.7265625" customWidth="1"/>
    <col min="16" max="17" width="12.7265625" customWidth="1"/>
    <col min="18" max="18" width="18.7265625" customWidth="1"/>
    <col min="19" max="20" width="12.7265625" customWidth="1"/>
    <col min="21" max="21" width="29.7265625" customWidth="1"/>
    <col min="22" max="27" width="12.7265625" customWidth="1"/>
    <col min="28" max="28" width="21.7265625" customWidth="1"/>
    <col min="29" max="29" width="12.7265625" customWidth="1"/>
    <col min="30" max="30" width="40.7265625" customWidth="1"/>
    <col min="31" max="33" width="12.7265625" customWidth="1"/>
    <col min="34" max="34" width="16.7265625" customWidth="1"/>
    <col min="35" max="35" width="12.7265625" customWidth="1"/>
    <col min="36" max="36" width="38.7265625" customWidth="1"/>
    <col min="37" max="38" width="12.7265625" customWidth="1"/>
    <col min="39" max="39" width="30.7265625" customWidth="1"/>
    <col min="40" max="42" width="12.7265625" customWidth="1"/>
  </cols>
  <sheetData>
    <row r="1" spans="1:42" x14ac:dyDescent="0.35">
      <c r="A1" s="9" t="str">
        <f>HYPERLINK("#'Index'!A1", "Back to Index sheet")</f>
        <v>Back to Index sheet</v>
      </c>
    </row>
    <row r="2" spans="1:42" ht="32.15" customHeight="1" x14ac:dyDescent="0.4">
      <c r="A2" s="13" t="s">
        <v>396</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row>
    <row r="3" spans="1:42" x14ac:dyDescent="0.35">
      <c r="A3" s="10" t="s">
        <v>397</v>
      </c>
    </row>
    <row r="4" spans="1:42" ht="32.15" customHeight="1" x14ac:dyDescent="0.35">
      <c r="A4" s="17"/>
      <c r="B4" s="23"/>
      <c r="C4" s="23" t="s">
        <v>27</v>
      </c>
      <c r="D4" s="17" t="s">
        <v>157</v>
      </c>
      <c r="E4" s="17"/>
      <c r="F4" s="17"/>
      <c r="G4" s="17"/>
      <c r="H4" s="17"/>
      <c r="I4" s="17"/>
      <c r="J4" s="17"/>
      <c r="K4" s="23"/>
      <c r="L4" s="17" t="s">
        <v>40</v>
      </c>
      <c r="M4" s="17"/>
      <c r="N4" s="23"/>
      <c r="O4" s="17" t="s">
        <v>41</v>
      </c>
      <c r="P4" s="17"/>
      <c r="Q4" s="23"/>
      <c r="R4" s="17" t="s">
        <v>42</v>
      </c>
      <c r="S4" s="17"/>
      <c r="T4" s="23"/>
      <c r="U4" s="17" t="s">
        <v>43</v>
      </c>
      <c r="V4" s="17"/>
      <c r="W4" s="23"/>
      <c r="X4" s="17" t="s">
        <v>24</v>
      </c>
      <c r="Y4" s="17"/>
      <c r="Z4" s="23"/>
      <c r="AA4" s="17" t="s">
        <v>46</v>
      </c>
      <c r="AB4" s="17"/>
      <c r="AC4" s="23"/>
      <c r="AD4" s="17" t="s">
        <v>52</v>
      </c>
      <c r="AE4" s="17"/>
      <c r="AF4" s="17"/>
      <c r="AG4" s="17"/>
      <c r="AH4" s="17"/>
      <c r="AI4" s="23"/>
      <c r="AJ4" s="17" t="s">
        <v>53</v>
      </c>
      <c r="AK4" s="17"/>
      <c r="AL4" s="23"/>
      <c r="AM4" s="17" t="s">
        <v>55</v>
      </c>
      <c r="AN4" s="17"/>
      <c r="AO4" s="17"/>
      <c r="AP4" s="17"/>
    </row>
    <row r="5" spans="1:42" ht="39.5" x14ac:dyDescent="0.35">
      <c r="A5" s="17"/>
      <c r="B5" s="23" t="s">
        <v>28</v>
      </c>
      <c r="C5" s="23" t="s">
        <v>28</v>
      </c>
      <c r="D5" s="17" t="s">
        <v>138</v>
      </c>
      <c r="E5" s="17" t="s">
        <v>139</v>
      </c>
      <c r="F5" s="17" t="s">
        <v>140</v>
      </c>
      <c r="G5" s="17" t="s">
        <v>141</v>
      </c>
      <c r="H5" s="17" t="s">
        <v>142</v>
      </c>
      <c r="I5" s="17" t="s">
        <v>143</v>
      </c>
      <c r="J5" s="17" t="s">
        <v>144</v>
      </c>
      <c r="K5" s="23" t="s">
        <v>37</v>
      </c>
      <c r="L5" s="17" t="s">
        <v>35</v>
      </c>
      <c r="M5" s="17" t="s">
        <v>36</v>
      </c>
      <c r="N5" s="23" t="s">
        <v>37</v>
      </c>
      <c r="O5" s="17" t="s">
        <v>35</v>
      </c>
      <c r="P5" s="17" t="s">
        <v>36</v>
      </c>
      <c r="Q5" s="23" t="s">
        <v>37</v>
      </c>
      <c r="R5" s="17" t="s">
        <v>35</v>
      </c>
      <c r="S5" s="17" t="s">
        <v>36</v>
      </c>
      <c r="T5" s="23" t="s">
        <v>37</v>
      </c>
      <c r="U5" s="17" t="s">
        <v>35</v>
      </c>
      <c r="V5" s="17" t="s">
        <v>36</v>
      </c>
      <c r="W5" s="23" t="s">
        <v>37</v>
      </c>
      <c r="X5" s="17" t="s">
        <v>29</v>
      </c>
      <c r="Y5" s="17" t="s">
        <v>30</v>
      </c>
      <c r="Z5" s="23" t="s">
        <v>37</v>
      </c>
      <c r="AA5" s="17" t="s">
        <v>44</v>
      </c>
      <c r="AB5" s="17" t="s">
        <v>45</v>
      </c>
      <c r="AC5" s="23" t="s">
        <v>37</v>
      </c>
      <c r="AD5" s="17" t="s">
        <v>47</v>
      </c>
      <c r="AE5" s="17" t="s">
        <v>48</v>
      </c>
      <c r="AF5" s="17" t="s">
        <v>49</v>
      </c>
      <c r="AG5" s="17" t="s">
        <v>50</v>
      </c>
      <c r="AH5" s="17" t="s">
        <v>51</v>
      </c>
      <c r="AI5" s="23" t="s">
        <v>37</v>
      </c>
      <c r="AJ5" s="17" t="s">
        <v>35</v>
      </c>
      <c r="AK5" s="17" t="s">
        <v>36</v>
      </c>
      <c r="AL5" s="23" t="s">
        <v>37</v>
      </c>
      <c r="AM5" s="17" t="s">
        <v>35</v>
      </c>
      <c r="AN5" s="17" t="s">
        <v>36</v>
      </c>
      <c r="AO5" s="17" t="s">
        <v>54</v>
      </c>
      <c r="AP5" s="17" t="s">
        <v>37</v>
      </c>
    </row>
    <row r="6" spans="1:42" ht="26.5" x14ac:dyDescent="0.35">
      <c r="A6" s="15" t="s">
        <v>398</v>
      </c>
      <c r="B6" s="22" t="s">
        <v>28</v>
      </c>
      <c r="C6" s="24" t="s">
        <v>38</v>
      </c>
      <c r="D6" s="18" t="s">
        <v>38</v>
      </c>
      <c r="E6" s="18" t="s">
        <v>38</v>
      </c>
      <c r="F6" s="18" t="s">
        <v>38</v>
      </c>
      <c r="G6" s="18" t="s">
        <v>38</v>
      </c>
      <c r="H6" s="18" t="s">
        <v>38</v>
      </c>
      <c r="I6" s="18" t="s">
        <v>38</v>
      </c>
      <c r="J6" s="18" t="s">
        <v>38</v>
      </c>
      <c r="K6" s="25"/>
      <c r="L6" s="18" t="s">
        <v>38</v>
      </c>
      <c r="M6" s="18" t="s">
        <v>38</v>
      </c>
      <c r="N6" s="25"/>
      <c r="O6" s="18" t="s">
        <v>38</v>
      </c>
      <c r="P6" s="18" t="s">
        <v>38</v>
      </c>
      <c r="Q6" s="25"/>
      <c r="R6" s="18" t="s">
        <v>38</v>
      </c>
      <c r="S6" s="18" t="s">
        <v>38</v>
      </c>
      <c r="T6" s="25"/>
      <c r="U6" s="18" t="s">
        <v>38</v>
      </c>
      <c r="V6" s="18" t="s">
        <v>38</v>
      </c>
      <c r="W6" s="25"/>
      <c r="X6" s="18" t="s">
        <v>38</v>
      </c>
      <c r="Y6" s="18" t="s">
        <v>38</v>
      </c>
      <c r="Z6" s="25"/>
      <c r="AA6" s="18" t="s">
        <v>38</v>
      </c>
      <c r="AB6" s="18" t="s">
        <v>38</v>
      </c>
      <c r="AC6" s="25"/>
      <c r="AD6" s="18" t="s">
        <v>38</v>
      </c>
      <c r="AE6" s="18" t="s">
        <v>38</v>
      </c>
      <c r="AF6" s="18" t="s">
        <v>38</v>
      </c>
      <c r="AG6" s="18" t="s">
        <v>38</v>
      </c>
      <c r="AH6" s="18" t="s">
        <v>38</v>
      </c>
      <c r="AI6" s="25"/>
      <c r="AJ6" s="18" t="s">
        <v>38</v>
      </c>
      <c r="AK6" s="18" t="s">
        <v>38</v>
      </c>
      <c r="AL6" s="25"/>
      <c r="AM6" s="18" t="s">
        <v>38</v>
      </c>
      <c r="AN6" s="18" t="s">
        <v>38</v>
      </c>
      <c r="AO6" s="18" t="s">
        <v>38</v>
      </c>
      <c r="AP6" s="19"/>
    </row>
    <row r="7" spans="1:42" x14ac:dyDescent="0.35">
      <c r="A7" s="16"/>
      <c r="B7" s="22" t="s">
        <v>399</v>
      </c>
      <c r="C7" s="24">
        <v>25</v>
      </c>
      <c r="D7" s="18">
        <v>25</v>
      </c>
      <c r="E7" s="18" t="s">
        <v>39</v>
      </c>
      <c r="F7" s="18" t="s">
        <v>39</v>
      </c>
      <c r="G7" s="18" t="s">
        <v>39</v>
      </c>
      <c r="H7" s="18" t="s">
        <v>39</v>
      </c>
      <c r="I7" s="18" t="s">
        <v>39</v>
      </c>
      <c r="J7" s="18" t="s">
        <v>39</v>
      </c>
      <c r="K7" s="25" t="s">
        <v>60</v>
      </c>
      <c r="L7" s="18">
        <v>24</v>
      </c>
      <c r="M7" s="18" t="s">
        <v>39</v>
      </c>
      <c r="N7" s="25">
        <v>1.35221940573903E-2</v>
      </c>
      <c r="O7" s="18">
        <v>24</v>
      </c>
      <c r="P7" s="18" t="s">
        <v>100</v>
      </c>
      <c r="Q7" s="25">
        <v>2.6338259072718698E-2</v>
      </c>
      <c r="R7" s="18">
        <v>24</v>
      </c>
      <c r="S7" s="18">
        <v>27</v>
      </c>
      <c r="T7" s="25">
        <v>0.23857233106301201</v>
      </c>
      <c r="U7" s="18">
        <v>36</v>
      </c>
      <c r="V7" s="18">
        <v>21</v>
      </c>
      <c r="W7" s="25">
        <v>1.56274699306546E-3</v>
      </c>
      <c r="X7" s="18">
        <v>23</v>
      </c>
      <c r="Y7" s="18">
        <v>31</v>
      </c>
      <c r="Z7" s="25">
        <v>0.203582605748896</v>
      </c>
      <c r="AA7" s="18">
        <v>26</v>
      </c>
      <c r="AB7" s="18">
        <v>23</v>
      </c>
      <c r="AC7" s="25">
        <v>0.29295443221019601</v>
      </c>
      <c r="AD7" s="18">
        <v>33</v>
      </c>
      <c r="AE7" s="18">
        <v>28</v>
      </c>
      <c r="AF7" s="18">
        <v>15</v>
      </c>
      <c r="AG7" s="18">
        <v>24</v>
      </c>
      <c r="AH7" s="18">
        <v>23</v>
      </c>
      <c r="AI7" s="25">
        <v>0.112256091060067</v>
      </c>
      <c r="AJ7" s="18">
        <v>25</v>
      </c>
      <c r="AK7" s="18" t="s">
        <v>39</v>
      </c>
      <c r="AL7" s="25">
        <v>0.17812236981078799</v>
      </c>
      <c r="AM7" s="18">
        <v>24</v>
      </c>
      <c r="AN7" s="18">
        <v>27</v>
      </c>
      <c r="AO7" s="18" t="s">
        <v>39</v>
      </c>
      <c r="AP7" s="19">
        <v>0.77110787053952101</v>
      </c>
    </row>
    <row r="8" spans="1:42" x14ac:dyDescent="0.35">
      <c r="A8" s="16"/>
      <c r="B8" s="22" t="s">
        <v>400</v>
      </c>
      <c r="C8" s="24">
        <v>40</v>
      </c>
      <c r="D8" s="18">
        <v>41</v>
      </c>
      <c r="E8" s="18" t="s">
        <v>39</v>
      </c>
      <c r="F8" s="18" t="s">
        <v>39</v>
      </c>
      <c r="G8" s="18" t="s">
        <v>39</v>
      </c>
      <c r="H8" s="18" t="s">
        <v>39</v>
      </c>
      <c r="I8" s="18" t="s">
        <v>39</v>
      </c>
      <c r="J8" s="18" t="s">
        <v>39</v>
      </c>
      <c r="K8" s="25"/>
      <c r="L8" s="18">
        <v>41</v>
      </c>
      <c r="M8" s="18" t="s">
        <v>39</v>
      </c>
      <c r="N8" s="25"/>
      <c r="O8" s="18">
        <v>42</v>
      </c>
      <c r="P8" s="18" t="s">
        <v>319</v>
      </c>
      <c r="Q8" s="25"/>
      <c r="R8" s="18">
        <v>42</v>
      </c>
      <c r="S8" s="18">
        <v>31</v>
      </c>
      <c r="T8" s="25"/>
      <c r="U8" s="18">
        <v>26</v>
      </c>
      <c r="V8" s="18">
        <v>45</v>
      </c>
      <c r="W8" s="25"/>
      <c r="X8" s="18">
        <v>42</v>
      </c>
      <c r="Y8" s="18">
        <v>36</v>
      </c>
      <c r="Z8" s="25"/>
      <c r="AA8" s="18">
        <v>44</v>
      </c>
      <c r="AB8" s="18">
        <v>35</v>
      </c>
      <c r="AC8" s="25"/>
      <c r="AD8" s="18">
        <v>32</v>
      </c>
      <c r="AE8" s="18">
        <v>37</v>
      </c>
      <c r="AF8" s="18">
        <v>50</v>
      </c>
      <c r="AG8" s="18">
        <v>37</v>
      </c>
      <c r="AH8" s="18">
        <v>43</v>
      </c>
      <c r="AI8" s="25"/>
      <c r="AJ8" s="18">
        <v>39</v>
      </c>
      <c r="AK8" s="18" t="s">
        <v>39</v>
      </c>
      <c r="AL8" s="25"/>
      <c r="AM8" s="18">
        <v>43</v>
      </c>
      <c r="AN8" s="18">
        <v>34</v>
      </c>
      <c r="AO8" s="18" t="s">
        <v>39</v>
      </c>
      <c r="AP8" s="19"/>
    </row>
    <row r="9" spans="1:42" x14ac:dyDescent="0.35">
      <c r="A9" s="16"/>
      <c r="B9" s="22" t="s">
        <v>401</v>
      </c>
      <c r="C9" s="24">
        <v>28</v>
      </c>
      <c r="D9" s="18">
        <v>28</v>
      </c>
      <c r="E9" s="18" t="s">
        <v>39</v>
      </c>
      <c r="F9" s="18" t="s">
        <v>39</v>
      </c>
      <c r="G9" s="18" t="s">
        <v>39</v>
      </c>
      <c r="H9" s="18" t="s">
        <v>39</v>
      </c>
      <c r="I9" s="18" t="s">
        <v>39</v>
      </c>
      <c r="J9" s="18" t="s">
        <v>39</v>
      </c>
      <c r="K9" s="25"/>
      <c r="L9" s="18">
        <v>28</v>
      </c>
      <c r="M9" s="18" t="s">
        <v>39</v>
      </c>
      <c r="N9" s="25"/>
      <c r="O9" s="18">
        <v>27</v>
      </c>
      <c r="P9" s="18" t="s">
        <v>177</v>
      </c>
      <c r="Q9" s="25"/>
      <c r="R9" s="18">
        <v>27</v>
      </c>
      <c r="S9" s="18">
        <v>30</v>
      </c>
      <c r="T9" s="25"/>
      <c r="U9" s="18">
        <v>27</v>
      </c>
      <c r="V9" s="18">
        <v>28</v>
      </c>
      <c r="W9" s="25"/>
      <c r="X9" s="18">
        <v>29</v>
      </c>
      <c r="Y9" s="18">
        <v>23</v>
      </c>
      <c r="Z9" s="25"/>
      <c r="AA9" s="18">
        <v>24</v>
      </c>
      <c r="AB9" s="18">
        <v>33</v>
      </c>
      <c r="AC9" s="25"/>
      <c r="AD9" s="18">
        <v>20</v>
      </c>
      <c r="AE9" s="18">
        <v>29</v>
      </c>
      <c r="AF9" s="18">
        <v>30</v>
      </c>
      <c r="AG9" s="18">
        <v>32</v>
      </c>
      <c r="AH9" s="18">
        <v>29</v>
      </c>
      <c r="AI9" s="25"/>
      <c r="AJ9" s="18">
        <v>28</v>
      </c>
      <c r="AK9" s="18" t="s">
        <v>39</v>
      </c>
      <c r="AL9" s="25"/>
      <c r="AM9" s="18">
        <v>26</v>
      </c>
      <c r="AN9" s="18">
        <v>32</v>
      </c>
      <c r="AO9" s="18" t="s">
        <v>39</v>
      </c>
      <c r="AP9" s="19"/>
    </row>
    <row r="10" spans="1:42" x14ac:dyDescent="0.35">
      <c r="A10" s="16"/>
      <c r="B10" s="22" t="s">
        <v>402</v>
      </c>
      <c r="C10" s="24">
        <v>6</v>
      </c>
      <c r="D10" s="18">
        <v>5</v>
      </c>
      <c r="E10" s="18" t="s">
        <v>39</v>
      </c>
      <c r="F10" s="18" t="s">
        <v>39</v>
      </c>
      <c r="G10" s="18" t="s">
        <v>39</v>
      </c>
      <c r="H10" s="18" t="s">
        <v>39</v>
      </c>
      <c r="I10" s="18" t="s">
        <v>39</v>
      </c>
      <c r="J10" s="18" t="s">
        <v>39</v>
      </c>
      <c r="K10" s="25"/>
      <c r="L10" s="18">
        <v>6</v>
      </c>
      <c r="M10" s="18" t="s">
        <v>39</v>
      </c>
      <c r="N10" s="25"/>
      <c r="O10" s="18">
        <v>6</v>
      </c>
      <c r="P10" s="18" t="s">
        <v>180</v>
      </c>
      <c r="Q10" s="25"/>
      <c r="R10" s="18">
        <v>5</v>
      </c>
      <c r="S10" s="18">
        <v>10</v>
      </c>
      <c r="T10" s="25"/>
      <c r="U10" s="18">
        <v>7</v>
      </c>
      <c r="V10" s="18">
        <v>5</v>
      </c>
      <c r="W10" s="25"/>
      <c r="X10" s="18">
        <v>4</v>
      </c>
      <c r="Y10" s="18">
        <v>9</v>
      </c>
      <c r="Z10" s="25"/>
      <c r="AA10" s="18">
        <v>5</v>
      </c>
      <c r="AB10" s="18">
        <v>7</v>
      </c>
      <c r="AC10" s="25"/>
      <c r="AD10" s="18">
        <v>12</v>
      </c>
      <c r="AE10" s="18">
        <v>6</v>
      </c>
      <c r="AF10" s="18">
        <v>2</v>
      </c>
      <c r="AG10" s="18">
        <v>3</v>
      </c>
      <c r="AH10" s="18">
        <v>5</v>
      </c>
      <c r="AI10" s="25"/>
      <c r="AJ10" s="18">
        <v>6</v>
      </c>
      <c r="AK10" s="18" t="s">
        <v>39</v>
      </c>
      <c r="AL10" s="25"/>
      <c r="AM10" s="18">
        <v>6</v>
      </c>
      <c r="AN10" s="18">
        <v>6</v>
      </c>
      <c r="AO10" s="18" t="s">
        <v>39</v>
      </c>
      <c r="AP10" s="19"/>
    </row>
    <row r="11" spans="1:42" x14ac:dyDescent="0.35">
      <c r="A11" s="16"/>
      <c r="B11" s="22" t="s">
        <v>403</v>
      </c>
      <c r="C11" s="24">
        <v>2</v>
      </c>
      <c r="D11" s="18">
        <v>1</v>
      </c>
      <c r="E11" s="18" t="s">
        <v>39</v>
      </c>
      <c r="F11" s="18" t="s">
        <v>39</v>
      </c>
      <c r="G11" s="18" t="s">
        <v>39</v>
      </c>
      <c r="H11" s="18" t="s">
        <v>39</v>
      </c>
      <c r="I11" s="18" t="s">
        <v>39</v>
      </c>
      <c r="J11" s="18" t="s">
        <v>39</v>
      </c>
      <c r="K11" s="25"/>
      <c r="L11" s="18">
        <v>1</v>
      </c>
      <c r="M11" s="18" t="s">
        <v>39</v>
      </c>
      <c r="N11" s="25"/>
      <c r="O11" s="18">
        <v>1</v>
      </c>
      <c r="P11" s="18" t="s">
        <v>232</v>
      </c>
      <c r="Q11" s="25"/>
      <c r="R11" s="18">
        <v>2</v>
      </c>
      <c r="S11" s="18">
        <v>2</v>
      </c>
      <c r="T11" s="25"/>
      <c r="U11" s="18">
        <v>4</v>
      </c>
      <c r="V11" s="18">
        <v>1</v>
      </c>
      <c r="W11" s="25"/>
      <c r="X11" s="18">
        <v>2</v>
      </c>
      <c r="Y11" s="18">
        <v>1</v>
      </c>
      <c r="Z11" s="25"/>
      <c r="AA11" s="18">
        <v>2</v>
      </c>
      <c r="AB11" s="18">
        <v>2</v>
      </c>
      <c r="AC11" s="25"/>
      <c r="AD11" s="18">
        <v>4</v>
      </c>
      <c r="AE11" s="18" t="s">
        <v>59</v>
      </c>
      <c r="AF11" s="18">
        <v>2</v>
      </c>
      <c r="AG11" s="18">
        <v>4</v>
      </c>
      <c r="AH11" s="18">
        <v>0</v>
      </c>
      <c r="AI11" s="25"/>
      <c r="AJ11" s="18">
        <v>2</v>
      </c>
      <c r="AK11" s="18" t="s">
        <v>39</v>
      </c>
      <c r="AL11" s="25"/>
      <c r="AM11" s="18">
        <v>2</v>
      </c>
      <c r="AN11" s="18">
        <v>1</v>
      </c>
      <c r="AO11" s="18" t="s">
        <v>39</v>
      </c>
      <c r="AP11" s="19"/>
    </row>
    <row r="12" spans="1:42" x14ac:dyDescent="0.35">
      <c r="A12" s="16"/>
      <c r="B12" s="22"/>
      <c r="C12" s="24"/>
      <c r="D12" s="18"/>
      <c r="E12" s="18"/>
      <c r="F12" s="18"/>
      <c r="G12" s="18"/>
      <c r="H12" s="18"/>
      <c r="I12" s="18"/>
      <c r="J12" s="18"/>
      <c r="K12" s="25"/>
      <c r="L12" s="18"/>
      <c r="M12" s="18"/>
      <c r="N12" s="25"/>
      <c r="O12" s="18"/>
      <c r="P12" s="18"/>
      <c r="Q12" s="25"/>
      <c r="R12" s="18"/>
      <c r="S12" s="18"/>
      <c r="T12" s="25"/>
      <c r="U12" s="18"/>
      <c r="V12" s="18"/>
      <c r="W12" s="25"/>
      <c r="X12" s="18"/>
      <c r="Y12" s="18"/>
      <c r="Z12" s="25"/>
      <c r="AA12" s="18"/>
      <c r="AB12" s="18"/>
      <c r="AC12" s="25"/>
      <c r="AD12" s="18"/>
      <c r="AE12" s="18"/>
      <c r="AF12" s="18"/>
      <c r="AG12" s="18"/>
      <c r="AH12" s="18"/>
      <c r="AI12" s="25"/>
      <c r="AJ12" s="18"/>
      <c r="AK12" s="18"/>
      <c r="AL12" s="25"/>
      <c r="AM12" s="18"/>
      <c r="AN12" s="18"/>
      <c r="AO12" s="18"/>
      <c r="AP12" s="19"/>
    </row>
    <row r="13" spans="1:42" x14ac:dyDescent="0.35">
      <c r="A13" s="16"/>
      <c r="B13" s="22" t="s">
        <v>348</v>
      </c>
      <c r="C13" s="24"/>
      <c r="D13" s="18"/>
      <c r="E13" s="18"/>
      <c r="F13" s="18"/>
      <c r="G13" s="18"/>
      <c r="H13" s="18"/>
      <c r="I13" s="18"/>
      <c r="J13" s="18"/>
      <c r="K13" s="25"/>
      <c r="L13" s="18"/>
      <c r="M13" s="18"/>
      <c r="N13" s="25"/>
      <c r="O13" s="18"/>
      <c r="P13" s="18"/>
      <c r="Q13" s="25"/>
      <c r="R13" s="18"/>
      <c r="S13" s="18"/>
      <c r="T13" s="25"/>
      <c r="U13" s="18"/>
      <c r="V13" s="18"/>
      <c r="W13" s="25"/>
      <c r="X13" s="18"/>
      <c r="Y13" s="18"/>
      <c r="Z13" s="25"/>
      <c r="AA13" s="18"/>
      <c r="AB13" s="18"/>
      <c r="AC13" s="25"/>
      <c r="AD13" s="18"/>
      <c r="AE13" s="18"/>
      <c r="AF13" s="18"/>
      <c r="AG13" s="18"/>
      <c r="AH13" s="18"/>
      <c r="AI13" s="25"/>
      <c r="AJ13" s="18"/>
      <c r="AK13" s="18"/>
      <c r="AL13" s="25"/>
      <c r="AM13" s="18"/>
      <c r="AN13" s="18"/>
      <c r="AO13" s="18"/>
      <c r="AP13" s="19"/>
    </row>
    <row r="14" spans="1:42" x14ac:dyDescent="0.35">
      <c r="A14" s="16"/>
      <c r="B14" s="22" t="s">
        <v>404</v>
      </c>
      <c r="C14" s="24">
        <v>65</v>
      </c>
      <c r="D14" s="18">
        <v>66</v>
      </c>
      <c r="E14" s="18" t="s">
        <v>39</v>
      </c>
      <c r="F14" s="18" t="s">
        <v>39</v>
      </c>
      <c r="G14" s="18" t="s">
        <v>39</v>
      </c>
      <c r="H14" s="18" t="s">
        <v>39</v>
      </c>
      <c r="I14" s="18" t="s">
        <v>39</v>
      </c>
      <c r="J14" s="18" t="s">
        <v>39</v>
      </c>
      <c r="K14" s="25">
        <v>2.8371615642306601E-5</v>
      </c>
      <c r="L14" s="18">
        <v>65</v>
      </c>
      <c r="M14" s="18" t="s">
        <v>39</v>
      </c>
      <c r="N14" s="25">
        <v>0.21574841266356401</v>
      </c>
      <c r="O14" s="18">
        <v>65</v>
      </c>
      <c r="P14" s="18" t="s">
        <v>266</v>
      </c>
      <c r="Q14" s="25">
        <v>0.93994476634742596</v>
      </c>
      <c r="R14" s="18">
        <v>67</v>
      </c>
      <c r="S14" s="18">
        <v>58</v>
      </c>
      <c r="T14" s="25">
        <v>0.17368436983426599</v>
      </c>
      <c r="U14" s="18">
        <v>62</v>
      </c>
      <c r="V14" s="18">
        <v>66</v>
      </c>
      <c r="W14" s="25">
        <v>0.31007890745504402</v>
      </c>
      <c r="X14" s="18">
        <v>64</v>
      </c>
      <c r="Y14" s="18">
        <v>67</v>
      </c>
      <c r="Z14" s="25">
        <v>0.28974776676004299</v>
      </c>
      <c r="AA14" s="18">
        <v>69</v>
      </c>
      <c r="AB14" s="18">
        <v>58</v>
      </c>
      <c r="AC14" s="25">
        <v>9.5362956162334797E-2</v>
      </c>
      <c r="AD14" s="18">
        <v>65</v>
      </c>
      <c r="AE14" s="18">
        <v>65</v>
      </c>
      <c r="AF14" s="18">
        <v>66</v>
      </c>
      <c r="AG14" s="18">
        <v>61</v>
      </c>
      <c r="AH14" s="18">
        <v>65</v>
      </c>
      <c r="AI14" s="25">
        <v>0.24239581496680099</v>
      </c>
      <c r="AJ14" s="18">
        <v>65</v>
      </c>
      <c r="AK14" s="18" t="s">
        <v>39</v>
      </c>
      <c r="AL14" s="25">
        <v>0.21803440089485501</v>
      </c>
      <c r="AM14" s="18">
        <v>67</v>
      </c>
      <c r="AN14" s="18">
        <v>61</v>
      </c>
      <c r="AO14" s="18" t="s">
        <v>39</v>
      </c>
      <c r="AP14" s="19">
        <v>0.72654254759445802</v>
      </c>
    </row>
    <row r="15" spans="1:42" x14ac:dyDescent="0.35">
      <c r="A15" s="16"/>
      <c r="B15" s="22" t="s">
        <v>401</v>
      </c>
      <c r="C15" s="24">
        <v>28</v>
      </c>
      <c r="D15" s="18">
        <v>28</v>
      </c>
      <c r="E15" s="18" t="s">
        <v>39</v>
      </c>
      <c r="F15" s="18" t="s">
        <v>39</v>
      </c>
      <c r="G15" s="18" t="s">
        <v>39</v>
      </c>
      <c r="H15" s="18" t="s">
        <v>39</v>
      </c>
      <c r="I15" s="18" t="s">
        <v>39</v>
      </c>
      <c r="J15" s="18" t="s">
        <v>39</v>
      </c>
      <c r="K15" s="25"/>
      <c r="L15" s="18">
        <v>28</v>
      </c>
      <c r="M15" s="18" t="s">
        <v>39</v>
      </c>
      <c r="N15" s="25"/>
      <c r="O15" s="18">
        <v>27</v>
      </c>
      <c r="P15" s="18" t="s">
        <v>177</v>
      </c>
      <c r="Q15" s="25"/>
      <c r="R15" s="18">
        <v>27</v>
      </c>
      <c r="S15" s="18">
        <v>30</v>
      </c>
      <c r="T15" s="25"/>
      <c r="U15" s="18">
        <v>27</v>
      </c>
      <c r="V15" s="18">
        <v>28</v>
      </c>
      <c r="W15" s="25"/>
      <c r="X15" s="18">
        <v>29</v>
      </c>
      <c r="Y15" s="18">
        <v>23</v>
      </c>
      <c r="Z15" s="25"/>
      <c r="AA15" s="18">
        <v>24</v>
      </c>
      <c r="AB15" s="18">
        <v>33</v>
      </c>
      <c r="AC15" s="25"/>
      <c r="AD15" s="18">
        <v>20</v>
      </c>
      <c r="AE15" s="18">
        <v>29</v>
      </c>
      <c r="AF15" s="18">
        <v>30</v>
      </c>
      <c r="AG15" s="18">
        <v>32</v>
      </c>
      <c r="AH15" s="18">
        <v>29</v>
      </c>
      <c r="AI15" s="25"/>
      <c r="AJ15" s="18">
        <v>28</v>
      </c>
      <c r="AK15" s="18" t="s">
        <v>39</v>
      </c>
      <c r="AL15" s="25"/>
      <c r="AM15" s="18">
        <v>26</v>
      </c>
      <c r="AN15" s="18">
        <v>32</v>
      </c>
      <c r="AO15" s="18" t="s">
        <v>39</v>
      </c>
      <c r="AP15" s="19"/>
    </row>
    <row r="16" spans="1:42" x14ac:dyDescent="0.35">
      <c r="A16" s="16"/>
      <c r="B16" s="22" t="s">
        <v>405</v>
      </c>
      <c r="C16" s="24">
        <v>7</v>
      </c>
      <c r="D16" s="18">
        <v>6</v>
      </c>
      <c r="E16" s="18" t="s">
        <v>39</v>
      </c>
      <c r="F16" s="18" t="s">
        <v>39</v>
      </c>
      <c r="G16" s="18" t="s">
        <v>39</v>
      </c>
      <c r="H16" s="18" t="s">
        <v>39</v>
      </c>
      <c r="I16" s="18" t="s">
        <v>39</v>
      </c>
      <c r="J16" s="18" t="s">
        <v>39</v>
      </c>
      <c r="K16" s="25"/>
      <c r="L16" s="18">
        <v>7</v>
      </c>
      <c r="M16" s="18" t="s">
        <v>39</v>
      </c>
      <c r="N16" s="25"/>
      <c r="O16" s="18">
        <v>7</v>
      </c>
      <c r="P16" s="18" t="s">
        <v>338</v>
      </c>
      <c r="Q16" s="25"/>
      <c r="R16" s="18">
        <v>6</v>
      </c>
      <c r="S16" s="18">
        <v>12</v>
      </c>
      <c r="T16" s="25"/>
      <c r="U16" s="18">
        <v>11</v>
      </c>
      <c r="V16" s="18">
        <v>6</v>
      </c>
      <c r="W16" s="25"/>
      <c r="X16" s="18">
        <v>6</v>
      </c>
      <c r="Y16" s="18">
        <v>10</v>
      </c>
      <c r="Z16" s="25"/>
      <c r="AA16" s="18">
        <v>6</v>
      </c>
      <c r="AB16" s="18">
        <v>9</v>
      </c>
      <c r="AC16" s="25"/>
      <c r="AD16" s="18">
        <v>16</v>
      </c>
      <c r="AE16" s="18">
        <v>6</v>
      </c>
      <c r="AF16" s="18">
        <v>4</v>
      </c>
      <c r="AG16" s="18">
        <v>7</v>
      </c>
      <c r="AH16" s="18">
        <v>6</v>
      </c>
      <c r="AI16" s="25"/>
      <c r="AJ16" s="18">
        <v>7</v>
      </c>
      <c r="AK16" s="18" t="s">
        <v>39</v>
      </c>
      <c r="AL16" s="25"/>
      <c r="AM16" s="18">
        <v>8</v>
      </c>
      <c r="AN16" s="18">
        <v>7</v>
      </c>
      <c r="AO16" s="18" t="s">
        <v>39</v>
      </c>
      <c r="AP16" s="19"/>
    </row>
    <row r="17" spans="1:42" x14ac:dyDescent="0.35">
      <c r="A17" s="16"/>
      <c r="B17" s="22"/>
      <c r="C17" s="24"/>
      <c r="D17" s="18"/>
      <c r="E17" s="18"/>
      <c r="F17" s="18"/>
      <c r="G17" s="18"/>
      <c r="H17" s="18"/>
      <c r="I17" s="18"/>
      <c r="J17" s="18"/>
      <c r="K17" s="25"/>
      <c r="L17" s="18"/>
      <c r="M17" s="18"/>
      <c r="N17" s="25"/>
      <c r="O17" s="18"/>
      <c r="P17" s="18"/>
      <c r="Q17" s="25"/>
      <c r="R17" s="18"/>
      <c r="S17" s="18"/>
      <c r="T17" s="25"/>
      <c r="U17" s="18"/>
      <c r="V17" s="18"/>
      <c r="W17" s="25"/>
      <c r="X17" s="18"/>
      <c r="Y17" s="18"/>
      <c r="Z17" s="25"/>
      <c r="AA17" s="18"/>
      <c r="AB17" s="18"/>
      <c r="AC17" s="25"/>
      <c r="AD17" s="18"/>
      <c r="AE17" s="18"/>
      <c r="AF17" s="18"/>
      <c r="AG17" s="18"/>
      <c r="AH17" s="18"/>
      <c r="AI17" s="25"/>
      <c r="AJ17" s="18"/>
      <c r="AK17" s="18"/>
      <c r="AL17" s="25"/>
      <c r="AM17" s="18"/>
      <c r="AN17" s="18"/>
      <c r="AO17" s="18"/>
      <c r="AP17" s="19"/>
    </row>
    <row r="18" spans="1:42" x14ac:dyDescent="0.35">
      <c r="A18" s="20" t="s">
        <v>34</v>
      </c>
      <c r="B18" s="26" t="s">
        <v>31</v>
      </c>
      <c r="C18" s="27">
        <v>457</v>
      </c>
      <c r="D18" s="21">
        <v>386</v>
      </c>
      <c r="E18" s="21">
        <v>2</v>
      </c>
      <c r="F18" s="21">
        <v>22</v>
      </c>
      <c r="G18" s="21">
        <v>17</v>
      </c>
      <c r="H18" s="21">
        <v>12</v>
      </c>
      <c r="I18" s="21">
        <v>2</v>
      </c>
      <c r="J18" s="21">
        <v>16</v>
      </c>
      <c r="K18" s="27"/>
      <c r="L18" s="21">
        <v>449</v>
      </c>
      <c r="M18" s="21">
        <v>8</v>
      </c>
      <c r="N18" s="27"/>
      <c r="O18" s="21">
        <v>410</v>
      </c>
      <c r="P18" s="21">
        <v>47</v>
      </c>
      <c r="Q18" s="27"/>
      <c r="R18" s="21">
        <v>368</v>
      </c>
      <c r="S18" s="21">
        <v>89</v>
      </c>
      <c r="T18" s="27"/>
      <c r="U18" s="21">
        <v>120</v>
      </c>
      <c r="V18" s="21">
        <v>337</v>
      </c>
      <c r="W18" s="27"/>
      <c r="X18" s="21">
        <v>352</v>
      </c>
      <c r="Y18" s="21">
        <v>105</v>
      </c>
      <c r="Z18" s="27"/>
      <c r="AA18" s="21">
        <v>242</v>
      </c>
      <c r="AB18" s="21">
        <v>204</v>
      </c>
      <c r="AC18" s="27"/>
      <c r="AD18" s="21">
        <v>86</v>
      </c>
      <c r="AE18" s="21">
        <v>66</v>
      </c>
      <c r="AF18" s="21">
        <v>84</v>
      </c>
      <c r="AG18" s="21">
        <v>80</v>
      </c>
      <c r="AH18" s="21">
        <v>128</v>
      </c>
      <c r="AI18" s="27"/>
      <c r="AJ18" s="21">
        <v>449</v>
      </c>
      <c r="AK18" s="21">
        <v>8</v>
      </c>
      <c r="AL18" s="27"/>
      <c r="AM18" s="21">
        <v>238</v>
      </c>
      <c r="AN18" s="21">
        <v>214</v>
      </c>
      <c r="AO18" s="21">
        <v>5</v>
      </c>
      <c r="AP18" s="21"/>
    </row>
    <row r="19" spans="1:42" x14ac:dyDescent="0.35">
      <c r="A19" s="20"/>
      <c r="B19" s="26" t="s">
        <v>32</v>
      </c>
      <c r="C19" s="27">
        <v>440</v>
      </c>
      <c r="D19" s="21">
        <v>368</v>
      </c>
      <c r="E19" s="21">
        <v>2</v>
      </c>
      <c r="F19" s="21">
        <v>27</v>
      </c>
      <c r="G19" s="21">
        <v>18</v>
      </c>
      <c r="H19" s="21">
        <v>10</v>
      </c>
      <c r="I19" s="21">
        <v>1</v>
      </c>
      <c r="J19" s="21">
        <v>14</v>
      </c>
      <c r="K19" s="27"/>
      <c r="L19" s="21">
        <v>426</v>
      </c>
      <c r="M19" s="21">
        <v>12</v>
      </c>
      <c r="N19" s="27"/>
      <c r="O19" s="21">
        <v>399</v>
      </c>
      <c r="P19" s="21">
        <v>40</v>
      </c>
      <c r="Q19" s="27"/>
      <c r="R19" s="21">
        <v>354</v>
      </c>
      <c r="S19" s="21">
        <v>85</v>
      </c>
      <c r="T19" s="27"/>
      <c r="U19" s="21">
        <v>114</v>
      </c>
      <c r="V19" s="21">
        <v>325</v>
      </c>
      <c r="W19" s="27"/>
      <c r="X19" s="21">
        <v>316</v>
      </c>
      <c r="Y19" s="21">
        <v>124</v>
      </c>
      <c r="Z19" s="27"/>
      <c r="AA19" s="21">
        <v>255</v>
      </c>
      <c r="AB19" s="21">
        <v>174</v>
      </c>
      <c r="AC19" s="27"/>
      <c r="AD19" s="21">
        <v>88</v>
      </c>
      <c r="AE19" s="21">
        <v>64</v>
      </c>
      <c r="AF19" s="21">
        <v>79</v>
      </c>
      <c r="AG19" s="21">
        <v>68</v>
      </c>
      <c r="AH19" s="21">
        <v>125</v>
      </c>
      <c r="AI19" s="27"/>
      <c r="AJ19" s="21">
        <v>429</v>
      </c>
      <c r="AK19" s="21">
        <v>11</v>
      </c>
      <c r="AL19" s="27"/>
      <c r="AM19" s="21">
        <v>294</v>
      </c>
      <c r="AN19" s="21">
        <v>139</v>
      </c>
      <c r="AO19" s="21">
        <v>5</v>
      </c>
      <c r="AP19" s="21"/>
    </row>
    <row r="20" spans="1:42" x14ac:dyDescent="0.35">
      <c r="A20" s="11" t="s">
        <v>33</v>
      </c>
      <c r="K20" s="12"/>
      <c r="N20" s="12"/>
      <c r="Q20" s="12"/>
      <c r="T20" s="12"/>
      <c r="W20" s="12"/>
      <c r="Z20" s="12"/>
      <c r="AC20" s="12"/>
      <c r="AI20" s="12"/>
      <c r="AL20" s="12"/>
      <c r="AP20" s="12"/>
    </row>
    <row r="21" spans="1:42" x14ac:dyDescent="0.35">
      <c r="K21" s="12"/>
      <c r="N21" s="12"/>
      <c r="Q21" s="12"/>
      <c r="T21" s="12"/>
      <c r="W21" s="12"/>
      <c r="Z21" s="12"/>
      <c r="AC21" s="12"/>
      <c r="AI21" s="12"/>
      <c r="AL21" s="12"/>
      <c r="AP21" s="12"/>
    </row>
    <row r="22" spans="1:42" x14ac:dyDescent="0.35">
      <c r="K22" s="12"/>
      <c r="N22" s="12"/>
      <c r="Q22" s="12"/>
      <c r="T22" s="12"/>
      <c r="W22" s="12"/>
      <c r="Z22" s="12"/>
      <c r="AC22" s="12"/>
      <c r="AI22" s="12"/>
      <c r="AL22" s="12"/>
      <c r="AP22" s="12"/>
    </row>
    <row r="23" spans="1:42" x14ac:dyDescent="0.35">
      <c r="K23" s="12"/>
      <c r="N23" s="12"/>
      <c r="Q23" s="12"/>
      <c r="T23" s="12"/>
      <c r="W23" s="12"/>
      <c r="Z23" s="12"/>
      <c r="AC23" s="12"/>
      <c r="AI23" s="12"/>
      <c r="AL23" s="12"/>
      <c r="AP23" s="12"/>
    </row>
    <row r="24" spans="1:42" x14ac:dyDescent="0.35">
      <c r="K24" s="12"/>
      <c r="N24" s="12"/>
      <c r="Q24" s="12"/>
      <c r="T24" s="12"/>
      <c r="W24" s="12"/>
      <c r="Z24" s="12"/>
      <c r="AC24" s="12"/>
      <c r="AI24" s="12"/>
      <c r="AL24" s="12"/>
      <c r="AP24" s="12"/>
    </row>
  </sheetData>
  <pageMargins left="0.7" right="0.7" top="0.75" bottom="0.75" header="0.3" footer="0.3"/>
  <pageSetup paperSize="9" orientation="portrait" horizontalDpi="300" verticalDpi="30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AN24"/>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33.7265625" customWidth="1"/>
    <col min="5" max="7" width="40.7265625" customWidth="1"/>
    <col min="8" max="8" width="15.7265625" customWidth="1"/>
    <col min="9" max="9" width="12.7265625" customWidth="1"/>
    <col min="10" max="10" width="23.7265625" customWidth="1"/>
    <col min="11" max="12" width="12.7265625" customWidth="1"/>
    <col min="13" max="13" width="34.7265625" customWidth="1"/>
    <col min="14" max="15" width="12.7265625" customWidth="1"/>
    <col min="16" max="16" width="18.7265625" customWidth="1"/>
    <col min="17" max="18" width="12.7265625" customWidth="1"/>
    <col min="19" max="19" width="29.7265625" customWidth="1"/>
    <col min="20" max="25" width="12.7265625" customWidth="1"/>
    <col min="26" max="26" width="21.7265625" customWidth="1"/>
    <col min="27" max="27" width="12.7265625" customWidth="1"/>
    <col min="28" max="28" width="40.7265625" customWidth="1"/>
    <col min="29" max="31" width="12.7265625" customWidth="1"/>
    <col min="32" max="32" width="16.7265625" customWidth="1"/>
    <col min="33" max="33" width="12.7265625" customWidth="1"/>
    <col min="34" max="34" width="38.7265625" customWidth="1"/>
    <col min="35" max="36" width="12.7265625" customWidth="1"/>
    <col min="37" max="37" width="30.7265625" customWidth="1"/>
    <col min="38" max="40" width="12.7265625" customWidth="1"/>
  </cols>
  <sheetData>
    <row r="1" spans="1:40" x14ac:dyDescent="0.35">
      <c r="A1" s="9" t="str">
        <f>HYPERLINK("#'Index'!A1", "Back to Index sheet")</f>
        <v>Back to Index sheet</v>
      </c>
    </row>
    <row r="2" spans="1:40" ht="32.15" customHeight="1" x14ac:dyDescent="0.4">
      <c r="A2" s="13" t="s">
        <v>407</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row>
    <row r="3" spans="1:40" x14ac:dyDescent="0.35">
      <c r="A3" s="10" t="s">
        <v>169</v>
      </c>
    </row>
    <row r="4" spans="1:40" ht="32.15" customHeight="1" x14ac:dyDescent="0.35">
      <c r="A4" s="17"/>
      <c r="B4" s="23"/>
      <c r="C4" s="23" t="s">
        <v>27</v>
      </c>
      <c r="D4" s="17" t="s">
        <v>157</v>
      </c>
      <c r="E4" s="17"/>
      <c r="F4" s="17"/>
      <c r="G4" s="17"/>
      <c r="H4" s="17"/>
      <c r="I4" s="23"/>
      <c r="J4" s="17" t="s">
        <v>40</v>
      </c>
      <c r="K4" s="17"/>
      <c r="L4" s="23"/>
      <c r="M4" s="17" t="s">
        <v>41</v>
      </c>
      <c r="N4" s="17"/>
      <c r="O4" s="23"/>
      <c r="P4" s="17" t="s">
        <v>42</v>
      </c>
      <c r="Q4" s="17"/>
      <c r="R4" s="23"/>
      <c r="S4" s="17" t="s">
        <v>43</v>
      </c>
      <c r="T4" s="17"/>
      <c r="U4" s="23"/>
      <c r="V4" s="17" t="s">
        <v>24</v>
      </c>
      <c r="W4" s="17"/>
      <c r="X4" s="23"/>
      <c r="Y4" s="17" t="s">
        <v>46</v>
      </c>
      <c r="Z4" s="17"/>
      <c r="AA4" s="23"/>
      <c r="AB4" s="17" t="s">
        <v>52</v>
      </c>
      <c r="AC4" s="17"/>
      <c r="AD4" s="17"/>
      <c r="AE4" s="17"/>
      <c r="AF4" s="17"/>
      <c r="AG4" s="23"/>
      <c r="AH4" s="17" t="s">
        <v>53</v>
      </c>
      <c r="AI4" s="17"/>
      <c r="AJ4" s="23"/>
      <c r="AK4" s="17" t="s">
        <v>55</v>
      </c>
      <c r="AL4" s="17"/>
      <c r="AM4" s="17"/>
      <c r="AN4" s="17"/>
    </row>
    <row r="5" spans="1:40" ht="39.5" x14ac:dyDescent="0.35">
      <c r="A5" s="17"/>
      <c r="B5" s="23" t="s">
        <v>28</v>
      </c>
      <c r="C5" s="23" t="s">
        <v>28</v>
      </c>
      <c r="D5" s="17" t="s">
        <v>138</v>
      </c>
      <c r="E5" s="17" t="s">
        <v>140</v>
      </c>
      <c r="F5" s="17" t="s">
        <v>141</v>
      </c>
      <c r="G5" s="17" t="s">
        <v>143</v>
      </c>
      <c r="H5" s="17" t="s">
        <v>144</v>
      </c>
      <c r="I5" s="23" t="s">
        <v>37</v>
      </c>
      <c r="J5" s="17" t="s">
        <v>35</v>
      </c>
      <c r="K5" s="17" t="s">
        <v>36</v>
      </c>
      <c r="L5" s="23" t="s">
        <v>37</v>
      </c>
      <c r="M5" s="17" t="s">
        <v>35</v>
      </c>
      <c r="N5" s="17" t="s">
        <v>36</v>
      </c>
      <c r="O5" s="23" t="s">
        <v>37</v>
      </c>
      <c r="P5" s="17" t="s">
        <v>35</v>
      </c>
      <c r="Q5" s="17" t="s">
        <v>36</v>
      </c>
      <c r="R5" s="23" t="s">
        <v>37</v>
      </c>
      <c r="S5" s="17" t="s">
        <v>35</v>
      </c>
      <c r="T5" s="17" t="s">
        <v>36</v>
      </c>
      <c r="U5" s="23" t="s">
        <v>37</v>
      </c>
      <c r="V5" s="17" t="s">
        <v>29</v>
      </c>
      <c r="W5" s="17" t="s">
        <v>30</v>
      </c>
      <c r="X5" s="23" t="s">
        <v>37</v>
      </c>
      <c r="Y5" s="17" t="s">
        <v>44</v>
      </c>
      <c r="Z5" s="17" t="s">
        <v>45</v>
      </c>
      <c r="AA5" s="23" t="s">
        <v>37</v>
      </c>
      <c r="AB5" s="17" t="s">
        <v>47</v>
      </c>
      <c r="AC5" s="17" t="s">
        <v>48</v>
      </c>
      <c r="AD5" s="17" t="s">
        <v>49</v>
      </c>
      <c r="AE5" s="17" t="s">
        <v>50</v>
      </c>
      <c r="AF5" s="17" t="s">
        <v>51</v>
      </c>
      <c r="AG5" s="23" t="s">
        <v>37</v>
      </c>
      <c r="AH5" s="17" t="s">
        <v>35</v>
      </c>
      <c r="AI5" s="17" t="s">
        <v>36</v>
      </c>
      <c r="AJ5" s="23" t="s">
        <v>37</v>
      </c>
      <c r="AK5" s="17" t="s">
        <v>35</v>
      </c>
      <c r="AL5" s="17" t="s">
        <v>36</v>
      </c>
      <c r="AM5" s="17" t="s">
        <v>54</v>
      </c>
      <c r="AN5" s="17" t="s">
        <v>37</v>
      </c>
    </row>
    <row r="6" spans="1:40" ht="26.5" x14ac:dyDescent="0.35">
      <c r="A6" s="15" t="s">
        <v>408</v>
      </c>
      <c r="B6" s="22" t="s">
        <v>28</v>
      </c>
      <c r="C6" s="24" t="s">
        <v>38</v>
      </c>
      <c r="D6" s="18" t="s">
        <v>38</v>
      </c>
      <c r="E6" s="18" t="s">
        <v>38</v>
      </c>
      <c r="F6" s="18" t="s">
        <v>38</v>
      </c>
      <c r="G6" s="18" t="s">
        <v>38</v>
      </c>
      <c r="H6" s="18" t="s">
        <v>38</v>
      </c>
      <c r="I6" s="25"/>
      <c r="J6" s="18" t="s">
        <v>38</v>
      </c>
      <c r="K6" s="18" t="s">
        <v>38</v>
      </c>
      <c r="L6" s="25"/>
      <c r="M6" s="18" t="s">
        <v>38</v>
      </c>
      <c r="N6" s="18" t="s">
        <v>38</v>
      </c>
      <c r="O6" s="25"/>
      <c r="P6" s="18" t="s">
        <v>38</v>
      </c>
      <c r="Q6" s="18" t="s">
        <v>38</v>
      </c>
      <c r="R6" s="25"/>
      <c r="S6" s="18" t="s">
        <v>38</v>
      </c>
      <c r="T6" s="18" t="s">
        <v>38</v>
      </c>
      <c r="U6" s="25"/>
      <c r="V6" s="18" t="s">
        <v>38</v>
      </c>
      <c r="W6" s="18" t="s">
        <v>38</v>
      </c>
      <c r="X6" s="25"/>
      <c r="Y6" s="18" t="s">
        <v>38</v>
      </c>
      <c r="Z6" s="18" t="s">
        <v>38</v>
      </c>
      <c r="AA6" s="25"/>
      <c r="AB6" s="18" t="s">
        <v>38</v>
      </c>
      <c r="AC6" s="18" t="s">
        <v>38</v>
      </c>
      <c r="AD6" s="18" t="s">
        <v>38</v>
      </c>
      <c r="AE6" s="18" t="s">
        <v>38</v>
      </c>
      <c r="AF6" s="18" t="s">
        <v>38</v>
      </c>
      <c r="AG6" s="25"/>
      <c r="AH6" s="18" t="s">
        <v>38</v>
      </c>
      <c r="AI6" s="18" t="s">
        <v>38</v>
      </c>
      <c r="AJ6" s="25"/>
      <c r="AK6" s="18" t="s">
        <v>38</v>
      </c>
      <c r="AL6" s="18" t="s">
        <v>38</v>
      </c>
      <c r="AM6" s="18" t="s">
        <v>38</v>
      </c>
      <c r="AN6" s="19"/>
    </row>
    <row r="7" spans="1:40" x14ac:dyDescent="0.35">
      <c r="A7" s="16"/>
      <c r="B7" s="22" t="s">
        <v>399</v>
      </c>
      <c r="C7" s="24">
        <v>12</v>
      </c>
      <c r="D7" s="18" t="s">
        <v>39</v>
      </c>
      <c r="E7" s="18" t="s">
        <v>39</v>
      </c>
      <c r="F7" s="18" t="s">
        <v>39</v>
      </c>
      <c r="G7" s="18" t="s">
        <v>232</v>
      </c>
      <c r="H7" s="18">
        <v>13</v>
      </c>
      <c r="I7" s="25" t="s">
        <v>60</v>
      </c>
      <c r="J7" s="18">
        <v>12</v>
      </c>
      <c r="K7" s="18" t="s">
        <v>39</v>
      </c>
      <c r="L7" s="25">
        <v>0.24886470397049701</v>
      </c>
      <c r="M7" s="18">
        <v>8</v>
      </c>
      <c r="N7" s="18" t="s">
        <v>269</v>
      </c>
      <c r="O7" s="25">
        <v>2.8014513819488301E-11</v>
      </c>
      <c r="P7" s="18">
        <v>14</v>
      </c>
      <c r="Q7" s="18">
        <v>6</v>
      </c>
      <c r="R7" s="25">
        <v>0.284109744063886</v>
      </c>
      <c r="S7" s="18">
        <v>15</v>
      </c>
      <c r="T7" s="18">
        <v>10</v>
      </c>
      <c r="U7" s="25">
        <v>0.74312137860584104</v>
      </c>
      <c r="V7" s="18">
        <v>15</v>
      </c>
      <c r="W7" s="18">
        <v>7</v>
      </c>
      <c r="X7" s="25">
        <v>0.26761090570191798</v>
      </c>
      <c r="Y7" s="18">
        <v>11</v>
      </c>
      <c r="Z7" s="18">
        <v>12</v>
      </c>
      <c r="AA7" s="25">
        <v>0.95354711187478203</v>
      </c>
      <c r="AB7" s="18">
        <v>14</v>
      </c>
      <c r="AC7" s="18">
        <v>13</v>
      </c>
      <c r="AD7" s="18" t="s">
        <v>209</v>
      </c>
      <c r="AE7" s="18" t="s">
        <v>124</v>
      </c>
      <c r="AF7" s="18">
        <v>9</v>
      </c>
      <c r="AG7" s="25">
        <v>0.11278099148821499</v>
      </c>
      <c r="AH7" s="18">
        <v>12</v>
      </c>
      <c r="AI7" s="18" t="s">
        <v>39</v>
      </c>
      <c r="AJ7" s="25">
        <v>9.4196904257252995E-2</v>
      </c>
      <c r="AK7" s="18">
        <v>7</v>
      </c>
      <c r="AL7" s="18">
        <v>20</v>
      </c>
      <c r="AM7" s="18" t="s">
        <v>39</v>
      </c>
      <c r="AN7" s="19">
        <v>6.9476474343364604E-3</v>
      </c>
    </row>
    <row r="8" spans="1:40" x14ac:dyDescent="0.35">
      <c r="A8" s="16"/>
      <c r="B8" s="22" t="s">
        <v>400</v>
      </c>
      <c r="C8" s="24">
        <v>24</v>
      </c>
      <c r="D8" s="18" t="s">
        <v>39</v>
      </c>
      <c r="E8" s="18" t="s">
        <v>39</v>
      </c>
      <c r="F8" s="18" t="s">
        <v>39</v>
      </c>
      <c r="G8" s="18" t="s">
        <v>328</v>
      </c>
      <c r="H8" s="18">
        <v>21</v>
      </c>
      <c r="I8" s="25"/>
      <c r="J8" s="18">
        <v>25</v>
      </c>
      <c r="K8" s="18" t="s">
        <v>39</v>
      </c>
      <c r="L8" s="25"/>
      <c r="M8" s="18">
        <v>21</v>
      </c>
      <c r="N8" s="18" t="s">
        <v>273</v>
      </c>
      <c r="O8" s="25"/>
      <c r="P8" s="18">
        <v>23</v>
      </c>
      <c r="Q8" s="18">
        <v>25</v>
      </c>
      <c r="R8" s="25"/>
      <c r="S8" s="18">
        <v>23</v>
      </c>
      <c r="T8" s="18">
        <v>24</v>
      </c>
      <c r="U8" s="25"/>
      <c r="V8" s="18">
        <v>24</v>
      </c>
      <c r="W8" s="18">
        <v>23</v>
      </c>
      <c r="X8" s="25"/>
      <c r="Y8" s="18">
        <v>24</v>
      </c>
      <c r="Z8" s="18">
        <v>23</v>
      </c>
      <c r="AA8" s="25"/>
      <c r="AB8" s="18">
        <v>31</v>
      </c>
      <c r="AC8" s="18">
        <v>17</v>
      </c>
      <c r="AD8" s="18" t="s">
        <v>199</v>
      </c>
      <c r="AE8" s="18" t="s">
        <v>354</v>
      </c>
      <c r="AF8" s="18">
        <v>25</v>
      </c>
      <c r="AG8" s="25"/>
      <c r="AH8" s="18">
        <v>24</v>
      </c>
      <c r="AI8" s="18" t="s">
        <v>39</v>
      </c>
      <c r="AJ8" s="25"/>
      <c r="AK8" s="18">
        <v>23</v>
      </c>
      <c r="AL8" s="18">
        <v>25</v>
      </c>
      <c r="AM8" s="18" t="s">
        <v>39</v>
      </c>
      <c r="AN8" s="19"/>
    </row>
    <row r="9" spans="1:40" x14ac:dyDescent="0.35">
      <c r="A9" s="16"/>
      <c r="B9" s="22" t="s">
        <v>401</v>
      </c>
      <c r="C9" s="24">
        <v>30</v>
      </c>
      <c r="D9" s="18" t="s">
        <v>39</v>
      </c>
      <c r="E9" s="18" t="s">
        <v>39</v>
      </c>
      <c r="F9" s="18" t="s">
        <v>39</v>
      </c>
      <c r="G9" s="18" t="s">
        <v>301</v>
      </c>
      <c r="H9" s="18">
        <v>28</v>
      </c>
      <c r="I9" s="25"/>
      <c r="J9" s="18">
        <v>28</v>
      </c>
      <c r="K9" s="18" t="s">
        <v>39</v>
      </c>
      <c r="L9" s="25"/>
      <c r="M9" s="18">
        <v>32</v>
      </c>
      <c r="N9" s="18" t="s">
        <v>213</v>
      </c>
      <c r="O9" s="25"/>
      <c r="P9" s="18">
        <v>32</v>
      </c>
      <c r="Q9" s="18">
        <v>23</v>
      </c>
      <c r="R9" s="25"/>
      <c r="S9" s="18">
        <v>26</v>
      </c>
      <c r="T9" s="18">
        <v>32</v>
      </c>
      <c r="U9" s="25"/>
      <c r="V9" s="18">
        <v>29</v>
      </c>
      <c r="W9" s="18">
        <v>30</v>
      </c>
      <c r="X9" s="25"/>
      <c r="Y9" s="18">
        <v>31</v>
      </c>
      <c r="Z9" s="18">
        <v>26</v>
      </c>
      <c r="AA9" s="25"/>
      <c r="AB9" s="18">
        <v>22</v>
      </c>
      <c r="AC9" s="18">
        <v>24</v>
      </c>
      <c r="AD9" s="18" t="s">
        <v>178</v>
      </c>
      <c r="AE9" s="18" t="s">
        <v>100</v>
      </c>
      <c r="AF9" s="18">
        <v>25</v>
      </c>
      <c r="AG9" s="25"/>
      <c r="AH9" s="18">
        <v>30</v>
      </c>
      <c r="AI9" s="18" t="s">
        <v>39</v>
      </c>
      <c r="AJ9" s="25"/>
      <c r="AK9" s="18">
        <v>31</v>
      </c>
      <c r="AL9" s="18">
        <v>29</v>
      </c>
      <c r="AM9" s="18" t="s">
        <v>39</v>
      </c>
      <c r="AN9" s="19"/>
    </row>
    <row r="10" spans="1:40" x14ac:dyDescent="0.35">
      <c r="A10" s="16"/>
      <c r="B10" s="22" t="s">
        <v>402</v>
      </c>
      <c r="C10" s="24">
        <v>21</v>
      </c>
      <c r="D10" s="18" t="s">
        <v>39</v>
      </c>
      <c r="E10" s="18" t="s">
        <v>39</v>
      </c>
      <c r="F10" s="18" t="s">
        <v>39</v>
      </c>
      <c r="G10" s="18" t="s">
        <v>199</v>
      </c>
      <c r="H10" s="18">
        <v>21</v>
      </c>
      <c r="I10" s="25"/>
      <c r="J10" s="18">
        <v>21</v>
      </c>
      <c r="K10" s="18" t="s">
        <v>39</v>
      </c>
      <c r="L10" s="25"/>
      <c r="M10" s="18">
        <v>23</v>
      </c>
      <c r="N10" s="18" t="s">
        <v>209</v>
      </c>
      <c r="O10" s="25"/>
      <c r="P10" s="18">
        <v>19</v>
      </c>
      <c r="Q10" s="18">
        <v>27</v>
      </c>
      <c r="R10" s="25"/>
      <c r="S10" s="18">
        <v>22</v>
      </c>
      <c r="T10" s="18">
        <v>21</v>
      </c>
      <c r="U10" s="25"/>
      <c r="V10" s="18">
        <v>20</v>
      </c>
      <c r="W10" s="18">
        <v>23</v>
      </c>
      <c r="X10" s="25"/>
      <c r="Y10" s="18">
        <v>21</v>
      </c>
      <c r="Z10" s="18">
        <v>22</v>
      </c>
      <c r="AA10" s="25"/>
      <c r="AB10" s="18">
        <v>11</v>
      </c>
      <c r="AC10" s="18">
        <v>33</v>
      </c>
      <c r="AD10" s="18" t="s">
        <v>249</v>
      </c>
      <c r="AE10" s="18" t="s">
        <v>338</v>
      </c>
      <c r="AF10" s="18">
        <v>30</v>
      </c>
      <c r="AG10" s="25"/>
      <c r="AH10" s="18">
        <v>21</v>
      </c>
      <c r="AI10" s="18" t="s">
        <v>39</v>
      </c>
      <c r="AJ10" s="25"/>
      <c r="AK10" s="18">
        <v>25</v>
      </c>
      <c r="AL10" s="18">
        <v>12</v>
      </c>
      <c r="AM10" s="18" t="s">
        <v>39</v>
      </c>
      <c r="AN10" s="19"/>
    </row>
    <row r="11" spans="1:40" x14ac:dyDescent="0.35">
      <c r="A11" s="16"/>
      <c r="B11" s="22" t="s">
        <v>403</v>
      </c>
      <c r="C11" s="24">
        <v>14</v>
      </c>
      <c r="D11" s="18" t="s">
        <v>39</v>
      </c>
      <c r="E11" s="18" t="s">
        <v>39</v>
      </c>
      <c r="F11" s="18" t="s">
        <v>39</v>
      </c>
      <c r="G11" s="18" t="s">
        <v>96</v>
      </c>
      <c r="H11" s="18">
        <v>16</v>
      </c>
      <c r="I11" s="25"/>
      <c r="J11" s="18">
        <v>14</v>
      </c>
      <c r="K11" s="18" t="s">
        <v>39</v>
      </c>
      <c r="L11" s="25"/>
      <c r="M11" s="18">
        <v>15</v>
      </c>
      <c r="N11" s="18" t="s">
        <v>209</v>
      </c>
      <c r="O11" s="25"/>
      <c r="P11" s="18">
        <v>12</v>
      </c>
      <c r="Q11" s="18">
        <v>19</v>
      </c>
      <c r="R11" s="25"/>
      <c r="S11" s="18">
        <v>15</v>
      </c>
      <c r="T11" s="18">
        <v>13</v>
      </c>
      <c r="U11" s="25"/>
      <c r="V11" s="18">
        <v>11</v>
      </c>
      <c r="W11" s="18">
        <v>18</v>
      </c>
      <c r="X11" s="25"/>
      <c r="Y11" s="18">
        <v>13</v>
      </c>
      <c r="Z11" s="18">
        <v>17</v>
      </c>
      <c r="AA11" s="25"/>
      <c r="AB11" s="18">
        <v>23</v>
      </c>
      <c r="AC11" s="18">
        <v>13</v>
      </c>
      <c r="AD11" s="18" t="s">
        <v>124</v>
      </c>
      <c r="AE11" s="18" t="s">
        <v>166</v>
      </c>
      <c r="AF11" s="18">
        <v>11</v>
      </c>
      <c r="AG11" s="25"/>
      <c r="AH11" s="18">
        <v>13</v>
      </c>
      <c r="AI11" s="18" t="s">
        <v>39</v>
      </c>
      <c r="AJ11" s="25"/>
      <c r="AK11" s="18">
        <v>14</v>
      </c>
      <c r="AL11" s="18">
        <v>15</v>
      </c>
      <c r="AM11" s="18" t="s">
        <v>39</v>
      </c>
      <c r="AN11" s="19"/>
    </row>
    <row r="12" spans="1:40" x14ac:dyDescent="0.35">
      <c r="A12" s="16"/>
      <c r="B12" s="22"/>
      <c r="C12" s="24"/>
      <c r="D12" s="18"/>
      <c r="E12" s="18"/>
      <c r="F12" s="18"/>
      <c r="G12" s="18"/>
      <c r="H12" s="18"/>
      <c r="I12" s="25"/>
      <c r="J12" s="18"/>
      <c r="K12" s="18"/>
      <c r="L12" s="25"/>
      <c r="M12" s="18"/>
      <c r="N12" s="18"/>
      <c r="O12" s="25"/>
      <c r="P12" s="18"/>
      <c r="Q12" s="18"/>
      <c r="R12" s="25"/>
      <c r="S12" s="18"/>
      <c r="T12" s="18"/>
      <c r="U12" s="25"/>
      <c r="V12" s="18"/>
      <c r="W12" s="18"/>
      <c r="X12" s="25"/>
      <c r="Y12" s="18"/>
      <c r="Z12" s="18"/>
      <c r="AA12" s="25"/>
      <c r="AB12" s="18"/>
      <c r="AC12" s="18"/>
      <c r="AD12" s="18"/>
      <c r="AE12" s="18"/>
      <c r="AF12" s="18"/>
      <c r="AG12" s="25"/>
      <c r="AH12" s="18"/>
      <c r="AI12" s="18"/>
      <c r="AJ12" s="25"/>
      <c r="AK12" s="18"/>
      <c r="AL12" s="18"/>
      <c r="AM12" s="18"/>
      <c r="AN12" s="19"/>
    </row>
    <row r="13" spans="1:40" x14ac:dyDescent="0.35">
      <c r="A13" s="16"/>
      <c r="B13" s="22" t="s">
        <v>348</v>
      </c>
      <c r="C13" s="24"/>
      <c r="D13" s="18"/>
      <c r="E13" s="18"/>
      <c r="F13" s="18"/>
      <c r="G13" s="18"/>
      <c r="H13" s="18"/>
      <c r="I13" s="25"/>
      <c r="J13" s="18"/>
      <c r="K13" s="18"/>
      <c r="L13" s="25"/>
      <c r="M13" s="18"/>
      <c r="N13" s="18"/>
      <c r="O13" s="25"/>
      <c r="P13" s="18"/>
      <c r="Q13" s="18"/>
      <c r="R13" s="25"/>
      <c r="S13" s="18"/>
      <c r="T13" s="18"/>
      <c r="U13" s="25"/>
      <c r="V13" s="18"/>
      <c r="W13" s="18"/>
      <c r="X13" s="25"/>
      <c r="Y13" s="18"/>
      <c r="Z13" s="18"/>
      <c r="AA13" s="25"/>
      <c r="AB13" s="18"/>
      <c r="AC13" s="18"/>
      <c r="AD13" s="18"/>
      <c r="AE13" s="18"/>
      <c r="AF13" s="18"/>
      <c r="AG13" s="25"/>
      <c r="AH13" s="18"/>
      <c r="AI13" s="18"/>
      <c r="AJ13" s="25"/>
      <c r="AK13" s="18"/>
      <c r="AL13" s="18"/>
      <c r="AM13" s="18"/>
      <c r="AN13" s="19"/>
    </row>
    <row r="14" spans="1:40" x14ac:dyDescent="0.35">
      <c r="A14" s="16"/>
      <c r="B14" s="22" t="s">
        <v>404</v>
      </c>
      <c r="C14" s="24">
        <v>35</v>
      </c>
      <c r="D14" s="18" t="s">
        <v>39</v>
      </c>
      <c r="E14" s="18" t="s">
        <v>39</v>
      </c>
      <c r="F14" s="18" t="s">
        <v>39</v>
      </c>
      <c r="G14" s="18" t="s">
        <v>100</v>
      </c>
      <c r="H14" s="18">
        <v>34</v>
      </c>
      <c r="I14" s="25">
        <v>0.68753197644115105</v>
      </c>
      <c r="J14" s="18">
        <v>37</v>
      </c>
      <c r="K14" s="18" t="s">
        <v>39</v>
      </c>
      <c r="L14" s="25">
        <v>0.109778613364891</v>
      </c>
      <c r="M14" s="18">
        <v>29</v>
      </c>
      <c r="N14" s="18" t="s">
        <v>372</v>
      </c>
      <c r="O14" s="25">
        <v>7.4853462177658401E-11</v>
      </c>
      <c r="P14" s="18">
        <v>37</v>
      </c>
      <c r="Q14" s="18">
        <v>31</v>
      </c>
      <c r="R14" s="25">
        <v>0.17994842511255801</v>
      </c>
      <c r="S14" s="18">
        <v>38</v>
      </c>
      <c r="T14" s="18">
        <v>34</v>
      </c>
      <c r="U14" s="25">
        <v>0.60907091807518898</v>
      </c>
      <c r="V14" s="18">
        <v>40</v>
      </c>
      <c r="W14" s="18">
        <v>29</v>
      </c>
      <c r="X14" s="25">
        <v>0.244113970630676</v>
      </c>
      <c r="Y14" s="18">
        <v>35</v>
      </c>
      <c r="Z14" s="18">
        <v>34</v>
      </c>
      <c r="AA14" s="25">
        <v>0.78309314919226003</v>
      </c>
      <c r="AB14" s="18">
        <v>45</v>
      </c>
      <c r="AC14" s="18">
        <v>30</v>
      </c>
      <c r="AD14" s="18" t="s">
        <v>319</v>
      </c>
      <c r="AE14" s="18" t="s">
        <v>265</v>
      </c>
      <c r="AF14" s="18">
        <v>34</v>
      </c>
      <c r="AG14" s="25">
        <v>0.154556572595245</v>
      </c>
      <c r="AH14" s="18">
        <v>36</v>
      </c>
      <c r="AI14" s="18" t="s">
        <v>39</v>
      </c>
      <c r="AJ14" s="25">
        <v>0.40644028152275302</v>
      </c>
      <c r="AK14" s="18">
        <v>30</v>
      </c>
      <c r="AL14" s="18">
        <v>45</v>
      </c>
      <c r="AM14" s="18" t="s">
        <v>39</v>
      </c>
      <c r="AN14" s="19">
        <v>5.8866416759870401E-2</v>
      </c>
    </row>
    <row r="15" spans="1:40" x14ac:dyDescent="0.35">
      <c r="A15" s="16"/>
      <c r="B15" s="22" t="s">
        <v>401</v>
      </c>
      <c r="C15" s="24">
        <v>30</v>
      </c>
      <c r="D15" s="18" t="s">
        <v>39</v>
      </c>
      <c r="E15" s="18" t="s">
        <v>39</v>
      </c>
      <c r="F15" s="18" t="s">
        <v>39</v>
      </c>
      <c r="G15" s="18" t="s">
        <v>301</v>
      </c>
      <c r="H15" s="18">
        <v>28</v>
      </c>
      <c r="I15" s="25"/>
      <c r="J15" s="18">
        <v>28</v>
      </c>
      <c r="K15" s="18" t="s">
        <v>39</v>
      </c>
      <c r="L15" s="25"/>
      <c r="M15" s="18">
        <v>32</v>
      </c>
      <c r="N15" s="18" t="s">
        <v>213</v>
      </c>
      <c r="O15" s="25"/>
      <c r="P15" s="18">
        <v>32</v>
      </c>
      <c r="Q15" s="18">
        <v>23</v>
      </c>
      <c r="R15" s="25"/>
      <c r="S15" s="18">
        <v>26</v>
      </c>
      <c r="T15" s="18">
        <v>32</v>
      </c>
      <c r="U15" s="25"/>
      <c r="V15" s="18">
        <v>29</v>
      </c>
      <c r="W15" s="18">
        <v>30</v>
      </c>
      <c r="X15" s="25"/>
      <c r="Y15" s="18">
        <v>31</v>
      </c>
      <c r="Z15" s="18">
        <v>26</v>
      </c>
      <c r="AA15" s="25"/>
      <c r="AB15" s="18">
        <v>22</v>
      </c>
      <c r="AC15" s="18">
        <v>24</v>
      </c>
      <c r="AD15" s="18" t="s">
        <v>178</v>
      </c>
      <c r="AE15" s="18" t="s">
        <v>100</v>
      </c>
      <c r="AF15" s="18">
        <v>25</v>
      </c>
      <c r="AG15" s="25"/>
      <c r="AH15" s="18">
        <v>30</v>
      </c>
      <c r="AI15" s="18" t="s">
        <v>39</v>
      </c>
      <c r="AJ15" s="25"/>
      <c r="AK15" s="18">
        <v>31</v>
      </c>
      <c r="AL15" s="18">
        <v>29</v>
      </c>
      <c r="AM15" s="18" t="s">
        <v>39</v>
      </c>
      <c r="AN15" s="19"/>
    </row>
    <row r="16" spans="1:40" x14ac:dyDescent="0.35">
      <c r="A16" s="16"/>
      <c r="B16" s="22" t="s">
        <v>405</v>
      </c>
      <c r="C16" s="24">
        <v>35</v>
      </c>
      <c r="D16" s="18" t="s">
        <v>39</v>
      </c>
      <c r="E16" s="18" t="s">
        <v>39</v>
      </c>
      <c r="F16" s="18" t="s">
        <v>39</v>
      </c>
      <c r="G16" s="18" t="s">
        <v>354</v>
      </c>
      <c r="H16" s="18">
        <v>37</v>
      </c>
      <c r="I16" s="25"/>
      <c r="J16" s="18">
        <v>35</v>
      </c>
      <c r="K16" s="18" t="s">
        <v>39</v>
      </c>
      <c r="L16" s="25"/>
      <c r="M16" s="18">
        <v>39</v>
      </c>
      <c r="N16" s="18" t="s">
        <v>338</v>
      </c>
      <c r="O16" s="25"/>
      <c r="P16" s="18">
        <v>31</v>
      </c>
      <c r="Q16" s="18">
        <v>46</v>
      </c>
      <c r="R16" s="25"/>
      <c r="S16" s="18">
        <v>37</v>
      </c>
      <c r="T16" s="18">
        <v>34</v>
      </c>
      <c r="U16" s="25"/>
      <c r="V16" s="18">
        <v>31</v>
      </c>
      <c r="W16" s="18">
        <v>41</v>
      </c>
      <c r="X16" s="25"/>
      <c r="Y16" s="18">
        <v>34</v>
      </c>
      <c r="Z16" s="18">
        <v>39</v>
      </c>
      <c r="AA16" s="25"/>
      <c r="AB16" s="18">
        <v>33</v>
      </c>
      <c r="AC16" s="18">
        <v>46</v>
      </c>
      <c r="AD16" s="18" t="s">
        <v>196</v>
      </c>
      <c r="AE16" s="18" t="s">
        <v>196</v>
      </c>
      <c r="AF16" s="18">
        <v>41</v>
      </c>
      <c r="AG16" s="25"/>
      <c r="AH16" s="18">
        <v>35</v>
      </c>
      <c r="AI16" s="18" t="s">
        <v>39</v>
      </c>
      <c r="AJ16" s="25"/>
      <c r="AK16" s="18">
        <v>39</v>
      </c>
      <c r="AL16" s="18">
        <v>26</v>
      </c>
      <c r="AM16" s="18" t="s">
        <v>39</v>
      </c>
      <c r="AN16" s="19"/>
    </row>
    <row r="17" spans="1:40" x14ac:dyDescent="0.35">
      <c r="A17" s="16"/>
      <c r="B17" s="22"/>
      <c r="C17" s="24"/>
      <c r="D17" s="18"/>
      <c r="E17" s="18"/>
      <c r="F17" s="18"/>
      <c r="G17" s="18"/>
      <c r="H17" s="18"/>
      <c r="I17" s="25"/>
      <c r="J17" s="18"/>
      <c r="K17" s="18"/>
      <c r="L17" s="25"/>
      <c r="M17" s="18"/>
      <c r="N17" s="18"/>
      <c r="O17" s="25"/>
      <c r="P17" s="18"/>
      <c r="Q17" s="18"/>
      <c r="R17" s="25"/>
      <c r="S17" s="18"/>
      <c r="T17" s="18"/>
      <c r="U17" s="25"/>
      <c r="V17" s="18"/>
      <c r="W17" s="18"/>
      <c r="X17" s="25"/>
      <c r="Y17" s="18"/>
      <c r="Z17" s="18"/>
      <c r="AA17" s="25"/>
      <c r="AB17" s="18"/>
      <c r="AC17" s="18"/>
      <c r="AD17" s="18"/>
      <c r="AE17" s="18"/>
      <c r="AF17" s="18"/>
      <c r="AG17" s="25"/>
      <c r="AH17" s="18"/>
      <c r="AI17" s="18"/>
      <c r="AJ17" s="25"/>
      <c r="AK17" s="18"/>
      <c r="AL17" s="18"/>
      <c r="AM17" s="18"/>
      <c r="AN17" s="19"/>
    </row>
    <row r="18" spans="1:40" x14ac:dyDescent="0.35">
      <c r="A18" s="20" t="s">
        <v>34</v>
      </c>
      <c r="B18" s="26" t="s">
        <v>31</v>
      </c>
      <c r="C18" s="27">
        <v>271</v>
      </c>
      <c r="D18" s="21">
        <v>28</v>
      </c>
      <c r="E18" s="21">
        <v>1</v>
      </c>
      <c r="F18" s="21">
        <v>1</v>
      </c>
      <c r="G18" s="21">
        <v>34</v>
      </c>
      <c r="H18" s="21">
        <v>207</v>
      </c>
      <c r="I18" s="27"/>
      <c r="J18" s="21">
        <v>259</v>
      </c>
      <c r="K18" s="21">
        <v>12</v>
      </c>
      <c r="L18" s="27"/>
      <c r="M18" s="21">
        <v>224</v>
      </c>
      <c r="N18" s="21">
        <v>47</v>
      </c>
      <c r="O18" s="27"/>
      <c r="P18" s="21">
        <v>220</v>
      </c>
      <c r="Q18" s="21">
        <v>51</v>
      </c>
      <c r="R18" s="27"/>
      <c r="S18" s="21">
        <v>97</v>
      </c>
      <c r="T18" s="21">
        <v>174</v>
      </c>
      <c r="U18" s="27"/>
      <c r="V18" s="21">
        <v>189</v>
      </c>
      <c r="W18" s="21">
        <v>82</v>
      </c>
      <c r="X18" s="27"/>
      <c r="Y18" s="21">
        <v>208</v>
      </c>
      <c r="Z18" s="21">
        <v>58</v>
      </c>
      <c r="AA18" s="27"/>
      <c r="AB18" s="21">
        <v>55</v>
      </c>
      <c r="AC18" s="21">
        <v>58</v>
      </c>
      <c r="AD18" s="21">
        <v>35</v>
      </c>
      <c r="AE18" s="21">
        <v>39</v>
      </c>
      <c r="AF18" s="21">
        <v>70</v>
      </c>
      <c r="AG18" s="27"/>
      <c r="AH18" s="21">
        <v>267</v>
      </c>
      <c r="AI18" s="21">
        <v>4</v>
      </c>
      <c r="AJ18" s="27"/>
      <c r="AK18" s="21">
        <v>144</v>
      </c>
      <c r="AL18" s="21">
        <v>122</v>
      </c>
      <c r="AM18" s="21">
        <v>5</v>
      </c>
      <c r="AN18" s="21"/>
    </row>
    <row r="19" spans="1:40" x14ac:dyDescent="0.35">
      <c r="A19" s="20"/>
      <c r="B19" s="26" t="s">
        <v>32</v>
      </c>
      <c r="C19" s="27">
        <v>289</v>
      </c>
      <c r="D19" s="21">
        <v>33</v>
      </c>
      <c r="E19" s="21">
        <v>1</v>
      </c>
      <c r="F19" s="21">
        <v>1</v>
      </c>
      <c r="G19" s="21">
        <v>42</v>
      </c>
      <c r="H19" s="21">
        <v>213</v>
      </c>
      <c r="I19" s="27"/>
      <c r="J19" s="21">
        <v>268</v>
      </c>
      <c r="K19" s="21">
        <v>21</v>
      </c>
      <c r="L19" s="27"/>
      <c r="M19" s="21">
        <v>253</v>
      </c>
      <c r="N19" s="21">
        <v>34</v>
      </c>
      <c r="O19" s="27"/>
      <c r="P19" s="21">
        <v>219</v>
      </c>
      <c r="Q19" s="21">
        <v>70</v>
      </c>
      <c r="R19" s="27"/>
      <c r="S19" s="21">
        <v>111</v>
      </c>
      <c r="T19" s="21">
        <v>177</v>
      </c>
      <c r="U19" s="27"/>
      <c r="V19" s="21">
        <v>168</v>
      </c>
      <c r="W19" s="21">
        <v>121</v>
      </c>
      <c r="X19" s="27"/>
      <c r="Y19" s="21">
        <v>223</v>
      </c>
      <c r="Z19" s="21">
        <v>61</v>
      </c>
      <c r="AA19" s="27"/>
      <c r="AB19" s="21">
        <v>49</v>
      </c>
      <c r="AC19" s="21">
        <v>59</v>
      </c>
      <c r="AD19" s="21">
        <v>48</v>
      </c>
      <c r="AE19" s="21">
        <v>40</v>
      </c>
      <c r="AF19" s="21">
        <v>72</v>
      </c>
      <c r="AG19" s="27"/>
      <c r="AH19" s="21">
        <v>285</v>
      </c>
      <c r="AI19" s="21">
        <v>4</v>
      </c>
      <c r="AJ19" s="27"/>
      <c r="AK19" s="21">
        <v>200</v>
      </c>
      <c r="AL19" s="21">
        <v>83</v>
      </c>
      <c r="AM19" s="21">
        <v>5</v>
      </c>
      <c r="AN19" s="21"/>
    </row>
    <row r="20" spans="1:40" x14ac:dyDescent="0.35">
      <c r="A20" s="11" t="s">
        <v>33</v>
      </c>
      <c r="I20" s="12"/>
      <c r="L20" s="12"/>
      <c r="O20" s="12"/>
      <c r="R20" s="12"/>
      <c r="U20" s="12"/>
      <c r="X20" s="12"/>
      <c r="AA20" s="12"/>
      <c r="AG20" s="12"/>
      <c r="AJ20" s="12"/>
      <c r="AN20" s="12"/>
    </row>
    <row r="21" spans="1:40" x14ac:dyDescent="0.35">
      <c r="I21" s="12"/>
      <c r="L21" s="12"/>
      <c r="O21" s="12"/>
      <c r="R21" s="12"/>
      <c r="U21" s="12"/>
      <c r="X21" s="12"/>
      <c r="AA21" s="12"/>
      <c r="AG21" s="12"/>
      <c r="AJ21" s="12"/>
      <c r="AN21" s="12"/>
    </row>
    <row r="22" spans="1:40" x14ac:dyDescent="0.35">
      <c r="I22" s="12"/>
      <c r="L22" s="12"/>
      <c r="O22" s="12"/>
      <c r="R22" s="12"/>
      <c r="U22" s="12"/>
      <c r="X22" s="12"/>
      <c r="AA22" s="12"/>
      <c r="AG22" s="12"/>
      <c r="AJ22" s="12"/>
      <c r="AN22" s="12"/>
    </row>
    <row r="23" spans="1:40" x14ac:dyDescent="0.35">
      <c r="I23" s="12"/>
      <c r="L23" s="12"/>
      <c r="O23" s="12"/>
      <c r="R23" s="12"/>
      <c r="U23" s="12"/>
      <c r="X23" s="12"/>
      <c r="AA23" s="12"/>
      <c r="AG23" s="12"/>
      <c r="AJ23" s="12"/>
      <c r="AN23" s="12"/>
    </row>
    <row r="24" spans="1:40" x14ac:dyDescent="0.35">
      <c r="I24" s="12"/>
      <c r="L24" s="12"/>
      <c r="O24" s="12"/>
      <c r="R24" s="12"/>
      <c r="U24" s="12"/>
      <c r="X24" s="12"/>
      <c r="AA24" s="12"/>
      <c r="AG24" s="12"/>
      <c r="AJ24" s="12"/>
      <c r="AN24" s="12"/>
    </row>
  </sheetData>
  <pageMargins left="0.7" right="0.7" top="0.75" bottom="0.75" header="0.3" footer="0.3"/>
  <pageSetup paperSize="9" orientation="portrait" horizontalDpi="300" verticalDpi="30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W24"/>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33.7265625" customWidth="1"/>
    <col min="5" max="9" width="40.7265625" customWidth="1"/>
    <col min="10" max="10" width="15.7265625" customWidth="1"/>
    <col min="11" max="11" width="24.7265625" customWidth="1"/>
    <col min="12" max="12" width="12.7265625" customWidth="1"/>
    <col min="13" max="17" width="40.7265625" customWidth="1"/>
    <col min="18" max="18" width="12.7265625" customWidth="1"/>
    <col min="19" max="19" width="23.7265625" customWidth="1"/>
    <col min="20" max="21" width="12.7265625" customWidth="1"/>
    <col min="22" max="22" width="34.7265625" customWidth="1"/>
    <col min="23" max="24" width="12.7265625" customWidth="1"/>
    <col min="25" max="25" width="18.7265625" customWidth="1"/>
    <col min="26" max="27" width="12.7265625" customWidth="1"/>
    <col min="28" max="28" width="29.7265625" customWidth="1"/>
    <col min="29" max="34" width="12.7265625" customWidth="1"/>
    <col min="35" max="35" width="21.7265625" customWidth="1"/>
    <col min="36" max="36" width="12.7265625" customWidth="1"/>
    <col min="37" max="37" width="40.7265625" customWidth="1"/>
    <col min="38" max="40" width="12.7265625" customWidth="1"/>
    <col min="41" max="41" width="16.7265625" customWidth="1"/>
    <col min="42" max="42" width="12.7265625" customWidth="1"/>
    <col min="43" max="43" width="38.7265625" customWidth="1"/>
    <col min="44" max="45" width="12.7265625" customWidth="1"/>
    <col min="46" max="46" width="30.7265625" customWidth="1"/>
    <col min="47" max="49" width="12.7265625" customWidth="1"/>
  </cols>
  <sheetData>
    <row r="1" spans="1:49" x14ac:dyDescent="0.35">
      <c r="A1" s="9" t="str">
        <f>HYPERLINK("#'Index'!A1", "Back to Index sheet")</f>
        <v>Back to Index sheet</v>
      </c>
    </row>
    <row r="2" spans="1:49" ht="32.15" customHeight="1" x14ac:dyDescent="0.4">
      <c r="A2" s="13" t="s">
        <v>410</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row>
    <row r="3" spans="1:49" x14ac:dyDescent="0.35">
      <c r="A3" s="10" t="s">
        <v>26</v>
      </c>
    </row>
    <row r="4" spans="1:49" ht="32.15" customHeight="1" x14ac:dyDescent="0.35">
      <c r="A4" s="17"/>
      <c r="B4" s="23"/>
      <c r="C4" s="23" t="s">
        <v>27</v>
      </c>
      <c r="D4" s="17" t="s">
        <v>157</v>
      </c>
      <c r="E4" s="17"/>
      <c r="F4" s="17"/>
      <c r="G4" s="17"/>
      <c r="H4" s="17"/>
      <c r="I4" s="17"/>
      <c r="J4" s="17"/>
      <c r="K4" s="17"/>
      <c r="L4" s="23"/>
      <c r="M4" s="17" t="s">
        <v>127</v>
      </c>
      <c r="N4" s="17"/>
      <c r="O4" s="17"/>
      <c r="P4" s="17"/>
      <c r="Q4" s="17"/>
      <c r="R4" s="23"/>
      <c r="S4" s="17" t="s">
        <v>40</v>
      </c>
      <c r="T4" s="17"/>
      <c r="U4" s="23"/>
      <c r="V4" s="17" t="s">
        <v>41</v>
      </c>
      <c r="W4" s="17"/>
      <c r="X4" s="23"/>
      <c r="Y4" s="17" t="s">
        <v>42</v>
      </c>
      <c r="Z4" s="17"/>
      <c r="AA4" s="23"/>
      <c r="AB4" s="17" t="s">
        <v>43</v>
      </c>
      <c r="AC4" s="17"/>
      <c r="AD4" s="23"/>
      <c r="AE4" s="17" t="s">
        <v>24</v>
      </c>
      <c r="AF4" s="17"/>
      <c r="AG4" s="23"/>
      <c r="AH4" s="17" t="s">
        <v>46</v>
      </c>
      <c r="AI4" s="17"/>
      <c r="AJ4" s="23"/>
      <c r="AK4" s="17" t="s">
        <v>52</v>
      </c>
      <c r="AL4" s="17"/>
      <c r="AM4" s="17"/>
      <c r="AN4" s="17"/>
      <c r="AO4" s="17"/>
      <c r="AP4" s="23"/>
      <c r="AQ4" s="17" t="s">
        <v>53</v>
      </c>
      <c r="AR4" s="17"/>
      <c r="AS4" s="23"/>
      <c r="AT4" s="17" t="s">
        <v>55</v>
      </c>
      <c r="AU4" s="17"/>
      <c r="AV4" s="17"/>
      <c r="AW4" s="17"/>
    </row>
    <row r="5" spans="1:49" ht="39.5" x14ac:dyDescent="0.35">
      <c r="A5" s="17"/>
      <c r="B5" s="23" t="s">
        <v>28</v>
      </c>
      <c r="C5" s="23" t="s">
        <v>28</v>
      </c>
      <c r="D5" s="17" t="s">
        <v>138</v>
      </c>
      <c r="E5" s="17" t="s">
        <v>139</v>
      </c>
      <c r="F5" s="17" t="s">
        <v>140</v>
      </c>
      <c r="G5" s="17" t="s">
        <v>141</v>
      </c>
      <c r="H5" s="17" t="s">
        <v>142</v>
      </c>
      <c r="I5" s="17" t="s">
        <v>143</v>
      </c>
      <c r="J5" s="17" t="s">
        <v>144</v>
      </c>
      <c r="K5" s="17" t="s">
        <v>158</v>
      </c>
      <c r="L5" s="23" t="s">
        <v>37</v>
      </c>
      <c r="M5" s="17" t="s">
        <v>117</v>
      </c>
      <c r="N5" s="17" t="s">
        <v>118</v>
      </c>
      <c r="O5" s="17" t="s">
        <v>119</v>
      </c>
      <c r="P5" s="17" t="s">
        <v>120</v>
      </c>
      <c r="Q5" s="17" t="s">
        <v>121</v>
      </c>
      <c r="R5" s="23" t="s">
        <v>37</v>
      </c>
      <c r="S5" s="17" t="s">
        <v>35</v>
      </c>
      <c r="T5" s="17" t="s">
        <v>36</v>
      </c>
      <c r="U5" s="23" t="s">
        <v>37</v>
      </c>
      <c r="V5" s="17" t="s">
        <v>35</v>
      </c>
      <c r="W5" s="17" t="s">
        <v>36</v>
      </c>
      <c r="X5" s="23" t="s">
        <v>37</v>
      </c>
      <c r="Y5" s="17" t="s">
        <v>35</v>
      </c>
      <c r="Z5" s="17" t="s">
        <v>36</v>
      </c>
      <c r="AA5" s="23" t="s">
        <v>37</v>
      </c>
      <c r="AB5" s="17" t="s">
        <v>35</v>
      </c>
      <c r="AC5" s="17" t="s">
        <v>36</v>
      </c>
      <c r="AD5" s="23" t="s">
        <v>37</v>
      </c>
      <c r="AE5" s="17" t="s">
        <v>29</v>
      </c>
      <c r="AF5" s="17" t="s">
        <v>30</v>
      </c>
      <c r="AG5" s="23" t="s">
        <v>37</v>
      </c>
      <c r="AH5" s="17" t="s">
        <v>44</v>
      </c>
      <c r="AI5" s="17" t="s">
        <v>45</v>
      </c>
      <c r="AJ5" s="23" t="s">
        <v>37</v>
      </c>
      <c r="AK5" s="17" t="s">
        <v>47</v>
      </c>
      <c r="AL5" s="17" t="s">
        <v>48</v>
      </c>
      <c r="AM5" s="17" t="s">
        <v>49</v>
      </c>
      <c r="AN5" s="17" t="s">
        <v>50</v>
      </c>
      <c r="AO5" s="17" t="s">
        <v>51</v>
      </c>
      <c r="AP5" s="23" t="s">
        <v>37</v>
      </c>
      <c r="AQ5" s="17" t="s">
        <v>35</v>
      </c>
      <c r="AR5" s="17" t="s">
        <v>36</v>
      </c>
      <c r="AS5" s="23" t="s">
        <v>37</v>
      </c>
      <c r="AT5" s="17" t="s">
        <v>35</v>
      </c>
      <c r="AU5" s="17" t="s">
        <v>36</v>
      </c>
      <c r="AV5" s="17" t="s">
        <v>54</v>
      </c>
      <c r="AW5" s="17" t="s">
        <v>37</v>
      </c>
    </row>
    <row r="6" spans="1:49" ht="26.5" x14ac:dyDescent="0.35">
      <c r="A6" s="15" t="s">
        <v>411</v>
      </c>
      <c r="B6" s="22" t="s">
        <v>28</v>
      </c>
      <c r="C6" s="24" t="s">
        <v>38</v>
      </c>
      <c r="D6" s="18" t="s">
        <v>38</v>
      </c>
      <c r="E6" s="18" t="s">
        <v>38</v>
      </c>
      <c r="F6" s="18" t="s">
        <v>38</v>
      </c>
      <c r="G6" s="18" t="s">
        <v>38</v>
      </c>
      <c r="H6" s="18" t="s">
        <v>38</v>
      </c>
      <c r="I6" s="18" t="s">
        <v>38</v>
      </c>
      <c r="J6" s="18" t="s">
        <v>38</v>
      </c>
      <c r="K6" s="18" t="s">
        <v>38</v>
      </c>
      <c r="L6" s="25"/>
      <c r="M6" s="18" t="s">
        <v>38</v>
      </c>
      <c r="N6" s="18" t="s">
        <v>38</v>
      </c>
      <c r="O6" s="18" t="s">
        <v>38</v>
      </c>
      <c r="P6" s="18" t="s">
        <v>38</v>
      </c>
      <c r="Q6" s="18" t="s">
        <v>38</v>
      </c>
      <c r="R6" s="25"/>
      <c r="S6" s="18" t="s">
        <v>38</v>
      </c>
      <c r="T6" s="18" t="s">
        <v>38</v>
      </c>
      <c r="U6" s="25"/>
      <c r="V6" s="18" t="s">
        <v>38</v>
      </c>
      <c r="W6" s="18" t="s">
        <v>38</v>
      </c>
      <c r="X6" s="25"/>
      <c r="Y6" s="18" t="s">
        <v>38</v>
      </c>
      <c r="Z6" s="18" t="s">
        <v>38</v>
      </c>
      <c r="AA6" s="25"/>
      <c r="AB6" s="18" t="s">
        <v>38</v>
      </c>
      <c r="AC6" s="18" t="s">
        <v>38</v>
      </c>
      <c r="AD6" s="25"/>
      <c r="AE6" s="18" t="s">
        <v>38</v>
      </c>
      <c r="AF6" s="18" t="s">
        <v>38</v>
      </c>
      <c r="AG6" s="25"/>
      <c r="AH6" s="18" t="s">
        <v>38</v>
      </c>
      <c r="AI6" s="18" t="s">
        <v>38</v>
      </c>
      <c r="AJ6" s="25"/>
      <c r="AK6" s="18" t="s">
        <v>38</v>
      </c>
      <c r="AL6" s="18" t="s">
        <v>38</v>
      </c>
      <c r="AM6" s="18" t="s">
        <v>38</v>
      </c>
      <c r="AN6" s="18" t="s">
        <v>38</v>
      </c>
      <c r="AO6" s="18" t="s">
        <v>38</v>
      </c>
      <c r="AP6" s="25"/>
      <c r="AQ6" s="18" t="s">
        <v>38</v>
      </c>
      <c r="AR6" s="18" t="s">
        <v>38</v>
      </c>
      <c r="AS6" s="25"/>
      <c r="AT6" s="18" t="s">
        <v>38</v>
      </c>
      <c r="AU6" s="18" t="s">
        <v>38</v>
      </c>
      <c r="AV6" s="18" t="s">
        <v>38</v>
      </c>
      <c r="AW6" s="19"/>
    </row>
    <row r="7" spans="1:49" x14ac:dyDescent="0.35">
      <c r="A7" s="16"/>
      <c r="B7" s="22" t="s">
        <v>367</v>
      </c>
      <c r="C7" s="24">
        <v>27</v>
      </c>
      <c r="D7" s="18">
        <v>33</v>
      </c>
      <c r="E7" s="18" t="s">
        <v>39</v>
      </c>
      <c r="F7" s="18" t="s">
        <v>39</v>
      </c>
      <c r="G7" s="18" t="s">
        <v>39</v>
      </c>
      <c r="H7" s="18" t="s">
        <v>39</v>
      </c>
      <c r="I7" s="18" t="s">
        <v>195</v>
      </c>
      <c r="J7" s="18">
        <v>21</v>
      </c>
      <c r="K7" s="18" t="s">
        <v>318</v>
      </c>
      <c r="L7" s="25">
        <v>5.43267810391265E-10</v>
      </c>
      <c r="M7" s="18">
        <v>15</v>
      </c>
      <c r="N7" s="18">
        <v>6</v>
      </c>
      <c r="O7" s="18">
        <v>38</v>
      </c>
      <c r="P7" s="18" t="s">
        <v>233</v>
      </c>
      <c r="Q7" s="18" t="s">
        <v>249</v>
      </c>
      <c r="R7" s="25">
        <v>5.1258268911765897E-26</v>
      </c>
      <c r="S7" s="18">
        <v>28</v>
      </c>
      <c r="T7" s="18" t="s">
        <v>39</v>
      </c>
      <c r="U7" s="25">
        <v>0.10030841903542</v>
      </c>
      <c r="V7" s="18">
        <v>25</v>
      </c>
      <c r="W7" s="18">
        <v>45</v>
      </c>
      <c r="X7" s="25">
        <v>3.6457848634140299E-3</v>
      </c>
      <c r="Y7" s="18">
        <v>29</v>
      </c>
      <c r="Z7" s="18">
        <v>22</v>
      </c>
      <c r="AA7" s="25">
        <v>0.140376552969044</v>
      </c>
      <c r="AB7" s="18">
        <v>26</v>
      </c>
      <c r="AC7" s="18">
        <v>28</v>
      </c>
      <c r="AD7" s="25">
        <v>0.17214286235902701</v>
      </c>
      <c r="AE7" s="18">
        <v>32</v>
      </c>
      <c r="AF7" s="18">
        <v>19</v>
      </c>
      <c r="AG7" s="25">
        <v>2.6269562949780698E-4</v>
      </c>
      <c r="AH7" s="18">
        <v>28</v>
      </c>
      <c r="AI7" s="18">
        <v>26</v>
      </c>
      <c r="AJ7" s="25">
        <v>0.83233750466462797</v>
      </c>
      <c r="AK7" s="18">
        <v>24</v>
      </c>
      <c r="AL7" s="18">
        <v>24</v>
      </c>
      <c r="AM7" s="18">
        <v>23</v>
      </c>
      <c r="AN7" s="18">
        <v>24</v>
      </c>
      <c r="AO7" s="18">
        <v>35</v>
      </c>
      <c r="AP7" s="25">
        <v>0.502847640550804</v>
      </c>
      <c r="AQ7" s="18">
        <v>28</v>
      </c>
      <c r="AR7" s="18" t="s">
        <v>39</v>
      </c>
      <c r="AS7" s="25">
        <v>4.9384892785922095E-4</v>
      </c>
      <c r="AT7" s="18">
        <v>25</v>
      </c>
      <c r="AU7" s="18">
        <v>30</v>
      </c>
      <c r="AV7" s="18" t="s">
        <v>39</v>
      </c>
      <c r="AW7" s="19">
        <v>0.20578865997169599</v>
      </c>
    </row>
    <row r="8" spans="1:49" x14ac:dyDescent="0.35">
      <c r="A8" s="16"/>
      <c r="B8" s="22" t="s">
        <v>368</v>
      </c>
      <c r="C8" s="24">
        <v>44</v>
      </c>
      <c r="D8" s="18">
        <v>52</v>
      </c>
      <c r="E8" s="18" t="s">
        <v>39</v>
      </c>
      <c r="F8" s="18" t="s">
        <v>39</v>
      </c>
      <c r="G8" s="18" t="s">
        <v>39</v>
      </c>
      <c r="H8" s="18" t="s">
        <v>39</v>
      </c>
      <c r="I8" s="18" t="s">
        <v>412</v>
      </c>
      <c r="J8" s="18">
        <v>27</v>
      </c>
      <c r="K8" s="18" t="s">
        <v>206</v>
      </c>
      <c r="L8" s="25"/>
      <c r="M8" s="18">
        <v>43</v>
      </c>
      <c r="N8" s="18">
        <v>25</v>
      </c>
      <c r="O8" s="18">
        <v>49</v>
      </c>
      <c r="P8" s="18" t="s">
        <v>276</v>
      </c>
      <c r="Q8" s="18" t="s">
        <v>196</v>
      </c>
      <c r="R8" s="25"/>
      <c r="S8" s="18">
        <v>43</v>
      </c>
      <c r="T8" s="18" t="s">
        <v>39</v>
      </c>
      <c r="U8" s="25"/>
      <c r="V8" s="18">
        <v>44</v>
      </c>
      <c r="W8" s="18">
        <v>38</v>
      </c>
      <c r="X8" s="25"/>
      <c r="Y8" s="18">
        <v>44</v>
      </c>
      <c r="Z8" s="18">
        <v>42</v>
      </c>
      <c r="AA8" s="25"/>
      <c r="AB8" s="18">
        <v>42</v>
      </c>
      <c r="AC8" s="18">
        <v>44</v>
      </c>
      <c r="AD8" s="25"/>
      <c r="AE8" s="18">
        <v>45</v>
      </c>
      <c r="AF8" s="18">
        <v>42</v>
      </c>
      <c r="AG8" s="25"/>
      <c r="AH8" s="18">
        <v>44</v>
      </c>
      <c r="AI8" s="18">
        <v>42</v>
      </c>
      <c r="AJ8" s="25"/>
      <c r="AK8" s="18">
        <v>45</v>
      </c>
      <c r="AL8" s="18">
        <v>41</v>
      </c>
      <c r="AM8" s="18">
        <v>54</v>
      </c>
      <c r="AN8" s="18">
        <v>43</v>
      </c>
      <c r="AO8" s="18">
        <v>42</v>
      </c>
      <c r="AP8" s="25"/>
      <c r="AQ8" s="18">
        <v>43</v>
      </c>
      <c r="AR8" s="18" t="s">
        <v>39</v>
      </c>
      <c r="AS8" s="25"/>
      <c r="AT8" s="18">
        <v>45</v>
      </c>
      <c r="AU8" s="18">
        <v>43</v>
      </c>
      <c r="AV8" s="18" t="s">
        <v>39</v>
      </c>
      <c r="AW8" s="19"/>
    </row>
    <row r="9" spans="1:49" x14ac:dyDescent="0.35">
      <c r="A9" s="16"/>
      <c r="B9" s="22" t="s">
        <v>369</v>
      </c>
      <c r="C9" s="24">
        <v>19</v>
      </c>
      <c r="D9" s="18">
        <v>13</v>
      </c>
      <c r="E9" s="18" t="s">
        <v>39</v>
      </c>
      <c r="F9" s="18" t="s">
        <v>39</v>
      </c>
      <c r="G9" s="18" t="s">
        <v>39</v>
      </c>
      <c r="H9" s="18" t="s">
        <v>39</v>
      </c>
      <c r="I9" s="18" t="s">
        <v>198</v>
      </c>
      <c r="J9" s="18">
        <v>32</v>
      </c>
      <c r="K9" s="18" t="s">
        <v>233</v>
      </c>
      <c r="L9" s="25"/>
      <c r="M9" s="18">
        <v>29</v>
      </c>
      <c r="N9" s="18">
        <v>44</v>
      </c>
      <c r="O9" s="18">
        <v>11</v>
      </c>
      <c r="P9" s="18" t="s">
        <v>338</v>
      </c>
      <c r="Q9" s="18" t="s">
        <v>281</v>
      </c>
      <c r="R9" s="25"/>
      <c r="S9" s="18">
        <v>19</v>
      </c>
      <c r="T9" s="18" t="s">
        <v>39</v>
      </c>
      <c r="U9" s="25"/>
      <c r="V9" s="18">
        <v>20</v>
      </c>
      <c r="W9" s="18">
        <v>12</v>
      </c>
      <c r="X9" s="25"/>
      <c r="Y9" s="18">
        <v>19</v>
      </c>
      <c r="Z9" s="18">
        <v>22</v>
      </c>
      <c r="AA9" s="25"/>
      <c r="AB9" s="18">
        <v>21</v>
      </c>
      <c r="AC9" s="18">
        <v>19</v>
      </c>
      <c r="AD9" s="25"/>
      <c r="AE9" s="18">
        <v>17</v>
      </c>
      <c r="AF9" s="18">
        <v>24</v>
      </c>
      <c r="AG9" s="25"/>
      <c r="AH9" s="18">
        <v>19</v>
      </c>
      <c r="AI9" s="18">
        <v>21</v>
      </c>
      <c r="AJ9" s="25"/>
      <c r="AK9" s="18">
        <v>21</v>
      </c>
      <c r="AL9" s="18">
        <v>22</v>
      </c>
      <c r="AM9" s="18">
        <v>14</v>
      </c>
      <c r="AN9" s="18">
        <v>22</v>
      </c>
      <c r="AO9" s="18">
        <v>18</v>
      </c>
      <c r="AP9" s="25"/>
      <c r="AQ9" s="18">
        <v>20</v>
      </c>
      <c r="AR9" s="18" t="s">
        <v>39</v>
      </c>
      <c r="AS9" s="25"/>
      <c r="AT9" s="18">
        <v>20</v>
      </c>
      <c r="AU9" s="18">
        <v>18</v>
      </c>
      <c r="AV9" s="18" t="s">
        <v>39</v>
      </c>
      <c r="AW9" s="19"/>
    </row>
    <row r="10" spans="1:49" x14ac:dyDescent="0.35">
      <c r="A10" s="16"/>
      <c r="B10" s="22" t="s">
        <v>370</v>
      </c>
      <c r="C10" s="24">
        <v>6</v>
      </c>
      <c r="D10" s="18">
        <v>1</v>
      </c>
      <c r="E10" s="18" t="s">
        <v>39</v>
      </c>
      <c r="F10" s="18" t="s">
        <v>39</v>
      </c>
      <c r="G10" s="18" t="s">
        <v>39</v>
      </c>
      <c r="H10" s="18" t="s">
        <v>39</v>
      </c>
      <c r="I10" s="18" t="s">
        <v>320</v>
      </c>
      <c r="J10" s="18">
        <v>10</v>
      </c>
      <c r="K10" s="18" t="s">
        <v>317</v>
      </c>
      <c r="L10" s="25"/>
      <c r="M10" s="18">
        <v>8</v>
      </c>
      <c r="N10" s="18">
        <v>15</v>
      </c>
      <c r="O10" s="18">
        <v>2</v>
      </c>
      <c r="P10" s="18" t="s">
        <v>198</v>
      </c>
      <c r="Q10" s="18" t="s">
        <v>199</v>
      </c>
      <c r="R10" s="25"/>
      <c r="S10" s="18">
        <v>7</v>
      </c>
      <c r="T10" s="18" t="s">
        <v>39</v>
      </c>
      <c r="U10" s="25"/>
      <c r="V10" s="18">
        <v>7</v>
      </c>
      <c r="W10" s="18">
        <v>3</v>
      </c>
      <c r="X10" s="25"/>
      <c r="Y10" s="18">
        <v>6</v>
      </c>
      <c r="Z10" s="18">
        <v>8</v>
      </c>
      <c r="AA10" s="25"/>
      <c r="AB10" s="18">
        <v>6</v>
      </c>
      <c r="AC10" s="18">
        <v>7</v>
      </c>
      <c r="AD10" s="25"/>
      <c r="AE10" s="18">
        <v>5</v>
      </c>
      <c r="AF10" s="18">
        <v>9</v>
      </c>
      <c r="AG10" s="25"/>
      <c r="AH10" s="18">
        <v>6</v>
      </c>
      <c r="AI10" s="18">
        <v>8</v>
      </c>
      <c r="AJ10" s="25"/>
      <c r="AK10" s="18">
        <v>6</v>
      </c>
      <c r="AL10" s="18">
        <v>9</v>
      </c>
      <c r="AM10" s="18">
        <v>5</v>
      </c>
      <c r="AN10" s="18">
        <v>5</v>
      </c>
      <c r="AO10" s="18">
        <v>3</v>
      </c>
      <c r="AP10" s="25"/>
      <c r="AQ10" s="18">
        <v>6</v>
      </c>
      <c r="AR10" s="18" t="s">
        <v>39</v>
      </c>
      <c r="AS10" s="25"/>
      <c r="AT10" s="18">
        <v>6</v>
      </c>
      <c r="AU10" s="18">
        <v>6</v>
      </c>
      <c r="AV10" s="18" t="s">
        <v>39</v>
      </c>
      <c r="AW10" s="19"/>
    </row>
    <row r="11" spans="1:49" x14ac:dyDescent="0.35">
      <c r="A11" s="16"/>
      <c r="B11" s="22" t="s">
        <v>371</v>
      </c>
      <c r="C11" s="24">
        <v>3</v>
      </c>
      <c r="D11" s="18">
        <v>0</v>
      </c>
      <c r="E11" s="18" t="s">
        <v>39</v>
      </c>
      <c r="F11" s="18" t="s">
        <v>39</v>
      </c>
      <c r="G11" s="18" t="s">
        <v>39</v>
      </c>
      <c r="H11" s="18" t="s">
        <v>39</v>
      </c>
      <c r="I11" s="18" t="s">
        <v>102</v>
      </c>
      <c r="J11" s="18">
        <v>9</v>
      </c>
      <c r="K11" s="18" t="s">
        <v>232</v>
      </c>
      <c r="L11" s="25"/>
      <c r="M11" s="18">
        <v>5</v>
      </c>
      <c r="N11" s="18">
        <v>11</v>
      </c>
      <c r="O11" s="18">
        <v>1</v>
      </c>
      <c r="P11" s="18" t="s">
        <v>59</v>
      </c>
      <c r="Q11" s="18" t="s">
        <v>213</v>
      </c>
      <c r="R11" s="25"/>
      <c r="S11" s="18">
        <v>3</v>
      </c>
      <c r="T11" s="18" t="s">
        <v>39</v>
      </c>
      <c r="U11" s="25"/>
      <c r="V11" s="18">
        <v>4</v>
      </c>
      <c r="W11" s="18">
        <v>1</v>
      </c>
      <c r="X11" s="25"/>
      <c r="Y11" s="18">
        <v>3</v>
      </c>
      <c r="Z11" s="18">
        <v>6</v>
      </c>
      <c r="AA11" s="25"/>
      <c r="AB11" s="18">
        <v>6</v>
      </c>
      <c r="AC11" s="18">
        <v>2</v>
      </c>
      <c r="AD11" s="25"/>
      <c r="AE11" s="18">
        <v>2</v>
      </c>
      <c r="AF11" s="18">
        <v>6</v>
      </c>
      <c r="AG11" s="25"/>
      <c r="AH11" s="18">
        <v>3</v>
      </c>
      <c r="AI11" s="18">
        <v>3</v>
      </c>
      <c r="AJ11" s="25"/>
      <c r="AK11" s="18">
        <v>3</v>
      </c>
      <c r="AL11" s="18">
        <v>3</v>
      </c>
      <c r="AM11" s="18">
        <v>4</v>
      </c>
      <c r="AN11" s="18">
        <v>5</v>
      </c>
      <c r="AO11" s="18">
        <v>3</v>
      </c>
      <c r="AP11" s="25"/>
      <c r="AQ11" s="18">
        <v>3</v>
      </c>
      <c r="AR11" s="18" t="s">
        <v>39</v>
      </c>
      <c r="AS11" s="25"/>
      <c r="AT11" s="18">
        <v>4</v>
      </c>
      <c r="AU11" s="18">
        <v>3</v>
      </c>
      <c r="AV11" s="18" t="s">
        <v>39</v>
      </c>
      <c r="AW11" s="19"/>
    </row>
    <row r="12" spans="1:49" x14ac:dyDescent="0.35">
      <c r="A12" s="16"/>
      <c r="B12" s="22"/>
      <c r="C12" s="24"/>
      <c r="D12" s="18"/>
      <c r="E12" s="18"/>
      <c r="F12" s="18"/>
      <c r="G12" s="18"/>
      <c r="H12" s="18"/>
      <c r="I12" s="18"/>
      <c r="J12" s="18"/>
      <c r="K12" s="18"/>
      <c r="L12" s="25"/>
      <c r="M12" s="18"/>
      <c r="N12" s="18"/>
      <c r="O12" s="18"/>
      <c r="P12" s="18"/>
      <c r="Q12" s="18"/>
      <c r="R12" s="25"/>
      <c r="S12" s="18"/>
      <c r="T12" s="18"/>
      <c r="U12" s="25"/>
      <c r="V12" s="18"/>
      <c r="W12" s="18"/>
      <c r="X12" s="25"/>
      <c r="Y12" s="18"/>
      <c r="Z12" s="18"/>
      <c r="AA12" s="25"/>
      <c r="AB12" s="18"/>
      <c r="AC12" s="18"/>
      <c r="AD12" s="25"/>
      <c r="AE12" s="18"/>
      <c r="AF12" s="18"/>
      <c r="AG12" s="25"/>
      <c r="AH12" s="18"/>
      <c r="AI12" s="18"/>
      <c r="AJ12" s="25"/>
      <c r="AK12" s="18"/>
      <c r="AL12" s="18"/>
      <c r="AM12" s="18"/>
      <c r="AN12" s="18"/>
      <c r="AO12" s="18"/>
      <c r="AP12" s="25"/>
      <c r="AQ12" s="18"/>
      <c r="AR12" s="18"/>
      <c r="AS12" s="25"/>
      <c r="AT12" s="18"/>
      <c r="AU12" s="18"/>
      <c r="AV12" s="18"/>
      <c r="AW12" s="19"/>
    </row>
    <row r="13" spans="1:49" x14ac:dyDescent="0.35">
      <c r="A13" s="16"/>
      <c r="B13" s="22" t="s">
        <v>348</v>
      </c>
      <c r="C13" s="24"/>
      <c r="D13" s="18"/>
      <c r="E13" s="18"/>
      <c r="F13" s="18"/>
      <c r="G13" s="18"/>
      <c r="H13" s="18"/>
      <c r="I13" s="18"/>
      <c r="J13" s="18"/>
      <c r="K13" s="18"/>
      <c r="L13" s="25"/>
      <c r="M13" s="18"/>
      <c r="N13" s="18"/>
      <c r="O13" s="18"/>
      <c r="P13" s="18"/>
      <c r="Q13" s="18"/>
      <c r="R13" s="25"/>
      <c r="S13" s="18"/>
      <c r="T13" s="18"/>
      <c r="U13" s="25"/>
      <c r="V13" s="18"/>
      <c r="W13" s="18"/>
      <c r="X13" s="25"/>
      <c r="Y13" s="18"/>
      <c r="Z13" s="18"/>
      <c r="AA13" s="25"/>
      <c r="AB13" s="18"/>
      <c r="AC13" s="18"/>
      <c r="AD13" s="25"/>
      <c r="AE13" s="18"/>
      <c r="AF13" s="18"/>
      <c r="AG13" s="25"/>
      <c r="AH13" s="18"/>
      <c r="AI13" s="18"/>
      <c r="AJ13" s="25"/>
      <c r="AK13" s="18"/>
      <c r="AL13" s="18"/>
      <c r="AM13" s="18"/>
      <c r="AN13" s="18"/>
      <c r="AO13" s="18"/>
      <c r="AP13" s="25"/>
      <c r="AQ13" s="18"/>
      <c r="AR13" s="18"/>
      <c r="AS13" s="25"/>
      <c r="AT13" s="18"/>
      <c r="AU13" s="18"/>
      <c r="AV13" s="18"/>
      <c r="AW13" s="19"/>
    </row>
    <row r="14" spans="1:49" x14ac:dyDescent="0.35">
      <c r="A14" s="16"/>
      <c r="B14" s="22" t="s">
        <v>368</v>
      </c>
      <c r="C14" s="24">
        <v>71</v>
      </c>
      <c r="D14" s="18">
        <v>85</v>
      </c>
      <c r="E14" s="18" t="s">
        <v>39</v>
      </c>
      <c r="F14" s="18" t="s">
        <v>39</v>
      </c>
      <c r="G14" s="18" t="s">
        <v>39</v>
      </c>
      <c r="H14" s="18" t="s">
        <v>39</v>
      </c>
      <c r="I14" s="18" t="s">
        <v>413</v>
      </c>
      <c r="J14" s="18">
        <v>48</v>
      </c>
      <c r="K14" s="18" t="s">
        <v>279</v>
      </c>
      <c r="L14" s="25">
        <v>7.9626699068025205E-13</v>
      </c>
      <c r="M14" s="18">
        <v>58</v>
      </c>
      <c r="N14" s="18">
        <v>31</v>
      </c>
      <c r="O14" s="18">
        <v>87</v>
      </c>
      <c r="P14" s="18" t="s">
        <v>414</v>
      </c>
      <c r="Q14" s="18" t="s">
        <v>269</v>
      </c>
      <c r="R14" s="25">
        <v>8.9344811218480197E-28</v>
      </c>
      <c r="S14" s="18">
        <v>71</v>
      </c>
      <c r="T14" s="18" t="s">
        <v>39</v>
      </c>
      <c r="U14" s="25">
        <v>0.78496912851426703</v>
      </c>
      <c r="V14" s="18">
        <v>70</v>
      </c>
      <c r="W14" s="18">
        <v>83</v>
      </c>
      <c r="X14" s="25">
        <v>4.5875948929819901E-2</v>
      </c>
      <c r="Y14" s="18">
        <v>73</v>
      </c>
      <c r="Z14" s="18">
        <v>64</v>
      </c>
      <c r="AA14" s="25">
        <v>8.4572765546134507E-2</v>
      </c>
      <c r="AB14" s="18">
        <v>68</v>
      </c>
      <c r="AC14" s="18">
        <v>72</v>
      </c>
      <c r="AD14" s="25">
        <v>0.44600388858550399</v>
      </c>
      <c r="AE14" s="18">
        <v>77</v>
      </c>
      <c r="AF14" s="18">
        <v>61</v>
      </c>
      <c r="AG14" s="25">
        <v>2.93122896627305E-4</v>
      </c>
      <c r="AH14" s="18">
        <v>72</v>
      </c>
      <c r="AI14" s="18">
        <v>68</v>
      </c>
      <c r="AJ14" s="25">
        <v>0.551070644669587</v>
      </c>
      <c r="AK14" s="18">
        <v>69</v>
      </c>
      <c r="AL14" s="18">
        <v>65</v>
      </c>
      <c r="AM14" s="18">
        <v>77</v>
      </c>
      <c r="AN14" s="18">
        <v>68</v>
      </c>
      <c r="AO14" s="18">
        <v>77</v>
      </c>
      <c r="AP14" s="25">
        <v>0.50206343662289499</v>
      </c>
      <c r="AQ14" s="18">
        <v>71</v>
      </c>
      <c r="AR14" s="18" t="s">
        <v>39</v>
      </c>
      <c r="AS14" s="25">
        <v>6.2088315800113397E-2</v>
      </c>
      <c r="AT14" s="18">
        <v>70</v>
      </c>
      <c r="AU14" s="18">
        <v>73</v>
      </c>
      <c r="AV14" s="18" t="s">
        <v>39</v>
      </c>
      <c r="AW14" s="19">
        <v>0.94667505749221104</v>
      </c>
    </row>
    <row r="15" spans="1:49" x14ac:dyDescent="0.35">
      <c r="A15" s="16"/>
      <c r="B15" s="22" t="s">
        <v>369</v>
      </c>
      <c r="C15" s="24">
        <v>19</v>
      </c>
      <c r="D15" s="18">
        <v>13</v>
      </c>
      <c r="E15" s="18" t="s">
        <v>39</v>
      </c>
      <c r="F15" s="18" t="s">
        <v>39</v>
      </c>
      <c r="G15" s="18" t="s">
        <v>39</v>
      </c>
      <c r="H15" s="18" t="s">
        <v>39</v>
      </c>
      <c r="I15" s="18" t="s">
        <v>198</v>
      </c>
      <c r="J15" s="18">
        <v>32</v>
      </c>
      <c r="K15" s="18" t="s">
        <v>233</v>
      </c>
      <c r="L15" s="25"/>
      <c r="M15" s="18">
        <v>29</v>
      </c>
      <c r="N15" s="18">
        <v>44</v>
      </c>
      <c r="O15" s="18">
        <v>11</v>
      </c>
      <c r="P15" s="18" t="s">
        <v>338</v>
      </c>
      <c r="Q15" s="18" t="s">
        <v>281</v>
      </c>
      <c r="R15" s="25"/>
      <c r="S15" s="18">
        <v>19</v>
      </c>
      <c r="T15" s="18" t="s">
        <v>39</v>
      </c>
      <c r="U15" s="25"/>
      <c r="V15" s="18">
        <v>20</v>
      </c>
      <c r="W15" s="18">
        <v>12</v>
      </c>
      <c r="X15" s="25"/>
      <c r="Y15" s="18">
        <v>19</v>
      </c>
      <c r="Z15" s="18">
        <v>22</v>
      </c>
      <c r="AA15" s="25"/>
      <c r="AB15" s="18">
        <v>21</v>
      </c>
      <c r="AC15" s="18">
        <v>19</v>
      </c>
      <c r="AD15" s="25"/>
      <c r="AE15" s="18">
        <v>17</v>
      </c>
      <c r="AF15" s="18">
        <v>24</v>
      </c>
      <c r="AG15" s="25"/>
      <c r="AH15" s="18">
        <v>19</v>
      </c>
      <c r="AI15" s="18">
        <v>21</v>
      </c>
      <c r="AJ15" s="25"/>
      <c r="AK15" s="18">
        <v>21</v>
      </c>
      <c r="AL15" s="18">
        <v>22</v>
      </c>
      <c r="AM15" s="18">
        <v>14</v>
      </c>
      <c r="AN15" s="18">
        <v>22</v>
      </c>
      <c r="AO15" s="18">
        <v>18</v>
      </c>
      <c r="AP15" s="25"/>
      <c r="AQ15" s="18">
        <v>20</v>
      </c>
      <c r="AR15" s="18" t="s">
        <v>39</v>
      </c>
      <c r="AS15" s="25"/>
      <c r="AT15" s="18">
        <v>20</v>
      </c>
      <c r="AU15" s="18">
        <v>18</v>
      </c>
      <c r="AV15" s="18" t="s">
        <v>39</v>
      </c>
      <c r="AW15" s="19"/>
    </row>
    <row r="16" spans="1:49" x14ac:dyDescent="0.35">
      <c r="A16" s="16"/>
      <c r="B16" s="22" t="s">
        <v>370</v>
      </c>
      <c r="C16" s="24">
        <v>10</v>
      </c>
      <c r="D16" s="18">
        <v>1</v>
      </c>
      <c r="E16" s="18" t="s">
        <v>39</v>
      </c>
      <c r="F16" s="18" t="s">
        <v>39</v>
      </c>
      <c r="G16" s="18" t="s">
        <v>39</v>
      </c>
      <c r="H16" s="18" t="s">
        <v>39</v>
      </c>
      <c r="I16" s="18" t="s">
        <v>124</v>
      </c>
      <c r="J16" s="18">
        <v>19</v>
      </c>
      <c r="K16" s="18" t="s">
        <v>166</v>
      </c>
      <c r="L16" s="25"/>
      <c r="M16" s="18">
        <v>13</v>
      </c>
      <c r="N16" s="18">
        <v>26</v>
      </c>
      <c r="O16" s="18">
        <v>3</v>
      </c>
      <c r="P16" s="18" t="s">
        <v>198</v>
      </c>
      <c r="Q16" s="18" t="s">
        <v>328</v>
      </c>
      <c r="R16" s="25"/>
      <c r="S16" s="18">
        <v>10</v>
      </c>
      <c r="T16" s="18" t="s">
        <v>39</v>
      </c>
      <c r="U16" s="25"/>
      <c r="V16" s="18">
        <v>10</v>
      </c>
      <c r="W16" s="18">
        <v>5</v>
      </c>
      <c r="X16" s="25"/>
      <c r="Y16" s="18">
        <v>8</v>
      </c>
      <c r="Z16" s="18">
        <v>14</v>
      </c>
      <c r="AA16" s="25"/>
      <c r="AB16" s="18">
        <v>12</v>
      </c>
      <c r="AC16" s="18">
        <v>9</v>
      </c>
      <c r="AD16" s="25"/>
      <c r="AE16" s="18">
        <v>7</v>
      </c>
      <c r="AF16" s="18">
        <v>15</v>
      </c>
      <c r="AG16" s="25"/>
      <c r="AH16" s="18">
        <v>9</v>
      </c>
      <c r="AI16" s="18">
        <v>11</v>
      </c>
      <c r="AJ16" s="25"/>
      <c r="AK16" s="18">
        <v>10</v>
      </c>
      <c r="AL16" s="18">
        <v>12</v>
      </c>
      <c r="AM16" s="18">
        <v>9</v>
      </c>
      <c r="AN16" s="18">
        <v>10</v>
      </c>
      <c r="AO16" s="18">
        <v>6</v>
      </c>
      <c r="AP16" s="25"/>
      <c r="AQ16" s="18">
        <v>9</v>
      </c>
      <c r="AR16" s="18" t="s">
        <v>39</v>
      </c>
      <c r="AS16" s="25"/>
      <c r="AT16" s="18">
        <v>10</v>
      </c>
      <c r="AU16" s="18">
        <v>9</v>
      </c>
      <c r="AV16" s="18" t="s">
        <v>39</v>
      </c>
      <c r="AW16" s="19"/>
    </row>
    <row r="17" spans="1:49" x14ac:dyDescent="0.35">
      <c r="A17" s="16"/>
      <c r="B17" s="22"/>
      <c r="C17" s="24"/>
      <c r="D17" s="18"/>
      <c r="E17" s="18"/>
      <c r="F17" s="18"/>
      <c r="G17" s="18"/>
      <c r="H17" s="18"/>
      <c r="I17" s="18"/>
      <c r="J17" s="18"/>
      <c r="K17" s="18"/>
      <c r="L17" s="25"/>
      <c r="M17" s="18"/>
      <c r="N17" s="18"/>
      <c r="O17" s="18"/>
      <c r="P17" s="18"/>
      <c r="Q17" s="18"/>
      <c r="R17" s="25"/>
      <c r="S17" s="18"/>
      <c r="T17" s="18"/>
      <c r="U17" s="25"/>
      <c r="V17" s="18"/>
      <c r="W17" s="18"/>
      <c r="X17" s="25"/>
      <c r="Y17" s="18"/>
      <c r="Z17" s="18"/>
      <c r="AA17" s="25"/>
      <c r="AB17" s="18"/>
      <c r="AC17" s="18"/>
      <c r="AD17" s="25"/>
      <c r="AE17" s="18"/>
      <c r="AF17" s="18"/>
      <c r="AG17" s="25"/>
      <c r="AH17" s="18"/>
      <c r="AI17" s="18"/>
      <c r="AJ17" s="25"/>
      <c r="AK17" s="18"/>
      <c r="AL17" s="18"/>
      <c r="AM17" s="18"/>
      <c r="AN17" s="18"/>
      <c r="AO17" s="18"/>
      <c r="AP17" s="25"/>
      <c r="AQ17" s="18"/>
      <c r="AR17" s="18"/>
      <c r="AS17" s="25"/>
      <c r="AT17" s="18"/>
      <c r="AU17" s="18"/>
      <c r="AV17" s="18"/>
      <c r="AW17" s="19"/>
    </row>
    <row r="18" spans="1:49" x14ac:dyDescent="0.35">
      <c r="A18" s="20" t="s">
        <v>34</v>
      </c>
      <c r="B18" s="26" t="s">
        <v>31</v>
      </c>
      <c r="C18" s="27">
        <v>745</v>
      </c>
      <c r="D18" s="21">
        <v>387</v>
      </c>
      <c r="E18" s="21">
        <v>2</v>
      </c>
      <c r="F18" s="21">
        <v>22</v>
      </c>
      <c r="G18" s="21">
        <v>18</v>
      </c>
      <c r="H18" s="21">
        <v>14</v>
      </c>
      <c r="I18" s="21">
        <v>35</v>
      </c>
      <c r="J18" s="21">
        <v>211</v>
      </c>
      <c r="K18" s="21">
        <v>46</v>
      </c>
      <c r="L18" s="27"/>
      <c r="M18" s="21">
        <v>89</v>
      </c>
      <c r="N18" s="21">
        <v>117</v>
      </c>
      <c r="O18" s="21">
        <v>470</v>
      </c>
      <c r="P18" s="21">
        <v>33</v>
      </c>
      <c r="Q18" s="21">
        <v>32</v>
      </c>
      <c r="R18" s="27"/>
      <c r="S18" s="21">
        <v>726</v>
      </c>
      <c r="T18" s="21">
        <v>19</v>
      </c>
      <c r="U18" s="27"/>
      <c r="V18" s="21">
        <v>654</v>
      </c>
      <c r="W18" s="21">
        <v>91</v>
      </c>
      <c r="X18" s="27"/>
      <c r="Y18" s="21">
        <v>590</v>
      </c>
      <c r="Z18" s="21">
        <v>155</v>
      </c>
      <c r="AA18" s="27"/>
      <c r="AB18" s="21">
        <v>229</v>
      </c>
      <c r="AC18" s="21">
        <v>516</v>
      </c>
      <c r="AD18" s="27"/>
      <c r="AE18" s="21">
        <v>534</v>
      </c>
      <c r="AF18" s="21">
        <v>211</v>
      </c>
      <c r="AG18" s="27"/>
      <c r="AH18" s="21">
        <v>460</v>
      </c>
      <c r="AI18" s="21">
        <v>268</v>
      </c>
      <c r="AJ18" s="27"/>
      <c r="AK18" s="21">
        <v>148</v>
      </c>
      <c r="AL18" s="21">
        <v>133</v>
      </c>
      <c r="AM18" s="21">
        <v>121</v>
      </c>
      <c r="AN18" s="21">
        <v>123</v>
      </c>
      <c r="AO18" s="21">
        <v>189</v>
      </c>
      <c r="AP18" s="27"/>
      <c r="AQ18" s="21">
        <v>730</v>
      </c>
      <c r="AR18" s="21">
        <v>15</v>
      </c>
      <c r="AS18" s="27"/>
      <c r="AT18" s="21">
        <v>388</v>
      </c>
      <c r="AU18" s="21">
        <v>346</v>
      </c>
      <c r="AV18" s="21">
        <v>11</v>
      </c>
      <c r="AW18" s="21"/>
    </row>
    <row r="19" spans="1:49" x14ac:dyDescent="0.35">
      <c r="A19" s="20"/>
      <c r="B19" s="26" t="s">
        <v>32</v>
      </c>
      <c r="C19" s="27">
        <v>749</v>
      </c>
      <c r="D19" s="21">
        <v>368</v>
      </c>
      <c r="E19" s="21">
        <v>2</v>
      </c>
      <c r="F19" s="21">
        <v>27</v>
      </c>
      <c r="G19" s="21">
        <v>19</v>
      </c>
      <c r="H19" s="21">
        <v>12</v>
      </c>
      <c r="I19" s="21">
        <v>44</v>
      </c>
      <c r="J19" s="21">
        <v>217</v>
      </c>
      <c r="K19" s="21">
        <v>46</v>
      </c>
      <c r="L19" s="27"/>
      <c r="M19" s="21">
        <v>91</v>
      </c>
      <c r="N19" s="21">
        <v>130</v>
      </c>
      <c r="O19" s="21">
        <v>453</v>
      </c>
      <c r="P19" s="21">
        <v>32</v>
      </c>
      <c r="Q19" s="21">
        <v>38</v>
      </c>
      <c r="R19" s="27"/>
      <c r="S19" s="21">
        <v>718</v>
      </c>
      <c r="T19" s="21">
        <v>31</v>
      </c>
      <c r="U19" s="27"/>
      <c r="V19" s="21">
        <v>679</v>
      </c>
      <c r="W19" s="21">
        <v>69</v>
      </c>
      <c r="X19" s="27"/>
      <c r="Y19" s="21">
        <v>573</v>
      </c>
      <c r="Z19" s="21">
        <v>175</v>
      </c>
      <c r="AA19" s="27"/>
      <c r="AB19" s="21">
        <v>241</v>
      </c>
      <c r="AC19" s="21">
        <v>508</v>
      </c>
      <c r="AD19" s="27"/>
      <c r="AE19" s="21">
        <v>474</v>
      </c>
      <c r="AF19" s="21">
        <v>275</v>
      </c>
      <c r="AG19" s="27"/>
      <c r="AH19" s="21">
        <v>487</v>
      </c>
      <c r="AI19" s="21">
        <v>242</v>
      </c>
      <c r="AJ19" s="27"/>
      <c r="AK19" s="21">
        <v>147</v>
      </c>
      <c r="AL19" s="21">
        <v>135</v>
      </c>
      <c r="AM19" s="21">
        <v>126</v>
      </c>
      <c r="AN19" s="21">
        <v>117</v>
      </c>
      <c r="AO19" s="21">
        <v>187</v>
      </c>
      <c r="AP19" s="27"/>
      <c r="AQ19" s="21">
        <v>732</v>
      </c>
      <c r="AR19" s="21">
        <v>17</v>
      </c>
      <c r="AS19" s="27"/>
      <c r="AT19" s="21">
        <v>507</v>
      </c>
      <c r="AU19" s="21">
        <v>229</v>
      </c>
      <c r="AV19" s="21">
        <v>12</v>
      </c>
      <c r="AW19" s="21"/>
    </row>
    <row r="20" spans="1:49" x14ac:dyDescent="0.35">
      <c r="A20" s="11" t="s">
        <v>33</v>
      </c>
      <c r="L20" s="12"/>
      <c r="R20" s="12"/>
      <c r="U20" s="12"/>
      <c r="X20" s="12"/>
      <c r="AA20" s="12"/>
      <c r="AD20" s="12"/>
      <c r="AG20" s="12"/>
      <c r="AJ20" s="12"/>
      <c r="AP20" s="12"/>
      <c r="AS20" s="12"/>
      <c r="AW20" s="12"/>
    </row>
    <row r="21" spans="1:49" x14ac:dyDescent="0.35">
      <c r="L21" s="12"/>
      <c r="R21" s="12"/>
      <c r="U21" s="12"/>
      <c r="X21" s="12"/>
      <c r="AA21" s="12"/>
      <c r="AD21" s="12"/>
      <c r="AG21" s="12"/>
      <c r="AJ21" s="12"/>
      <c r="AP21" s="12"/>
      <c r="AS21" s="12"/>
      <c r="AW21" s="12"/>
    </row>
    <row r="22" spans="1:49" x14ac:dyDescent="0.35">
      <c r="L22" s="12"/>
      <c r="R22" s="12"/>
      <c r="U22" s="12"/>
      <c r="X22" s="12"/>
      <c r="AA22" s="12"/>
      <c r="AD22" s="12"/>
      <c r="AG22" s="12"/>
      <c r="AJ22" s="12"/>
      <c r="AP22" s="12"/>
      <c r="AS22" s="12"/>
      <c r="AW22" s="12"/>
    </row>
    <row r="23" spans="1:49" x14ac:dyDescent="0.35">
      <c r="L23" s="12"/>
      <c r="R23" s="12"/>
      <c r="U23" s="12"/>
      <c r="X23" s="12"/>
      <c r="AA23" s="12"/>
      <c r="AD23" s="12"/>
      <c r="AG23" s="12"/>
      <c r="AJ23" s="12"/>
      <c r="AP23" s="12"/>
      <c r="AS23" s="12"/>
      <c r="AW23" s="12"/>
    </row>
    <row r="24" spans="1:49" x14ac:dyDescent="0.35">
      <c r="L24" s="12"/>
      <c r="R24" s="12"/>
      <c r="U24" s="12"/>
      <c r="X24" s="12"/>
      <c r="AA24" s="12"/>
      <c r="AD24" s="12"/>
      <c r="AG24" s="12"/>
      <c r="AJ24" s="12"/>
      <c r="AP24" s="12"/>
      <c r="AS24" s="12"/>
      <c r="AW24" s="12"/>
    </row>
  </sheetData>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6"/>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23.7265625" customWidth="1"/>
    <col min="5" max="6" width="12.7265625" customWidth="1"/>
    <col min="7" max="7" width="34.7265625" customWidth="1"/>
    <col min="8" max="9" width="12.7265625" customWidth="1"/>
    <col min="10" max="10" width="18.7265625" customWidth="1"/>
    <col min="11" max="12" width="12.7265625" customWidth="1"/>
    <col min="13" max="13" width="29.7265625" customWidth="1"/>
    <col min="14" max="19" width="12.7265625" customWidth="1"/>
    <col min="20" max="20" width="21.7265625" customWidth="1"/>
    <col min="21" max="21" width="12.7265625" customWidth="1"/>
    <col min="22" max="22" width="40.7265625" customWidth="1"/>
    <col min="23" max="25" width="12.7265625" customWidth="1"/>
    <col min="26" max="26" width="16.7265625" customWidth="1"/>
    <col min="27" max="27" width="12.7265625" customWidth="1"/>
    <col min="28" max="28" width="38.7265625" customWidth="1"/>
    <col min="29" max="30" width="12.7265625" customWidth="1"/>
  </cols>
  <sheetData>
    <row r="1" spans="1:30" x14ac:dyDescent="0.35">
      <c r="A1" s="9" t="str">
        <f>HYPERLINK("#'Index'!A1", "Back to Index sheet")</f>
        <v>Back to Index sheet</v>
      </c>
    </row>
    <row r="2" spans="1:30" ht="32.15" customHeight="1" x14ac:dyDescent="0.4">
      <c r="A2" s="13" t="s">
        <v>58</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row>
    <row r="3" spans="1:30" x14ac:dyDescent="0.35">
      <c r="A3" s="10" t="s">
        <v>26</v>
      </c>
    </row>
    <row r="4" spans="1:30" ht="32.15" customHeight="1" x14ac:dyDescent="0.35">
      <c r="A4" s="17"/>
      <c r="B4" s="23"/>
      <c r="C4" s="23" t="s">
        <v>27</v>
      </c>
      <c r="D4" s="17" t="s">
        <v>40</v>
      </c>
      <c r="E4" s="17"/>
      <c r="F4" s="23"/>
      <c r="G4" s="17" t="s">
        <v>41</v>
      </c>
      <c r="H4" s="17"/>
      <c r="I4" s="23"/>
      <c r="J4" s="17" t="s">
        <v>42</v>
      </c>
      <c r="K4" s="17"/>
      <c r="L4" s="23"/>
      <c r="M4" s="17" t="s">
        <v>43</v>
      </c>
      <c r="N4" s="17"/>
      <c r="O4" s="23"/>
      <c r="P4" s="17" t="s">
        <v>24</v>
      </c>
      <c r="Q4" s="17"/>
      <c r="R4" s="23"/>
      <c r="S4" s="17" t="s">
        <v>46</v>
      </c>
      <c r="T4" s="17"/>
      <c r="U4" s="23"/>
      <c r="V4" s="17" t="s">
        <v>52</v>
      </c>
      <c r="W4" s="17"/>
      <c r="X4" s="17"/>
      <c r="Y4" s="17"/>
      <c r="Z4" s="17"/>
      <c r="AA4" s="23"/>
      <c r="AB4" s="17" t="s">
        <v>53</v>
      </c>
      <c r="AC4" s="17"/>
      <c r="AD4" s="17"/>
    </row>
    <row r="5" spans="1:30" x14ac:dyDescent="0.35">
      <c r="A5" s="17"/>
      <c r="B5" s="23" t="s">
        <v>28</v>
      </c>
      <c r="C5" s="23" t="s">
        <v>28</v>
      </c>
      <c r="D5" s="17" t="s">
        <v>35</v>
      </c>
      <c r="E5" s="17" t="s">
        <v>36</v>
      </c>
      <c r="F5" s="23" t="s">
        <v>37</v>
      </c>
      <c r="G5" s="17" t="s">
        <v>35</v>
      </c>
      <c r="H5" s="17" t="s">
        <v>36</v>
      </c>
      <c r="I5" s="23" t="s">
        <v>37</v>
      </c>
      <c r="J5" s="17" t="s">
        <v>35</v>
      </c>
      <c r="K5" s="17" t="s">
        <v>36</v>
      </c>
      <c r="L5" s="23" t="s">
        <v>37</v>
      </c>
      <c r="M5" s="17" t="s">
        <v>35</v>
      </c>
      <c r="N5" s="17" t="s">
        <v>36</v>
      </c>
      <c r="O5" s="23" t="s">
        <v>37</v>
      </c>
      <c r="P5" s="17" t="s">
        <v>29</v>
      </c>
      <c r="Q5" s="17" t="s">
        <v>30</v>
      </c>
      <c r="R5" s="23" t="s">
        <v>37</v>
      </c>
      <c r="S5" s="17" t="s">
        <v>44</v>
      </c>
      <c r="T5" s="17" t="s">
        <v>45</v>
      </c>
      <c r="U5" s="23" t="s">
        <v>37</v>
      </c>
      <c r="V5" s="17" t="s">
        <v>47</v>
      </c>
      <c r="W5" s="17" t="s">
        <v>48</v>
      </c>
      <c r="X5" s="17" t="s">
        <v>49</v>
      </c>
      <c r="Y5" s="17" t="s">
        <v>50</v>
      </c>
      <c r="Z5" s="17" t="s">
        <v>51</v>
      </c>
      <c r="AA5" s="23" t="s">
        <v>37</v>
      </c>
      <c r="AB5" s="17" t="s">
        <v>35</v>
      </c>
      <c r="AC5" s="17" t="s">
        <v>36</v>
      </c>
      <c r="AD5" s="17" t="s">
        <v>37</v>
      </c>
    </row>
    <row r="6" spans="1:30" x14ac:dyDescent="0.35">
      <c r="A6" s="15" t="s">
        <v>55</v>
      </c>
      <c r="B6" s="22" t="s">
        <v>28</v>
      </c>
      <c r="C6" s="24" t="s">
        <v>38</v>
      </c>
      <c r="D6" s="18" t="s">
        <v>38</v>
      </c>
      <c r="E6" s="18" t="s">
        <v>38</v>
      </c>
      <c r="F6" s="25"/>
      <c r="G6" s="18" t="s">
        <v>38</v>
      </c>
      <c r="H6" s="18" t="s">
        <v>38</v>
      </c>
      <c r="I6" s="25"/>
      <c r="J6" s="18" t="s">
        <v>38</v>
      </c>
      <c r="K6" s="18" t="s">
        <v>38</v>
      </c>
      <c r="L6" s="25"/>
      <c r="M6" s="18" t="s">
        <v>38</v>
      </c>
      <c r="N6" s="18" t="s">
        <v>38</v>
      </c>
      <c r="O6" s="25"/>
      <c r="P6" s="18" t="s">
        <v>38</v>
      </c>
      <c r="Q6" s="18" t="s">
        <v>38</v>
      </c>
      <c r="R6" s="25"/>
      <c r="S6" s="18" t="s">
        <v>38</v>
      </c>
      <c r="T6" s="18" t="s">
        <v>38</v>
      </c>
      <c r="U6" s="25"/>
      <c r="V6" s="18" t="s">
        <v>38</v>
      </c>
      <c r="W6" s="18" t="s">
        <v>38</v>
      </c>
      <c r="X6" s="18" t="s">
        <v>38</v>
      </c>
      <c r="Y6" s="18" t="s">
        <v>38</v>
      </c>
      <c r="Z6" s="18" t="s">
        <v>38</v>
      </c>
      <c r="AA6" s="25"/>
      <c r="AB6" s="18" t="s">
        <v>38</v>
      </c>
      <c r="AC6" s="18" t="s">
        <v>38</v>
      </c>
      <c r="AD6" s="19"/>
    </row>
    <row r="7" spans="1:30" x14ac:dyDescent="0.35">
      <c r="A7" s="16"/>
      <c r="B7" s="22" t="s">
        <v>35</v>
      </c>
      <c r="C7" s="24">
        <v>68</v>
      </c>
      <c r="D7" s="18">
        <v>67</v>
      </c>
      <c r="E7" s="18" t="s">
        <v>39</v>
      </c>
      <c r="F7" s="25">
        <v>0.30209740993649897</v>
      </c>
      <c r="G7" s="18">
        <v>68</v>
      </c>
      <c r="H7" s="18">
        <v>63</v>
      </c>
      <c r="I7" s="25">
        <v>0.41527733070633399</v>
      </c>
      <c r="J7" s="18">
        <v>68</v>
      </c>
      <c r="K7" s="18">
        <v>67</v>
      </c>
      <c r="L7" s="25">
        <v>0.57174463468595205</v>
      </c>
      <c r="M7" s="18">
        <v>68</v>
      </c>
      <c r="N7" s="18">
        <v>67</v>
      </c>
      <c r="O7" s="25">
        <v>0.91567610464307903</v>
      </c>
      <c r="P7" s="18">
        <v>68</v>
      </c>
      <c r="Q7" s="18">
        <v>67</v>
      </c>
      <c r="R7" s="25">
        <v>8.2056867533359099E-2</v>
      </c>
      <c r="S7" s="18">
        <v>73</v>
      </c>
      <c r="T7" s="18">
        <v>58</v>
      </c>
      <c r="U7" s="25">
        <v>5.8394632102191002E-4</v>
      </c>
      <c r="V7" s="18">
        <v>59</v>
      </c>
      <c r="W7" s="18">
        <v>68</v>
      </c>
      <c r="X7" s="18">
        <v>70</v>
      </c>
      <c r="Y7" s="18">
        <v>72</v>
      </c>
      <c r="Z7" s="18">
        <v>74</v>
      </c>
      <c r="AA7" s="25" t="s">
        <v>60</v>
      </c>
      <c r="AB7" s="18">
        <v>68</v>
      </c>
      <c r="AC7" s="18" t="s">
        <v>39</v>
      </c>
      <c r="AD7" s="19">
        <v>0.42449692964686397</v>
      </c>
    </row>
    <row r="8" spans="1:30" x14ac:dyDescent="0.35">
      <c r="A8" s="16"/>
      <c r="B8" s="22" t="s">
        <v>36</v>
      </c>
      <c r="C8" s="24">
        <v>31</v>
      </c>
      <c r="D8" s="18">
        <v>31</v>
      </c>
      <c r="E8" s="18" t="s">
        <v>39</v>
      </c>
      <c r="F8" s="25"/>
      <c r="G8" s="18">
        <v>30</v>
      </c>
      <c r="H8" s="18">
        <v>33</v>
      </c>
      <c r="I8" s="25"/>
      <c r="J8" s="18">
        <v>30</v>
      </c>
      <c r="K8" s="18">
        <v>32</v>
      </c>
      <c r="L8" s="25"/>
      <c r="M8" s="18">
        <v>30</v>
      </c>
      <c r="N8" s="18">
        <v>31</v>
      </c>
      <c r="O8" s="25"/>
      <c r="P8" s="18">
        <v>30</v>
      </c>
      <c r="Q8" s="18">
        <v>32</v>
      </c>
      <c r="R8" s="25"/>
      <c r="S8" s="18">
        <v>25</v>
      </c>
      <c r="T8" s="18">
        <v>41</v>
      </c>
      <c r="U8" s="25"/>
      <c r="V8" s="18">
        <v>41</v>
      </c>
      <c r="W8" s="18">
        <v>32</v>
      </c>
      <c r="X8" s="18">
        <v>30</v>
      </c>
      <c r="Y8" s="18">
        <v>28</v>
      </c>
      <c r="Z8" s="18">
        <v>26</v>
      </c>
      <c r="AA8" s="25"/>
      <c r="AB8" s="18">
        <v>31</v>
      </c>
      <c r="AC8" s="18" t="s">
        <v>39</v>
      </c>
      <c r="AD8" s="19"/>
    </row>
    <row r="9" spans="1:30" x14ac:dyDescent="0.35">
      <c r="A9" s="16"/>
      <c r="B9" s="22" t="s">
        <v>54</v>
      </c>
      <c r="C9" s="24">
        <v>2</v>
      </c>
      <c r="D9" s="18">
        <v>2</v>
      </c>
      <c r="E9" s="18" t="s">
        <v>39</v>
      </c>
      <c r="F9" s="25"/>
      <c r="G9" s="18">
        <v>2</v>
      </c>
      <c r="H9" s="18">
        <v>4</v>
      </c>
      <c r="I9" s="25"/>
      <c r="J9" s="18">
        <v>2</v>
      </c>
      <c r="K9" s="18">
        <v>1</v>
      </c>
      <c r="L9" s="25"/>
      <c r="M9" s="18">
        <v>1</v>
      </c>
      <c r="N9" s="18">
        <v>2</v>
      </c>
      <c r="O9" s="25"/>
      <c r="P9" s="18">
        <v>3</v>
      </c>
      <c r="Q9" s="18">
        <v>0</v>
      </c>
      <c r="R9" s="25"/>
      <c r="S9" s="18">
        <v>2</v>
      </c>
      <c r="T9" s="18">
        <v>2</v>
      </c>
      <c r="U9" s="25"/>
      <c r="V9" s="18" t="s">
        <v>59</v>
      </c>
      <c r="W9" s="18" t="s">
        <v>59</v>
      </c>
      <c r="X9" s="18" t="s">
        <v>59</v>
      </c>
      <c r="Y9" s="18" t="s">
        <v>59</v>
      </c>
      <c r="Z9" s="18" t="s">
        <v>59</v>
      </c>
      <c r="AA9" s="25"/>
      <c r="AB9" s="18">
        <v>2</v>
      </c>
      <c r="AC9" s="18" t="s">
        <v>39</v>
      </c>
      <c r="AD9" s="19"/>
    </row>
    <row r="10" spans="1:30" x14ac:dyDescent="0.35">
      <c r="A10" s="20" t="s">
        <v>34</v>
      </c>
      <c r="B10" s="26" t="s">
        <v>31</v>
      </c>
      <c r="C10" s="27">
        <v>746</v>
      </c>
      <c r="D10" s="21">
        <v>727</v>
      </c>
      <c r="E10" s="21">
        <v>19</v>
      </c>
      <c r="F10" s="27"/>
      <c r="G10" s="21">
        <v>655</v>
      </c>
      <c r="H10" s="21">
        <v>91</v>
      </c>
      <c r="I10" s="27"/>
      <c r="J10" s="21">
        <v>590</v>
      </c>
      <c r="K10" s="21">
        <v>156</v>
      </c>
      <c r="L10" s="27"/>
      <c r="M10" s="21">
        <v>230</v>
      </c>
      <c r="N10" s="21">
        <v>516</v>
      </c>
      <c r="O10" s="27"/>
      <c r="P10" s="21">
        <v>534</v>
      </c>
      <c r="Q10" s="21">
        <v>212</v>
      </c>
      <c r="R10" s="27"/>
      <c r="S10" s="21">
        <v>460</v>
      </c>
      <c r="T10" s="21">
        <v>269</v>
      </c>
      <c r="U10" s="27"/>
      <c r="V10" s="21">
        <v>148</v>
      </c>
      <c r="W10" s="21">
        <v>133</v>
      </c>
      <c r="X10" s="21">
        <v>121</v>
      </c>
      <c r="Y10" s="21">
        <v>123</v>
      </c>
      <c r="Z10" s="21">
        <v>190</v>
      </c>
      <c r="AA10" s="27"/>
      <c r="AB10" s="21">
        <v>731</v>
      </c>
      <c r="AC10" s="21">
        <v>15</v>
      </c>
      <c r="AD10" s="21"/>
    </row>
    <row r="11" spans="1:30" x14ac:dyDescent="0.35">
      <c r="A11" s="20"/>
      <c r="B11" s="26" t="s">
        <v>32</v>
      </c>
      <c r="C11" s="27">
        <v>749</v>
      </c>
      <c r="D11" s="21">
        <v>718</v>
      </c>
      <c r="E11" s="21">
        <v>32</v>
      </c>
      <c r="F11" s="27"/>
      <c r="G11" s="21">
        <v>679</v>
      </c>
      <c r="H11" s="21">
        <v>69</v>
      </c>
      <c r="I11" s="27"/>
      <c r="J11" s="21">
        <v>572</v>
      </c>
      <c r="K11" s="21">
        <v>176</v>
      </c>
      <c r="L11" s="27"/>
      <c r="M11" s="21">
        <v>242</v>
      </c>
      <c r="N11" s="21">
        <v>508</v>
      </c>
      <c r="O11" s="27"/>
      <c r="P11" s="21">
        <v>473</v>
      </c>
      <c r="Q11" s="21">
        <v>276</v>
      </c>
      <c r="R11" s="27"/>
      <c r="S11" s="21">
        <v>487</v>
      </c>
      <c r="T11" s="21">
        <v>245</v>
      </c>
      <c r="U11" s="27"/>
      <c r="V11" s="21">
        <v>147</v>
      </c>
      <c r="W11" s="21">
        <v>135</v>
      </c>
      <c r="X11" s="21">
        <v>126</v>
      </c>
      <c r="Y11" s="21">
        <v>117</v>
      </c>
      <c r="Z11" s="21">
        <v>188</v>
      </c>
      <c r="AA11" s="27"/>
      <c r="AB11" s="21">
        <v>733</v>
      </c>
      <c r="AC11" s="21">
        <v>16</v>
      </c>
      <c r="AD11" s="21"/>
    </row>
    <row r="12" spans="1:30" x14ac:dyDescent="0.35">
      <c r="A12" s="11" t="s">
        <v>33</v>
      </c>
      <c r="F12" s="12"/>
      <c r="I12" s="12"/>
      <c r="L12" s="12"/>
      <c r="O12" s="12"/>
      <c r="R12" s="12"/>
      <c r="U12" s="12"/>
      <c r="AA12" s="12"/>
      <c r="AD12" s="12"/>
    </row>
    <row r="13" spans="1:30" x14ac:dyDescent="0.35">
      <c r="F13" s="12"/>
      <c r="I13" s="12"/>
      <c r="L13" s="12"/>
      <c r="O13" s="12"/>
      <c r="R13" s="12"/>
      <c r="U13" s="12"/>
      <c r="AA13" s="12"/>
      <c r="AD13" s="12"/>
    </row>
    <row r="14" spans="1:30" x14ac:dyDescent="0.35">
      <c r="F14" s="12"/>
      <c r="I14" s="12"/>
      <c r="L14" s="12"/>
      <c r="O14" s="12"/>
      <c r="R14" s="12"/>
      <c r="U14" s="12"/>
      <c r="AA14" s="12"/>
      <c r="AD14" s="12"/>
    </row>
    <row r="15" spans="1:30" x14ac:dyDescent="0.35">
      <c r="F15" s="12"/>
      <c r="I15" s="12"/>
      <c r="L15" s="12"/>
      <c r="O15" s="12"/>
      <c r="R15" s="12"/>
      <c r="U15" s="12"/>
      <c r="AA15" s="12"/>
      <c r="AD15" s="12"/>
    </row>
    <row r="16" spans="1:30" x14ac:dyDescent="0.35">
      <c r="F16" s="12"/>
      <c r="I16" s="12"/>
      <c r="L16" s="12"/>
      <c r="O16" s="12"/>
      <c r="R16" s="12"/>
      <c r="U16" s="12"/>
      <c r="AA16" s="12"/>
      <c r="AD16" s="12"/>
    </row>
  </sheetData>
  <pageMargins left="0.7" right="0.7" top="0.75" bottom="0.75" header="0.3" footer="0.3"/>
  <pageSetup paperSize="9" orientation="portrait" horizontalDpi="300" verticalDpi="30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AH18"/>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23.7265625" customWidth="1"/>
    <col min="5" max="6" width="12.7265625" customWidth="1"/>
    <col min="7" max="7" width="34.7265625" customWidth="1"/>
    <col min="8" max="9" width="12.7265625" customWidth="1"/>
    <col min="10" max="10" width="18.7265625" customWidth="1"/>
    <col min="11" max="12" width="12.7265625" customWidth="1"/>
    <col min="13" max="13" width="29.7265625" customWidth="1"/>
    <col min="14" max="19" width="12.7265625" customWidth="1"/>
    <col min="20" max="20" width="21.7265625" customWidth="1"/>
    <col min="21" max="21" width="12.7265625" customWidth="1"/>
    <col min="22" max="22" width="40.7265625" customWidth="1"/>
    <col min="23" max="25" width="12.7265625" customWidth="1"/>
    <col min="26" max="26" width="16.7265625" customWidth="1"/>
    <col min="27" max="27" width="12.7265625" customWidth="1"/>
    <col min="28" max="28" width="38.7265625" customWidth="1"/>
    <col min="29" max="30" width="12.7265625" customWidth="1"/>
    <col min="31" max="31" width="30.7265625" customWidth="1"/>
    <col min="32" max="34" width="12.7265625" customWidth="1"/>
  </cols>
  <sheetData>
    <row r="1" spans="1:34" x14ac:dyDescent="0.35">
      <c r="A1" s="9" t="str">
        <f>HYPERLINK("#'Index'!A1", "Back to Index sheet")</f>
        <v>Back to Index sheet</v>
      </c>
    </row>
    <row r="2" spans="1:34" ht="32.15" customHeight="1" x14ac:dyDescent="0.4">
      <c r="A2" s="13" t="s">
        <v>416</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1:34" x14ac:dyDescent="0.35">
      <c r="A3" s="10" t="s">
        <v>417</v>
      </c>
    </row>
    <row r="4" spans="1:34" ht="32.15" customHeight="1" x14ac:dyDescent="0.35">
      <c r="A4" s="17"/>
      <c r="B4" s="23"/>
      <c r="C4" s="23" t="s">
        <v>27</v>
      </c>
      <c r="D4" s="17" t="s">
        <v>40</v>
      </c>
      <c r="E4" s="17"/>
      <c r="F4" s="23"/>
      <c r="G4" s="17" t="s">
        <v>41</v>
      </c>
      <c r="H4" s="17"/>
      <c r="I4" s="23"/>
      <c r="J4" s="17" t="s">
        <v>42</v>
      </c>
      <c r="K4" s="17"/>
      <c r="L4" s="23"/>
      <c r="M4" s="17" t="s">
        <v>43</v>
      </c>
      <c r="N4" s="17"/>
      <c r="O4" s="23"/>
      <c r="P4" s="17" t="s">
        <v>24</v>
      </c>
      <c r="Q4" s="17"/>
      <c r="R4" s="23"/>
      <c r="S4" s="17" t="s">
        <v>46</v>
      </c>
      <c r="T4" s="17"/>
      <c r="U4" s="23"/>
      <c r="V4" s="17" t="s">
        <v>52</v>
      </c>
      <c r="W4" s="17"/>
      <c r="X4" s="17"/>
      <c r="Y4" s="17"/>
      <c r="Z4" s="17"/>
      <c r="AA4" s="23"/>
      <c r="AB4" s="17" t="s">
        <v>53</v>
      </c>
      <c r="AC4" s="17"/>
      <c r="AD4" s="23"/>
      <c r="AE4" s="17" t="s">
        <v>55</v>
      </c>
      <c r="AF4" s="17"/>
      <c r="AG4" s="17"/>
      <c r="AH4" s="17"/>
    </row>
    <row r="5" spans="1:34" x14ac:dyDescent="0.35">
      <c r="A5" s="17"/>
      <c r="B5" s="23" t="s">
        <v>28</v>
      </c>
      <c r="C5" s="23" t="s">
        <v>28</v>
      </c>
      <c r="D5" s="17" t="s">
        <v>35</v>
      </c>
      <c r="E5" s="17" t="s">
        <v>36</v>
      </c>
      <c r="F5" s="23" t="s">
        <v>37</v>
      </c>
      <c r="G5" s="17" t="s">
        <v>35</v>
      </c>
      <c r="H5" s="17" t="s">
        <v>36</v>
      </c>
      <c r="I5" s="23" t="s">
        <v>37</v>
      </c>
      <c r="J5" s="17" t="s">
        <v>35</v>
      </c>
      <c r="K5" s="17" t="s">
        <v>36</v>
      </c>
      <c r="L5" s="23" t="s">
        <v>37</v>
      </c>
      <c r="M5" s="17" t="s">
        <v>35</v>
      </c>
      <c r="N5" s="17" t="s">
        <v>36</v>
      </c>
      <c r="O5" s="23" t="s">
        <v>37</v>
      </c>
      <c r="P5" s="17" t="s">
        <v>29</v>
      </c>
      <c r="Q5" s="17" t="s">
        <v>30</v>
      </c>
      <c r="R5" s="23" t="s">
        <v>37</v>
      </c>
      <c r="S5" s="17" t="s">
        <v>44</v>
      </c>
      <c r="T5" s="17" t="s">
        <v>45</v>
      </c>
      <c r="U5" s="23" t="s">
        <v>37</v>
      </c>
      <c r="V5" s="17" t="s">
        <v>47</v>
      </c>
      <c r="W5" s="17" t="s">
        <v>48</v>
      </c>
      <c r="X5" s="17" t="s">
        <v>49</v>
      </c>
      <c r="Y5" s="17" t="s">
        <v>50</v>
      </c>
      <c r="Z5" s="17" t="s">
        <v>51</v>
      </c>
      <c r="AA5" s="23" t="s">
        <v>37</v>
      </c>
      <c r="AB5" s="17" t="s">
        <v>35</v>
      </c>
      <c r="AC5" s="17" t="s">
        <v>36</v>
      </c>
      <c r="AD5" s="23" t="s">
        <v>37</v>
      </c>
      <c r="AE5" s="17" t="s">
        <v>35</v>
      </c>
      <c r="AF5" s="17" t="s">
        <v>36</v>
      </c>
      <c r="AG5" s="17" t="s">
        <v>54</v>
      </c>
      <c r="AH5" s="17" t="s">
        <v>37</v>
      </c>
    </row>
    <row r="6" spans="1:34" x14ac:dyDescent="0.35">
      <c r="A6" s="15" t="s">
        <v>418</v>
      </c>
      <c r="B6" s="22" t="s">
        <v>28</v>
      </c>
      <c r="C6" s="24" t="s">
        <v>38</v>
      </c>
      <c r="D6" s="18" t="s">
        <v>38</v>
      </c>
      <c r="E6" s="18" t="s">
        <v>38</v>
      </c>
      <c r="F6" s="25"/>
      <c r="G6" s="18" t="s">
        <v>38</v>
      </c>
      <c r="H6" s="18" t="s">
        <v>38</v>
      </c>
      <c r="I6" s="25"/>
      <c r="J6" s="18" t="s">
        <v>38</v>
      </c>
      <c r="K6" s="18" t="s">
        <v>38</v>
      </c>
      <c r="L6" s="25"/>
      <c r="M6" s="18" t="s">
        <v>38</v>
      </c>
      <c r="N6" s="18" t="s">
        <v>38</v>
      </c>
      <c r="O6" s="25"/>
      <c r="P6" s="18" t="s">
        <v>38</v>
      </c>
      <c r="Q6" s="18" t="s">
        <v>38</v>
      </c>
      <c r="R6" s="25"/>
      <c r="S6" s="18" t="s">
        <v>38</v>
      </c>
      <c r="T6" s="18" t="s">
        <v>38</v>
      </c>
      <c r="U6" s="25"/>
      <c r="V6" s="18" t="s">
        <v>38</v>
      </c>
      <c r="W6" s="18" t="s">
        <v>38</v>
      </c>
      <c r="X6" s="18" t="s">
        <v>38</v>
      </c>
      <c r="Y6" s="18" t="s">
        <v>38</v>
      </c>
      <c r="Z6" s="18" t="s">
        <v>38</v>
      </c>
      <c r="AA6" s="25"/>
      <c r="AB6" s="18" t="s">
        <v>38</v>
      </c>
      <c r="AC6" s="18" t="s">
        <v>38</v>
      </c>
      <c r="AD6" s="25"/>
      <c r="AE6" s="18" t="s">
        <v>38</v>
      </c>
      <c r="AF6" s="18" t="s">
        <v>38</v>
      </c>
      <c r="AG6" s="18" t="s">
        <v>38</v>
      </c>
      <c r="AH6" s="19"/>
    </row>
    <row r="7" spans="1:34" x14ac:dyDescent="0.35">
      <c r="A7" s="16"/>
      <c r="B7" s="22" t="s">
        <v>419</v>
      </c>
      <c r="C7" s="24">
        <v>67</v>
      </c>
      <c r="D7" s="18">
        <v>68</v>
      </c>
      <c r="E7" s="18" t="s">
        <v>39</v>
      </c>
      <c r="F7" s="25">
        <v>0.24975307139736</v>
      </c>
      <c r="G7" s="18">
        <v>61</v>
      </c>
      <c r="H7" s="18" t="s">
        <v>216</v>
      </c>
      <c r="I7" s="25">
        <v>1.3252195149860599E-2</v>
      </c>
      <c r="J7" s="18">
        <v>67</v>
      </c>
      <c r="K7" s="18" t="s">
        <v>39</v>
      </c>
      <c r="L7" s="25">
        <v>0.84208445002675802</v>
      </c>
      <c r="M7" s="18">
        <v>77</v>
      </c>
      <c r="N7" s="18">
        <v>62</v>
      </c>
      <c r="O7" s="25">
        <v>7.9280563163103696E-2</v>
      </c>
      <c r="P7" s="18">
        <v>68</v>
      </c>
      <c r="Q7" s="18" t="s">
        <v>39</v>
      </c>
      <c r="R7" s="25">
        <v>0.54705392080794901</v>
      </c>
      <c r="S7" s="18">
        <v>68</v>
      </c>
      <c r="T7" s="18">
        <v>64</v>
      </c>
      <c r="U7" s="25">
        <v>0.70797813391540798</v>
      </c>
      <c r="V7" s="18" t="s">
        <v>176</v>
      </c>
      <c r="W7" s="18" t="s">
        <v>280</v>
      </c>
      <c r="X7" s="18" t="s">
        <v>282</v>
      </c>
      <c r="Y7" s="18" t="s">
        <v>39</v>
      </c>
      <c r="Z7" s="18" t="s">
        <v>126</v>
      </c>
      <c r="AA7" s="25">
        <v>0.78976709836102998</v>
      </c>
      <c r="AB7" s="18">
        <v>68</v>
      </c>
      <c r="AC7" s="18" t="s">
        <v>39</v>
      </c>
      <c r="AD7" s="25">
        <v>0.153202801563043</v>
      </c>
      <c r="AE7" s="18">
        <v>66</v>
      </c>
      <c r="AF7" s="18">
        <v>70</v>
      </c>
      <c r="AG7" s="18" t="s">
        <v>39</v>
      </c>
      <c r="AH7" s="19">
        <v>0.72544578296529605</v>
      </c>
    </row>
    <row r="8" spans="1:34" ht="26" x14ac:dyDescent="0.35">
      <c r="A8" s="16"/>
      <c r="B8" s="22" t="s">
        <v>420</v>
      </c>
      <c r="C8" s="24">
        <v>61</v>
      </c>
      <c r="D8" s="18">
        <v>61</v>
      </c>
      <c r="E8" s="18" t="s">
        <v>39</v>
      </c>
      <c r="F8" s="25">
        <v>0.85335107671893695</v>
      </c>
      <c r="G8" s="18">
        <v>56</v>
      </c>
      <c r="H8" s="18" t="s">
        <v>423</v>
      </c>
      <c r="I8" s="25">
        <v>3.03392487673869E-2</v>
      </c>
      <c r="J8" s="18">
        <v>62</v>
      </c>
      <c r="K8" s="18" t="s">
        <v>39</v>
      </c>
      <c r="L8" s="25">
        <v>0.68437553820452601</v>
      </c>
      <c r="M8" s="18">
        <v>67</v>
      </c>
      <c r="N8" s="18">
        <v>58</v>
      </c>
      <c r="O8" s="25">
        <v>0.27402435012784598</v>
      </c>
      <c r="P8" s="18">
        <v>63</v>
      </c>
      <c r="Q8" s="18" t="s">
        <v>39</v>
      </c>
      <c r="R8" s="25">
        <v>0.33360062441835697</v>
      </c>
      <c r="S8" s="18">
        <v>62</v>
      </c>
      <c r="T8" s="18">
        <v>59</v>
      </c>
      <c r="U8" s="25">
        <v>0.68925370122182905</v>
      </c>
      <c r="V8" s="18" t="s">
        <v>262</v>
      </c>
      <c r="W8" s="18" t="s">
        <v>95</v>
      </c>
      <c r="X8" s="18" t="s">
        <v>122</v>
      </c>
      <c r="Y8" s="18" t="s">
        <v>39</v>
      </c>
      <c r="Z8" s="18" t="s">
        <v>126</v>
      </c>
      <c r="AA8" s="25">
        <v>0.56426046741777702</v>
      </c>
      <c r="AB8" s="18">
        <v>60</v>
      </c>
      <c r="AC8" s="18" t="s">
        <v>39</v>
      </c>
      <c r="AD8" s="25">
        <v>8.2365380612016495E-2</v>
      </c>
      <c r="AE8" s="18">
        <v>65</v>
      </c>
      <c r="AF8" s="18">
        <v>54</v>
      </c>
      <c r="AG8" s="18" t="s">
        <v>39</v>
      </c>
      <c r="AH8" s="19">
        <v>0.35430321899358602</v>
      </c>
    </row>
    <row r="9" spans="1:34" x14ac:dyDescent="0.35">
      <c r="A9" s="16"/>
      <c r="B9" s="22" t="s">
        <v>421</v>
      </c>
      <c r="C9" s="24">
        <v>83</v>
      </c>
      <c r="D9" s="18">
        <v>82</v>
      </c>
      <c r="E9" s="18" t="s">
        <v>39</v>
      </c>
      <c r="F9" s="25">
        <v>0.355483202645486</v>
      </c>
      <c r="G9" s="18">
        <v>81</v>
      </c>
      <c r="H9" s="18" t="s">
        <v>424</v>
      </c>
      <c r="I9" s="25">
        <v>0.17296440350377101</v>
      </c>
      <c r="J9" s="18">
        <v>84</v>
      </c>
      <c r="K9" s="18" t="s">
        <v>39</v>
      </c>
      <c r="L9" s="25">
        <v>0.29049977388852599</v>
      </c>
      <c r="M9" s="18">
        <v>87</v>
      </c>
      <c r="N9" s="18">
        <v>80</v>
      </c>
      <c r="O9" s="25">
        <v>0.25706048688733502</v>
      </c>
      <c r="P9" s="18">
        <v>84</v>
      </c>
      <c r="Q9" s="18" t="s">
        <v>39</v>
      </c>
      <c r="R9" s="25">
        <v>0.501853222565806</v>
      </c>
      <c r="S9" s="18">
        <v>84</v>
      </c>
      <c r="T9" s="18">
        <v>81</v>
      </c>
      <c r="U9" s="25">
        <v>0.72114333832808897</v>
      </c>
      <c r="V9" s="18" t="s">
        <v>414</v>
      </c>
      <c r="W9" s="18" t="s">
        <v>423</v>
      </c>
      <c r="X9" s="18" t="s">
        <v>275</v>
      </c>
      <c r="Y9" s="18" t="s">
        <v>39</v>
      </c>
      <c r="Z9" s="18" t="s">
        <v>210</v>
      </c>
      <c r="AA9" s="25">
        <v>4.9995715458757903E-2</v>
      </c>
      <c r="AB9" s="18">
        <v>83</v>
      </c>
      <c r="AC9" s="18" t="s">
        <v>39</v>
      </c>
      <c r="AD9" s="25">
        <v>0.64220365089827502</v>
      </c>
      <c r="AE9" s="18">
        <v>86</v>
      </c>
      <c r="AF9" s="18">
        <v>77</v>
      </c>
      <c r="AG9" s="18" t="s">
        <v>39</v>
      </c>
      <c r="AH9" s="19">
        <v>0.29461293419880702</v>
      </c>
    </row>
    <row r="10" spans="1:34" ht="26" x14ac:dyDescent="0.35">
      <c r="A10" s="16"/>
      <c r="B10" s="22" t="s">
        <v>422</v>
      </c>
      <c r="C10" s="24">
        <v>66</v>
      </c>
      <c r="D10" s="18">
        <v>67</v>
      </c>
      <c r="E10" s="18" t="s">
        <v>39</v>
      </c>
      <c r="F10" s="25">
        <v>0.27281058355486598</v>
      </c>
      <c r="G10" s="18">
        <v>63</v>
      </c>
      <c r="H10" s="18" t="s">
        <v>425</v>
      </c>
      <c r="I10" s="25">
        <v>0.13255622633330599</v>
      </c>
      <c r="J10" s="18">
        <v>67</v>
      </c>
      <c r="K10" s="18" t="s">
        <v>39</v>
      </c>
      <c r="L10" s="25">
        <v>0.24454123990531099</v>
      </c>
      <c r="M10" s="18">
        <v>66</v>
      </c>
      <c r="N10" s="18">
        <v>66</v>
      </c>
      <c r="O10" s="25">
        <v>0.99780660708700797</v>
      </c>
      <c r="P10" s="18">
        <v>70</v>
      </c>
      <c r="Q10" s="18" t="s">
        <v>39</v>
      </c>
      <c r="R10" s="25">
        <v>3.3852335528675198E-2</v>
      </c>
      <c r="S10" s="18">
        <v>74</v>
      </c>
      <c r="T10" s="18">
        <v>52</v>
      </c>
      <c r="U10" s="25">
        <v>9.69809822042704E-3</v>
      </c>
      <c r="V10" s="18" t="s">
        <v>412</v>
      </c>
      <c r="W10" s="18" t="s">
        <v>267</v>
      </c>
      <c r="X10" s="18" t="s">
        <v>426</v>
      </c>
      <c r="Y10" s="18" t="s">
        <v>39</v>
      </c>
      <c r="Z10" s="18" t="s">
        <v>262</v>
      </c>
      <c r="AA10" s="25">
        <v>0.22638406513958201</v>
      </c>
      <c r="AB10" s="18">
        <v>67</v>
      </c>
      <c r="AC10" s="18" t="s">
        <v>39</v>
      </c>
      <c r="AD10" s="25">
        <v>0.36544251535719702</v>
      </c>
      <c r="AE10" s="18">
        <v>71</v>
      </c>
      <c r="AF10" s="18">
        <v>55</v>
      </c>
      <c r="AG10" s="18" t="s">
        <v>39</v>
      </c>
      <c r="AH10" s="19">
        <v>8.2558943579023894E-2</v>
      </c>
    </row>
    <row r="11" spans="1:34" x14ac:dyDescent="0.35">
      <c r="A11" s="16"/>
      <c r="B11" s="22" t="s">
        <v>175</v>
      </c>
      <c r="C11" s="24">
        <v>2</v>
      </c>
      <c r="D11" s="18">
        <v>2</v>
      </c>
      <c r="E11" s="18" t="s">
        <v>59</v>
      </c>
      <c r="F11" s="25">
        <v>0.77491830125588201</v>
      </c>
      <c r="G11" s="18">
        <v>2</v>
      </c>
      <c r="H11" s="18" t="s">
        <v>59</v>
      </c>
      <c r="I11" s="25">
        <v>0.358298432049733</v>
      </c>
      <c r="J11" s="18">
        <v>1</v>
      </c>
      <c r="K11" s="18" t="s">
        <v>39</v>
      </c>
      <c r="L11" s="25">
        <v>0.12342297846381101</v>
      </c>
      <c r="M11" s="18">
        <v>2</v>
      </c>
      <c r="N11" s="18">
        <v>1</v>
      </c>
      <c r="O11" s="25">
        <v>0.70783127252998201</v>
      </c>
      <c r="P11" s="18">
        <v>1</v>
      </c>
      <c r="Q11" s="18" t="s">
        <v>39</v>
      </c>
      <c r="R11" s="25">
        <v>0.336876952524161</v>
      </c>
      <c r="S11" s="18">
        <v>2</v>
      </c>
      <c r="T11" s="18">
        <v>1</v>
      </c>
      <c r="U11" s="25">
        <v>0.41971232942526898</v>
      </c>
      <c r="V11" s="18" t="s">
        <v>96</v>
      </c>
      <c r="W11" s="18" t="s">
        <v>59</v>
      </c>
      <c r="X11" s="18" t="s">
        <v>59</v>
      </c>
      <c r="Y11" s="18" t="s">
        <v>59</v>
      </c>
      <c r="Z11" s="18" t="s">
        <v>180</v>
      </c>
      <c r="AA11" s="25">
        <v>0.60097971516733395</v>
      </c>
      <c r="AB11" s="18">
        <v>2</v>
      </c>
      <c r="AC11" s="18" t="s">
        <v>59</v>
      </c>
      <c r="AD11" s="25">
        <v>0.75498662334850397</v>
      </c>
      <c r="AE11" s="18">
        <v>2</v>
      </c>
      <c r="AF11" s="18">
        <v>1</v>
      </c>
      <c r="AG11" s="18" t="s">
        <v>59</v>
      </c>
      <c r="AH11" s="19">
        <v>0.69691507061685998</v>
      </c>
    </row>
    <row r="12" spans="1:34" x14ac:dyDescent="0.35">
      <c r="A12" s="20" t="s">
        <v>34</v>
      </c>
      <c r="B12" s="26" t="s">
        <v>31</v>
      </c>
      <c r="C12" s="27">
        <v>185</v>
      </c>
      <c r="D12" s="21">
        <v>181</v>
      </c>
      <c r="E12" s="21">
        <v>4</v>
      </c>
      <c r="F12" s="27"/>
      <c r="G12" s="21">
        <v>138</v>
      </c>
      <c r="H12" s="21">
        <v>47</v>
      </c>
      <c r="I12" s="27"/>
      <c r="J12" s="21">
        <v>161</v>
      </c>
      <c r="K12" s="21">
        <v>24</v>
      </c>
      <c r="L12" s="27"/>
      <c r="M12" s="21">
        <v>64</v>
      </c>
      <c r="N12" s="21">
        <v>121</v>
      </c>
      <c r="O12" s="27"/>
      <c r="P12" s="21">
        <v>156</v>
      </c>
      <c r="Q12" s="21">
        <v>29</v>
      </c>
      <c r="R12" s="27"/>
      <c r="S12" s="21">
        <v>117</v>
      </c>
      <c r="T12" s="21">
        <v>65</v>
      </c>
      <c r="U12" s="27"/>
      <c r="V12" s="21">
        <v>38</v>
      </c>
      <c r="W12" s="21">
        <v>37</v>
      </c>
      <c r="X12" s="21">
        <v>34</v>
      </c>
      <c r="Y12" s="21">
        <v>25</v>
      </c>
      <c r="Z12" s="21">
        <v>41</v>
      </c>
      <c r="AA12" s="27"/>
      <c r="AB12" s="21">
        <v>180</v>
      </c>
      <c r="AC12" s="21">
        <v>5</v>
      </c>
      <c r="AD12" s="27"/>
      <c r="AE12" s="21">
        <v>90</v>
      </c>
      <c r="AF12" s="21">
        <v>90</v>
      </c>
      <c r="AG12" s="21">
        <v>5</v>
      </c>
      <c r="AH12" s="21"/>
    </row>
    <row r="13" spans="1:34" x14ac:dyDescent="0.35">
      <c r="A13" s="20"/>
      <c r="B13" s="26" t="s">
        <v>32</v>
      </c>
      <c r="C13" s="27">
        <v>161</v>
      </c>
      <c r="D13" s="21">
        <v>155</v>
      </c>
      <c r="E13" s="21">
        <v>5</v>
      </c>
      <c r="F13" s="27"/>
      <c r="G13" s="21">
        <v>122</v>
      </c>
      <c r="H13" s="21">
        <v>38</v>
      </c>
      <c r="I13" s="27"/>
      <c r="J13" s="21">
        <v>141</v>
      </c>
      <c r="K13" s="21">
        <v>20</v>
      </c>
      <c r="L13" s="27"/>
      <c r="M13" s="21">
        <v>53</v>
      </c>
      <c r="N13" s="21">
        <v>108</v>
      </c>
      <c r="O13" s="27"/>
      <c r="P13" s="21">
        <v>129</v>
      </c>
      <c r="Q13" s="21">
        <v>32</v>
      </c>
      <c r="R13" s="27"/>
      <c r="S13" s="21">
        <v>105</v>
      </c>
      <c r="T13" s="21">
        <v>53</v>
      </c>
      <c r="U13" s="27"/>
      <c r="V13" s="21">
        <v>35</v>
      </c>
      <c r="W13" s="21">
        <v>29</v>
      </c>
      <c r="X13" s="21">
        <v>30</v>
      </c>
      <c r="Y13" s="21">
        <v>20</v>
      </c>
      <c r="Z13" s="21">
        <v>35</v>
      </c>
      <c r="AA13" s="27"/>
      <c r="AB13" s="21">
        <v>154</v>
      </c>
      <c r="AC13" s="21">
        <v>7</v>
      </c>
      <c r="AD13" s="27"/>
      <c r="AE13" s="21">
        <v>103</v>
      </c>
      <c r="AF13" s="21">
        <v>54</v>
      </c>
      <c r="AG13" s="21">
        <v>4</v>
      </c>
      <c r="AH13" s="21"/>
    </row>
    <row r="14" spans="1:34" x14ac:dyDescent="0.35">
      <c r="A14" s="11" t="s">
        <v>33</v>
      </c>
      <c r="F14" s="12"/>
      <c r="I14" s="12"/>
      <c r="L14" s="12"/>
      <c r="O14" s="12"/>
      <c r="R14" s="12"/>
      <c r="U14" s="12"/>
      <c r="AA14" s="12"/>
      <c r="AD14" s="12"/>
      <c r="AH14" s="12"/>
    </row>
    <row r="15" spans="1:34" x14ac:dyDescent="0.35">
      <c r="F15" s="12"/>
      <c r="I15" s="12"/>
      <c r="L15" s="12"/>
      <c r="O15" s="12"/>
      <c r="R15" s="12"/>
      <c r="U15" s="12"/>
      <c r="AA15" s="12"/>
      <c r="AD15" s="12"/>
      <c r="AH15" s="12"/>
    </row>
    <row r="16" spans="1:34" x14ac:dyDescent="0.35">
      <c r="F16" s="12"/>
      <c r="I16" s="12"/>
      <c r="L16" s="12"/>
      <c r="O16" s="12"/>
      <c r="R16" s="12"/>
      <c r="U16" s="12"/>
      <c r="AA16" s="12"/>
      <c r="AD16" s="12"/>
      <c r="AH16" s="12"/>
    </row>
    <row r="17" spans="6:34" x14ac:dyDescent="0.35">
      <c r="F17" s="12"/>
      <c r="I17" s="12"/>
      <c r="L17" s="12"/>
      <c r="O17" s="12"/>
      <c r="R17" s="12"/>
      <c r="U17" s="12"/>
      <c r="AA17" s="12"/>
      <c r="AD17" s="12"/>
      <c r="AH17" s="12"/>
    </row>
    <row r="18" spans="6:34" x14ac:dyDescent="0.35">
      <c r="F18" s="12"/>
      <c r="I18" s="12"/>
      <c r="L18" s="12"/>
      <c r="O18" s="12"/>
      <c r="R18" s="12"/>
      <c r="U18" s="12"/>
      <c r="AA18" s="12"/>
      <c r="AD18" s="12"/>
      <c r="AH18" s="12"/>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15"/>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23.7265625" customWidth="1"/>
    <col min="5" max="6" width="12.7265625" customWidth="1"/>
    <col min="7" max="7" width="34.7265625" customWidth="1"/>
    <col min="8" max="9" width="12.7265625" customWidth="1"/>
    <col min="10" max="10" width="18.7265625" customWidth="1"/>
    <col min="11" max="12" width="12.7265625" customWidth="1"/>
    <col min="13" max="13" width="29.7265625" customWidth="1"/>
    <col min="14" max="19" width="12.7265625" customWidth="1"/>
    <col min="20" max="20" width="21.7265625" customWidth="1"/>
    <col min="21" max="21" width="12.7265625" customWidth="1"/>
    <col min="22" max="22" width="40.7265625" customWidth="1"/>
    <col min="23" max="25" width="12.7265625" customWidth="1"/>
    <col min="26" max="26" width="16.7265625" customWidth="1"/>
    <col min="27" max="27" width="12.7265625" customWidth="1"/>
    <col min="28" max="28" width="30.7265625" customWidth="1"/>
    <col min="29" max="31" width="12.7265625" customWidth="1"/>
  </cols>
  <sheetData>
    <row r="1" spans="1:31" x14ac:dyDescent="0.35">
      <c r="A1" s="9" t="str">
        <f>HYPERLINK("#'Index'!A1", "Back to Index sheet")</f>
        <v>Back to Index sheet</v>
      </c>
    </row>
    <row r="2" spans="1:31" ht="32.15" customHeight="1" x14ac:dyDescent="0.4">
      <c r="A2" s="13" t="s">
        <v>62</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row>
    <row r="3" spans="1:31" x14ac:dyDescent="0.35">
      <c r="A3" s="10" t="s">
        <v>26</v>
      </c>
    </row>
    <row r="4" spans="1:31" ht="32.15" customHeight="1" x14ac:dyDescent="0.35">
      <c r="A4" s="17"/>
      <c r="B4" s="23"/>
      <c r="C4" s="23" t="s">
        <v>27</v>
      </c>
      <c r="D4" s="17" t="s">
        <v>40</v>
      </c>
      <c r="E4" s="17"/>
      <c r="F4" s="23"/>
      <c r="G4" s="17" t="s">
        <v>41</v>
      </c>
      <c r="H4" s="17"/>
      <c r="I4" s="23"/>
      <c r="J4" s="17" t="s">
        <v>42</v>
      </c>
      <c r="K4" s="17"/>
      <c r="L4" s="23"/>
      <c r="M4" s="17" t="s">
        <v>43</v>
      </c>
      <c r="N4" s="17"/>
      <c r="O4" s="23"/>
      <c r="P4" s="17" t="s">
        <v>24</v>
      </c>
      <c r="Q4" s="17"/>
      <c r="R4" s="23"/>
      <c r="S4" s="17" t="s">
        <v>46</v>
      </c>
      <c r="T4" s="17"/>
      <c r="U4" s="23"/>
      <c r="V4" s="17" t="s">
        <v>52</v>
      </c>
      <c r="W4" s="17"/>
      <c r="X4" s="17"/>
      <c r="Y4" s="17"/>
      <c r="Z4" s="17"/>
      <c r="AA4" s="23"/>
      <c r="AB4" s="17" t="s">
        <v>55</v>
      </c>
      <c r="AC4" s="17"/>
      <c r="AD4" s="17"/>
      <c r="AE4" s="17"/>
    </row>
    <row r="5" spans="1:31" x14ac:dyDescent="0.35">
      <c r="A5" s="17"/>
      <c r="B5" s="23" t="s">
        <v>28</v>
      </c>
      <c r="C5" s="23" t="s">
        <v>28</v>
      </c>
      <c r="D5" s="17" t="s">
        <v>35</v>
      </c>
      <c r="E5" s="17" t="s">
        <v>36</v>
      </c>
      <c r="F5" s="23" t="s">
        <v>37</v>
      </c>
      <c r="G5" s="17" t="s">
        <v>35</v>
      </c>
      <c r="H5" s="17" t="s">
        <v>36</v>
      </c>
      <c r="I5" s="23" t="s">
        <v>37</v>
      </c>
      <c r="J5" s="17" t="s">
        <v>35</v>
      </c>
      <c r="K5" s="17" t="s">
        <v>36</v>
      </c>
      <c r="L5" s="23" t="s">
        <v>37</v>
      </c>
      <c r="M5" s="17" t="s">
        <v>35</v>
      </c>
      <c r="N5" s="17" t="s">
        <v>36</v>
      </c>
      <c r="O5" s="23" t="s">
        <v>37</v>
      </c>
      <c r="P5" s="17" t="s">
        <v>29</v>
      </c>
      <c r="Q5" s="17" t="s">
        <v>30</v>
      </c>
      <c r="R5" s="23" t="s">
        <v>37</v>
      </c>
      <c r="S5" s="17" t="s">
        <v>44</v>
      </c>
      <c r="T5" s="17" t="s">
        <v>45</v>
      </c>
      <c r="U5" s="23" t="s">
        <v>37</v>
      </c>
      <c r="V5" s="17" t="s">
        <v>47</v>
      </c>
      <c r="W5" s="17" t="s">
        <v>48</v>
      </c>
      <c r="X5" s="17" t="s">
        <v>49</v>
      </c>
      <c r="Y5" s="17" t="s">
        <v>50</v>
      </c>
      <c r="Z5" s="17" t="s">
        <v>51</v>
      </c>
      <c r="AA5" s="23" t="s">
        <v>37</v>
      </c>
      <c r="AB5" s="17" t="s">
        <v>35</v>
      </c>
      <c r="AC5" s="17" t="s">
        <v>36</v>
      </c>
      <c r="AD5" s="17" t="s">
        <v>54</v>
      </c>
      <c r="AE5" s="17" t="s">
        <v>37</v>
      </c>
    </row>
    <row r="6" spans="1:31" x14ac:dyDescent="0.35">
      <c r="A6" s="15" t="s">
        <v>53</v>
      </c>
      <c r="B6" s="22" t="s">
        <v>28</v>
      </c>
      <c r="C6" s="24" t="s">
        <v>38</v>
      </c>
      <c r="D6" s="18" t="s">
        <v>38</v>
      </c>
      <c r="E6" s="18" t="s">
        <v>38</v>
      </c>
      <c r="F6" s="25"/>
      <c r="G6" s="18" t="s">
        <v>38</v>
      </c>
      <c r="H6" s="18" t="s">
        <v>38</v>
      </c>
      <c r="I6" s="25"/>
      <c r="J6" s="18" t="s">
        <v>38</v>
      </c>
      <c r="K6" s="18" t="s">
        <v>38</v>
      </c>
      <c r="L6" s="25"/>
      <c r="M6" s="18" t="s">
        <v>38</v>
      </c>
      <c r="N6" s="18" t="s">
        <v>38</v>
      </c>
      <c r="O6" s="25"/>
      <c r="P6" s="18" t="s">
        <v>38</v>
      </c>
      <c r="Q6" s="18" t="s">
        <v>38</v>
      </c>
      <c r="R6" s="25"/>
      <c r="S6" s="18" t="s">
        <v>38</v>
      </c>
      <c r="T6" s="18" t="s">
        <v>38</v>
      </c>
      <c r="U6" s="25"/>
      <c r="V6" s="18" t="s">
        <v>38</v>
      </c>
      <c r="W6" s="18" t="s">
        <v>38</v>
      </c>
      <c r="X6" s="18" t="s">
        <v>38</v>
      </c>
      <c r="Y6" s="18" t="s">
        <v>38</v>
      </c>
      <c r="Z6" s="18" t="s">
        <v>38</v>
      </c>
      <c r="AA6" s="25"/>
      <c r="AB6" s="18" t="s">
        <v>38</v>
      </c>
      <c r="AC6" s="18" t="s">
        <v>38</v>
      </c>
      <c r="AD6" s="18" t="s">
        <v>38</v>
      </c>
      <c r="AE6" s="19"/>
    </row>
    <row r="7" spans="1:31" x14ac:dyDescent="0.35">
      <c r="A7" s="16"/>
      <c r="B7" s="22" t="s">
        <v>35</v>
      </c>
      <c r="C7" s="24">
        <v>98</v>
      </c>
      <c r="D7" s="18">
        <v>98</v>
      </c>
      <c r="E7" s="18" t="s">
        <v>39</v>
      </c>
      <c r="F7" s="25">
        <v>0.49478984691564298</v>
      </c>
      <c r="G7" s="18">
        <v>98</v>
      </c>
      <c r="H7" s="18">
        <v>97</v>
      </c>
      <c r="I7" s="25">
        <v>0.61725292933906495</v>
      </c>
      <c r="J7" s="18">
        <v>97</v>
      </c>
      <c r="K7" s="18">
        <v>99</v>
      </c>
      <c r="L7" s="25">
        <v>9.2602113907851294E-2</v>
      </c>
      <c r="M7" s="18">
        <v>99</v>
      </c>
      <c r="N7" s="18">
        <v>97</v>
      </c>
      <c r="O7" s="25">
        <v>0.212383229295382</v>
      </c>
      <c r="P7" s="18">
        <v>97</v>
      </c>
      <c r="Q7" s="18">
        <v>99</v>
      </c>
      <c r="R7" s="25">
        <v>0.227831295998282</v>
      </c>
      <c r="S7" s="18">
        <v>98</v>
      </c>
      <c r="T7" s="18">
        <v>98</v>
      </c>
      <c r="U7" s="25">
        <v>0.76083133935292102</v>
      </c>
      <c r="V7" s="18">
        <v>96</v>
      </c>
      <c r="W7" s="18">
        <v>97</v>
      </c>
      <c r="X7" s="18">
        <v>98</v>
      </c>
      <c r="Y7" s="18">
        <v>99</v>
      </c>
      <c r="Z7" s="18">
        <v>100</v>
      </c>
      <c r="AA7" s="25">
        <v>0.17588724678746101</v>
      </c>
      <c r="AB7" s="18">
        <v>98</v>
      </c>
      <c r="AC7" s="18">
        <v>98</v>
      </c>
      <c r="AD7" s="18" t="s">
        <v>39</v>
      </c>
      <c r="AE7" s="19">
        <v>0.42449692964686497</v>
      </c>
    </row>
    <row r="8" spans="1:31" x14ac:dyDescent="0.35">
      <c r="A8" s="16"/>
      <c r="B8" s="22" t="s">
        <v>36</v>
      </c>
      <c r="C8" s="24">
        <v>2</v>
      </c>
      <c r="D8" s="18">
        <v>2</v>
      </c>
      <c r="E8" s="18" t="s">
        <v>39</v>
      </c>
      <c r="F8" s="25"/>
      <c r="G8" s="18">
        <v>2</v>
      </c>
      <c r="H8" s="18">
        <v>3</v>
      </c>
      <c r="I8" s="25"/>
      <c r="J8" s="18">
        <v>3</v>
      </c>
      <c r="K8" s="18">
        <v>1</v>
      </c>
      <c r="L8" s="25"/>
      <c r="M8" s="18">
        <v>1</v>
      </c>
      <c r="N8" s="18">
        <v>3</v>
      </c>
      <c r="O8" s="25"/>
      <c r="P8" s="18">
        <v>3</v>
      </c>
      <c r="Q8" s="18">
        <v>1</v>
      </c>
      <c r="R8" s="25"/>
      <c r="S8" s="18">
        <v>2</v>
      </c>
      <c r="T8" s="18">
        <v>2</v>
      </c>
      <c r="U8" s="25"/>
      <c r="V8" s="18">
        <v>4</v>
      </c>
      <c r="W8" s="18">
        <v>3</v>
      </c>
      <c r="X8" s="18">
        <v>2</v>
      </c>
      <c r="Y8" s="18">
        <v>1</v>
      </c>
      <c r="Z8" s="18">
        <v>0</v>
      </c>
      <c r="AA8" s="25"/>
      <c r="AB8" s="18">
        <v>2</v>
      </c>
      <c r="AC8" s="18">
        <v>2</v>
      </c>
      <c r="AD8" s="18" t="s">
        <v>39</v>
      </c>
      <c r="AE8" s="19"/>
    </row>
    <row r="9" spans="1:31" x14ac:dyDescent="0.35">
      <c r="A9" s="20" t="s">
        <v>34</v>
      </c>
      <c r="B9" s="26" t="s">
        <v>31</v>
      </c>
      <c r="C9" s="27">
        <v>746</v>
      </c>
      <c r="D9" s="21">
        <v>727</v>
      </c>
      <c r="E9" s="21">
        <v>19</v>
      </c>
      <c r="F9" s="27"/>
      <c r="G9" s="21">
        <v>655</v>
      </c>
      <c r="H9" s="21">
        <v>91</v>
      </c>
      <c r="I9" s="27"/>
      <c r="J9" s="21">
        <v>590</v>
      </c>
      <c r="K9" s="21">
        <v>156</v>
      </c>
      <c r="L9" s="27"/>
      <c r="M9" s="21">
        <v>230</v>
      </c>
      <c r="N9" s="21">
        <v>516</v>
      </c>
      <c r="O9" s="27"/>
      <c r="P9" s="21">
        <v>534</v>
      </c>
      <c r="Q9" s="21">
        <v>212</v>
      </c>
      <c r="R9" s="27"/>
      <c r="S9" s="21">
        <v>460</v>
      </c>
      <c r="T9" s="21">
        <v>269</v>
      </c>
      <c r="U9" s="27"/>
      <c r="V9" s="21">
        <v>148</v>
      </c>
      <c r="W9" s="21">
        <v>133</v>
      </c>
      <c r="X9" s="21">
        <v>121</v>
      </c>
      <c r="Y9" s="21">
        <v>123</v>
      </c>
      <c r="Z9" s="21">
        <v>190</v>
      </c>
      <c r="AA9" s="27"/>
      <c r="AB9" s="21">
        <v>388</v>
      </c>
      <c r="AC9" s="21">
        <v>347</v>
      </c>
      <c r="AD9" s="21">
        <v>11</v>
      </c>
      <c r="AE9" s="21"/>
    </row>
    <row r="10" spans="1:31" x14ac:dyDescent="0.35">
      <c r="A10" s="20"/>
      <c r="B10" s="26" t="s">
        <v>32</v>
      </c>
      <c r="C10" s="27">
        <v>749</v>
      </c>
      <c r="D10" s="21">
        <v>718</v>
      </c>
      <c r="E10" s="21">
        <v>31</v>
      </c>
      <c r="F10" s="27"/>
      <c r="G10" s="21">
        <v>680</v>
      </c>
      <c r="H10" s="21">
        <v>69</v>
      </c>
      <c r="I10" s="27"/>
      <c r="J10" s="21">
        <v>573</v>
      </c>
      <c r="K10" s="21">
        <v>176</v>
      </c>
      <c r="L10" s="27"/>
      <c r="M10" s="21">
        <v>241</v>
      </c>
      <c r="N10" s="21">
        <v>508</v>
      </c>
      <c r="O10" s="27"/>
      <c r="P10" s="21">
        <v>474</v>
      </c>
      <c r="Q10" s="21">
        <v>275</v>
      </c>
      <c r="R10" s="27"/>
      <c r="S10" s="21">
        <v>487</v>
      </c>
      <c r="T10" s="21">
        <v>244</v>
      </c>
      <c r="U10" s="27"/>
      <c r="V10" s="21">
        <v>146</v>
      </c>
      <c r="W10" s="21">
        <v>135</v>
      </c>
      <c r="X10" s="21">
        <v>126</v>
      </c>
      <c r="Y10" s="21">
        <v>116</v>
      </c>
      <c r="Z10" s="21">
        <v>188</v>
      </c>
      <c r="AA10" s="27"/>
      <c r="AB10" s="21">
        <v>506</v>
      </c>
      <c r="AC10" s="21">
        <v>230</v>
      </c>
      <c r="AD10" s="21">
        <v>13</v>
      </c>
      <c r="AE10" s="21"/>
    </row>
    <row r="11" spans="1:31" x14ac:dyDescent="0.35">
      <c r="A11" s="11" t="s">
        <v>33</v>
      </c>
      <c r="F11" s="12"/>
      <c r="I11" s="12"/>
      <c r="L11" s="12"/>
      <c r="O11" s="12"/>
      <c r="R11" s="12"/>
      <c r="U11" s="12"/>
      <c r="AA11" s="12"/>
      <c r="AE11" s="12"/>
    </row>
    <row r="12" spans="1:31" x14ac:dyDescent="0.35">
      <c r="F12" s="12"/>
      <c r="I12" s="12"/>
      <c r="L12" s="12"/>
      <c r="O12" s="12"/>
      <c r="R12" s="12"/>
      <c r="U12" s="12"/>
      <c r="AA12" s="12"/>
      <c r="AE12" s="12"/>
    </row>
    <row r="13" spans="1:31" x14ac:dyDescent="0.35">
      <c r="F13" s="12"/>
      <c r="I13" s="12"/>
      <c r="L13" s="12"/>
      <c r="O13" s="12"/>
      <c r="R13" s="12"/>
      <c r="U13" s="12"/>
      <c r="AA13" s="12"/>
      <c r="AE13" s="12"/>
    </row>
    <row r="14" spans="1:31" x14ac:dyDescent="0.35">
      <c r="F14" s="12"/>
      <c r="I14" s="12"/>
      <c r="L14" s="12"/>
      <c r="O14" s="12"/>
      <c r="R14" s="12"/>
      <c r="U14" s="12"/>
      <c r="AA14" s="12"/>
      <c r="AE14" s="12"/>
    </row>
    <row r="15" spans="1:31" x14ac:dyDescent="0.35">
      <c r="F15" s="12"/>
      <c r="I15" s="12"/>
      <c r="L15" s="12"/>
      <c r="O15" s="12"/>
      <c r="R15" s="12"/>
      <c r="U15" s="12"/>
      <c r="AA15" s="12"/>
      <c r="AE15" s="12"/>
    </row>
  </sheetData>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17"/>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23.7265625" customWidth="1"/>
    <col min="5" max="6" width="12.7265625" customWidth="1"/>
    <col min="7" max="7" width="34.7265625" customWidth="1"/>
    <col min="8" max="9" width="12.7265625" customWidth="1"/>
    <col min="10" max="10" width="18.7265625" customWidth="1"/>
    <col min="11" max="12" width="12.7265625" customWidth="1"/>
    <col min="13" max="13" width="29.7265625" customWidth="1"/>
    <col min="14" max="19" width="12.7265625" customWidth="1"/>
    <col min="20" max="20" width="21.7265625" customWidth="1"/>
    <col min="21" max="21" width="12.7265625" customWidth="1"/>
    <col min="22" max="22" width="40.7265625" customWidth="1"/>
    <col min="23" max="25" width="12.7265625" customWidth="1"/>
    <col min="26" max="26" width="16.7265625" customWidth="1"/>
    <col min="27" max="27" width="12.7265625" customWidth="1"/>
    <col min="28" max="28" width="38.7265625" customWidth="1"/>
    <col min="29" max="30" width="12.7265625" customWidth="1"/>
    <col min="31" max="31" width="30.7265625" customWidth="1"/>
    <col min="32" max="34" width="12.7265625" customWidth="1"/>
  </cols>
  <sheetData>
    <row r="1" spans="1:34" x14ac:dyDescent="0.35">
      <c r="A1" s="9" t="str">
        <f>HYPERLINK("#'Index'!A1", "Back to Index sheet")</f>
        <v>Back to Index sheet</v>
      </c>
    </row>
    <row r="2" spans="1:34" ht="32.15" customHeight="1" x14ac:dyDescent="0.4">
      <c r="A2" s="13" t="s">
        <v>64</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1:34" x14ac:dyDescent="0.35">
      <c r="A3" s="10" t="s">
        <v>26</v>
      </c>
    </row>
    <row r="4" spans="1:34" ht="32.15" customHeight="1" x14ac:dyDescent="0.35">
      <c r="A4" s="17"/>
      <c r="B4" s="23"/>
      <c r="C4" s="23" t="s">
        <v>27</v>
      </c>
      <c r="D4" s="17" t="s">
        <v>40</v>
      </c>
      <c r="E4" s="17"/>
      <c r="F4" s="23"/>
      <c r="G4" s="17" t="s">
        <v>41</v>
      </c>
      <c r="H4" s="17"/>
      <c r="I4" s="23"/>
      <c r="J4" s="17" t="s">
        <v>42</v>
      </c>
      <c r="K4" s="17"/>
      <c r="L4" s="23"/>
      <c r="M4" s="17" t="s">
        <v>43</v>
      </c>
      <c r="N4" s="17"/>
      <c r="O4" s="23"/>
      <c r="P4" s="17" t="s">
        <v>24</v>
      </c>
      <c r="Q4" s="17"/>
      <c r="R4" s="23"/>
      <c r="S4" s="17" t="s">
        <v>46</v>
      </c>
      <c r="T4" s="17"/>
      <c r="U4" s="23"/>
      <c r="V4" s="17" t="s">
        <v>52</v>
      </c>
      <c r="W4" s="17"/>
      <c r="X4" s="17"/>
      <c r="Y4" s="17"/>
      <c r="Z4" s="17"/>
      <c r="AA4" s="23"/>
      <c r="AB4" s="17" t="s">
        <v>53</v>
      </c>
      <c r="AC4" s="17"/>
      <c r="AD4" s="23"/>
      <c r="AE4" s="17" t="s">
        <v>55</v>
      </c>
      <c r="AF4" s="17"/>
      <c r="AG4" s="17"/>
      <c r="AH4" s="17"/>
    </row>
    <row r="5" spans="1:34" x14ac:dyDescent="0.35">
      <c r="A5" s="17"/>
      <c r="B5" s="23" t="s">
        <v>28</v>
      </c>
      <c r="C5" s="23" t="s">
        <v>28</v>
      </c>
      <c r="D5" s="17" t="s">
        <v>35</v>
      </c>
      <c r="E5" s="17" t="s">
        <v>36</v>
      </c>
      <c r="F5" s="23" t="s">
        <v>37</v>
      </c>
      <c r="G5" s="17" t="s">
        <v>35</v>
      </c>
      <c r="H5" s="17" t="s">
        <v>36</v>
      </c>
      <c r="I5" s="23" t="s">
        <v>37</v>
      </c>
      <c r="J5" s="17" t="s">
        <v>35</v>
      </c>
      <c r="K5" s="17" t="s">
        <v>36</v>
      </c>
      <c r="L5" s="23" t="s">
        <v>37</v>
      </c>
      <c r="M5" s="17" t="s">
        <v>35</v>
      </c>
      <c r="N5" s="17" t="s">
        <v>36</v>
      </c>
      <c r="O5" s="23" t="s">
        <v>37</v>
      </c>
      <c r="P5" s="17" t="s">
        <v>29</v>
      </c>
      <c r="Q5" s="17" t="s">
        <v>30</v>
      </c>
      <c r="R5" s="23" t="s">
        <v>37</v>
      </c>
      <c r="S5" s="17" t="s">
        <v>44</v>
      </c>
      <c r="T5" s="17" t="s">
        <v>45</v>
      </c>
      <c r="U5" s="23" t="s">
        <v>37</v>
      </c>
      <c r="V5" s="17" t="s">
        <v>47</v>
      </c>
      <c r="W5" s="17" t="s">
        <v>48</v>
      </c>
      <c r="X5" s="17" t="s">
        <v>49</v>
      </c>
      <c r="Y5" s="17" t="s">
        <v>50</v>
      </c>
      <c r="Z5" s="17" t="s">
        <v>51</v>
      </c>
      <c r="AA5" s="23" t="s">
        <v>37</v>
      </c>
      <c r="AB5" s="17" t="s">
        <v>35</v>
      </c>
      <c r="AC5" s="17" t="s">
        <v>36</v>
      </c>
      <c r="AD5" s="23" t="s">
        <v>37</v>
      </c>
      <c r="AE5" s="17" t="s">
        <v>35</v>
      </c>
      <c r="AF5" s="17" t="s">
        <v>36</v>
      </c>
      <c r="AG5" s="17" t="s">
        <v>54</v>
      </c>
      <c r="AH5" s="17" t="s">
        <v>37</v>
      </c>
    </row>
    <row r="6" spans="1:34" x14ac:dyDescent="0.35">
      <c r="A6" s="15" t="s">
        <v>65</v>
      </c>
      <c r="B6" s="22" t="s">
        <v>28</v>
      </c>
      <c r="C6" s="24" t="s">
        <v>38</v>
      </c>
      <c r="D6" s="18" t="s">
        <v>38</v>
      </c>
      <c r="E6" s="18" t="s">
        <v>38</v>
      </c>
      <c r="F6" s="25"/>
      <c r="G6" s="18" t="s">
        <v>38</v>
      </c>
      <c r="H6" s="18" t="s">
        <v>38</v>
      </c>
      <c r="I6" s="25"/>
      <c r="J6" s="18" t="s">
        <v>38</v>
      </c>
      <c r="K6" s="18" t="s">
        <v>38</v>
      </c>
      <c r="L6" s="25"/>
      <c r="M6" s="18" t="s">
        <v>38</v>
      </c>
      <c r="N6" s="18" t="s">
        <v>38</v>
      </c>
      <c r="O6" s="25"/>
      <c r="P6" s="18" t="s">
        <v>38</v>
      </c>
      <c r="Q6" s="18" t="s">
        <v>38</v>
      </c>
      <c r="R6" s="25"/>
      <c r="S6" s="18" t="s">
        <v>38</v>
      </c>
      <c r="T6" s="18" t="s">
        <v>38</v>
      </c>
      <c r="U6" s="25"/>
      <c r="V6" s="18" t="s">
        <v>38</v>
      </c>
      <c r="W6" s="18" t="s">
        <v>38</v>
      </c>
      <c r="X6" s="18" t="s">
        <v>38</v>
      </c>
      <c r="Y6" s="18" t="s">
        <v>38</v>
      </c>
      <c r="Z6" s="18" t="s">
        <v>38</v>
      </c>
      <c r="AA6" s="25"/>
      <c r="AB6" s="18" t="s">
        <v>38</v>
      </c>
      <c r="AC6" s="18" t="s">
        <v>38</v>
      </c>
      <c r="AD6" s="25"/>
      <c r="AE6" s="18" t="s">
        <v>38</v>
      </c>
      <c r="AF6" s="18" t="s">
        <v>38</v>
      </c>
      <c r="AG6" s="18" t="s">
        <v>38</v>
      </c>
      <c r="AH6" s="19"/>
    </row>
    <row r="7" spans="1:34" ht="26" x14ac:dyDescent="0.35">
      <c r="A7" s="16"/>
      <c r="B7" s="22" t="s">
        <v>66</v>
      </c>
      <c r="C7" s="24">
        <v>5</v>
      </c>
      <c r="D7" s="18">
        <v>5</v>
      </c>
      <c r="E7" s="18" t="s">
        <v>39</v>
      </c>
      <c r="F7" s="25">
        <v>0.20162300785894399</v>
      </c>
      <c r="G7" s="18">
        <v>5</v>
      </c>
      <c r="H7" s="18">
        <v>5</v>
      </c>
      <c r="I7" s="25">
        <v>0.45998067008341098</v>
      </c>
      <c r="J7" s="18">
        <v>4</v>
      </c>
      <c r="K7" s="18">
        <v>8</v>
      </c>
      <c r="L7" s="25">
        <v>3.3298004918223899E-2</v>
      </c>
      <c r="M7" s="18">
        <v>6</v>
      </c>
      <c r="N7" s="18">
        <v>4</v>
      </c>
      <c r="O7" s="25">
        <v>0.173646127340601</v>
      </c>
      <c r="P7" s="18">
        <v>3</v>
      </c>
      <c r="Q7" s="18">
        <v>7</v>
      </c>
      <c r="R7" s="25">
        <v>3.5534045104431001E-3</v>
      </c>
      <c r="S7" s="18">
        <v>4</v>
      </c>
      <c r="T7" s="18">
        <v>5</v>
      </c>
      <c r="U7" s="25">
        <v>5.8624641377301895E-14</v>
      </c>
      <c r="V7" s="18">
        <v>5</v>
      </c>
      <c r="W7" s="18">
        <v>4</v>
      </c>
      <c r="X7" s="18">
        <v>7</v>
      </c>
      <c r="Y7" s="18">
        <v>5</v>
      </c>
      <c r="Z7" s="18">
        <v>4</v>
      </c>
      <c r="AA7" s="25">
        <v>0.15136578408885901</v>
      </c>
      <c r="AB7" s="18">
        <v>5</v>
      </c>
      <c r="AC7" s="18" t="s">
        <v>39</v>
      </c>
      <c r="AD7" s="25">
        <v>0.641606911520618</v>
      </c>
      <c r="AE7" s="18">
        <v>3</v>
      </c>
      <c r="AF7" s="18">
        <v>8</v>
      </c>
      <c r="AG7" s="18" t="s">
        <v>39</v>
      </c>
      <c r="AH7" s="19">
        <v>6.5063365842747601E-8</v>
      </c>
    </row>
    <row r="8" spans="1:34" x14ac:dyDescent="0.35">
      <c r="A8" s="16"/>
      <c r="B8" s="22" t="s">
        <v>67</v>
      </c>
      <c r="C8" s="24">
        <v>24</v>
      </c>
      <c r="D8" s="18">
        <v>25</v>
      </c>
      <c r="E8" s="18" t="s">
        <v>39</v>
      </c>
      <c r="F8" s="25"/>
      <c r="G8" s="18">
        <v>23</v>
      </c>
      <c r="H8" s="18">
        <v>30</v>
      </c>
      <c r="I8" s="25"/>
      <c r="J8" s="18">
        <v>23</v>
      </c>
      <c r="K8" s="18">
        <v>28</v>
      </c>
      <c r="L8" s="25"/>
      <c r="M8" s="18">
        <v>26</v>
      </c>
      <c r="N8" s="18">
        <v>23</v>
      </c>
      <c r="O8" s="25"/>
      <c r="P8" s="18">
        <v>27</v>
      </c>
      <c r="Q8" s="18">
        <v>20</v>
      </c>
      <c r="R8" s="25"/>
      <c r="S8" s="18">
        <v>18</v>
      </c>
      <c r="T8" s="18">
        <v>36</v>
      </c>
      <c r="U8" s="25"/>
      <c r="V8" s="18">
        <v>30</v>
      </c>
      <c r="W8" s="18">
        <v>23</v>
      </c>
      <c r="X8" s="18">
        <v>27</v>
      </c>
      <c r="Y8" s="18">
        <v>29</v>
      </c>
      <c r="Z8" s="18">
        <v>16</v>
      </c>
      <c r="AA8" s="25"/>
      <c r="AB8" s="18">
        <v>24</v>
      </c>
      <c r="AC8" s="18" t="s">
        <v>39</v>
      </c>
      <c r="AD8" s="25"/>
      <c r="AE8" s="18">
        <v>18</v>
      </c>
      <c r="AF8" s="18">
        <v>37</v>
      </c>
      <c r="AG8" s="18" t="s">
        <v>39</v>
      </c>
      <c r="AH8" s="19"/>
    </row>
    <row r="9" spans="1:34" x14ac:dyDescent="0.35">
      <c r="A9" s="16"/>
      <c r="B9" s="22" t="s">
        <v>68</v>
      </c>
      <c r="C9" s="24">
        <v>25</v>
      </c>
      <c r="D9" s="18">
        <v>24</v>
      </c>
      <c r="E9" s="18" t="s">
        <v>39</v>
      </c>
      <c r="F9" s="25"/>
      <c r="G9" s="18">
        <v>25</v>
      </c>
      <c r="H9" s="18">
        <v>19</v>
      </c>
      <c r="I9" s="25"/>
      <c r="J9" s="18">
        <v>24</v>
      </c>
      <c r="K9" s="18">
        <v>27</v>
      </c>
      <c r="L9" s="25"/>
      <c r="M9" s="18">
        <v>28</v>
      </c>
      <c r="N9" s="18">
        <v>23</v>
      </c>
      <c r="O9" s="25"/>
      <c r="P9" s="18">
        <v>22</v>
      </c>
      <c r="Q9" s="18">
        <v>30</v>
      </c>
      <c r="R9" s="25"/>
      <c r="S9" s="18">
        <v>20</v>
      </c>
      <c r="T9" s="18">
        <v>35</v>
      </c>
      <c r="U9" s="25"/>
      <c r="V9" s="18">
        <v>23</v>
      </c>
      <c r="W9" s="18">
        <v>25</v>
      </c>
      <c r="X9" s="18">
        <v>30</v>
      </c>
      <c r="Y9" s="18">
        <v>21</v>
      </c>
      <c r="Z9" s="18">
        <v>24</v>
      </c>
      <c r="AA9" s="25"/>
      <c r="AB9" s="18">
        <v>25</v>
      </c>
      <c r="AC9" s="18" t="s">
        <v>39</v>
      </c>
      <c r="AD9" s="25"/>
      <c r="AE9" s="18">
        <v>25</v>
      </c>
      <c r="AF9" s="18">
        <v>25</v>
      </c>
      <c r="AG9" s="18" t="s">
        <v>39</v>
      </c>
      <c r="AH9" s="19"/>
    </row>
    <row r="10" spans="1:34" x14ac:dyDescent="0.35">
      <c r="A10" s="16"/>
      <c r="B10" s="22" t="s">
        <v>69</v>
      </c>
      <c r="C10" s="24">
        <v>47</v>
      </c>
      <c r="D10" s="18">
        <v>46</v>
      </c>
      <c r="E10" s="18" t="s">
        <v>39</v>
      </c>
      <c r="F10" s="25"/>
      <c r="G10" s="18">
        <v>46</v>
      </c>
      <c r="H10" s="18">
        <v>47</v>
      </c>
      <c r="I10" s="25"/>
      <c r="J10" s="18">
        <v>49</v>
      </c>
      <c r="K10" s="18">
        <v>37</v>
      </c>
      <c r="L10" s="25"/>
      <c r="M10" s="18">
        <v>40</v>
      </c>
      <c r="N10" s="18">
        <v>50</v>
      </c>
      <c r="O10" s="25"/>
      <c r="P10" s="18">
        <v>49</v>
      </c>
      <c r="Q10" s="18">
        <v>43</v>
      </c>
      <c r="R10" s="25"/>
      <c r="S10" s="18">
        <v>58</v>
      </c>
      <c r="T10" s="18">
        <v>23</v>
      </c>
      <c r="U10" s="25"/>
      <c r="V10" s="18">
        <v>42</v>
      </c>
      <c r="W10" s="18">
        <v>49</v>
      </c>
      <c r="X10" s="18">
        <v>36</v>
      </c>
      <c r="Y10" s="18">
        <v>45</v>
      </c>
      <c r="Z10" s="18">
        <v>56</v>
      </c>
      <c r="AA10" s="25"/>
      <c r="AB10" s="18">
        <v>46</v>
      </c>
      <c r="AC10" s="18" t="s">
        <v>39</v>
      </c>
      <c r="AD10" s="25"/>
      <c r="AE10" s="18">
        <v>54</v>
      </c>
      <c r="AF10" s="18">
        <v>30</v>
      </c>
      <c r="AG10" s="18" t="s">
        <v>39</v>
      </c>
      <c r="AH10" s="19"/>
    </row>
    <row r="11" spans="1:34" x14ac:dyDescent="0.35">
      <c r="A11" s="20" t="s">
        <v>34</v>
      </c>
      <c r="B11" s="26" t="s">
        <v>31</v>
      </c>
      <c r="C11" s="27">
        <v>743</v>
      </c>
      <c r="D11" s="21">
        <v>724</v>
      </c>
      <c r="E11" s="21">
        <v>19</v>
      </c>
      <c r="F11" s="27"/>
      <c r="G11" s="21">
        <v>652</v>
      </c>
      <c r="H11" s="21">
        <v>91</v>
      </c>
      <c r="I11" s="27"/>
      <c r="J11" s="21">
        <v>587</v>
      </c>
      <c r="K11" s="21">
        <v>156</v>
      </c>
      <c r="L11" s="27"/>
      <c r="M11" s="21">
        <v>230</v>
      </c>
      <c r="N11" s="21">
        <v>513</v>
      </c>
      <c r="O11" s="27"/>
      <c r="P11" s="21">
        <v>531</v>
      </c>
      <c r="Q11" s="21">
        <v>212</v>
      </c>
      <c r="R11" s="27"/>
      <c r="S11" s="21">
        <v>458</v>
      </c>
      <c r="T11" s="21">
        <v>268</v>
      </c>
      <c r="U11" s="27"/>
      <c r="V11" s="21">
        <v>148</v>
      </c>
      <c r="W11" s="21">
        <v>133</v>
      </c>
      <c r="X11" s="21">
        <v>121</v>
      </c>
      <c r="Y11" s="21">
        <v>122</v>
      </c>
      <c r="Z11" s="21">
        <v>189</v>
      </c>
      <c r="AA11" s="27"/>
      <c r="AB11" s="21">
        <v>728</v>
      </c>
      <c r="AC11" s="21">
        <v>15</v>
      </c>
      <c r="AD11" s="27"/>
      <c r="AE11" s="21">
        <v>387</v>
      </c>
      <c r="AF11" s="21">
        <v>346</v>
      </c>
      <c r="AG11" s="21">
        <v>10</v>
      </c>
      <c r="AH11" s="21"/>
    </row>
    <row r="12" spans="1:34" x14ac:dyDescent="0.35">
      <c r="A12" s="20"/>
      <c r="B12" s="26" t="s">
        <v>32</v>
      </c>
      <c r="C12" s="27">
        <v>748</v>
      </c>
      <c r="D12" s="21">
        <v>714</v>
      </c>
      <c r="E12" s="21">
        <v>31</v>
      </c>
      <c r="F12" s="27"/>
      <c r="G12" s="21">
        <v>678</v>
      </c>
      <c r="H12" s="21">
        <v>69</v>
      </c>
      <c r="I12" s="27"/>
      <c r="J12" s="21">
        <v>571</v>
      </c>
      <c r="K12" s="21">
        <v>177</v>
      </c>
      <c r="L12" s="27"/>
      <c r="M12" s="21">
        <v>241</v>
      </c>
      <c r="N12" s="21">
        <v>506</v>
      </c>
      <c r="O12" s="27"/>
      <c r="P12" s="21">
        <v>471</v>
      </c>
      <c r="Q12" s="21">
        <v>275</v>
      </c>
      <c r="R12" s="27"/>
      <c r="S12" s="21">
        <v>486</v>
      </c>
      <c r="T12" s="21">
        <v>243</v>
      </c>
      <c r="U12" s="27"/>
      <c r="V12" s="21">
        <v>147</v>
      </c>
      <c r="W12" s="21">
        <v>135</v>
      </c>
      <c r="X12" s="21">
        <v>125</v>
      </c>
      <c r="Y12" s="21">
        <v>117</v>
      </c>
      <c r="Z12" s="21">
        <v>187</v>
      </c>
      <c r="AA12" s="27"/>
      <c r="AB12" s="21">
        <v>731</v>
      </c>
      <c r="AC12" s="21">
        <v>16</v>
      </c>
      <c r="AD12" s="27"/>
      <c r="AE12" s="21">
        <v>505</v>
      </c>
      <c r="AF12" s="21">
        <v>229</v>
      </c>
      <c r="AG12" s="21">
        <v>12</v>
      </c>
      <c r="AH12" s="21"/>
    </row>
    <row r="13" spans="1:34" x14ac:dyDescent="0.35">
      <c r="A13" s="11" t="s">
        <v>33</v>
      </c>
      <c r="F13" s="12"/>
      <c r="I13" s="12"/>
      <c r="L13" s="12"/>
      <c r="O13" s="12"/>
      <c r="R13" s="12"/>
      <c r="U13" s="12"/>
      <c r="AA13" s="12"/>
      <c r="AD13" s="12"/>
      <c r="AH13" s="12"/>
    </row>
    <row r="14" spans="1:34" x14ac:dyDescent="0.35">
      <c r="F14" s="12"/>
      <c r="I14" s="12"/>
      <c r="L14" s="12"/>
      <c r="O14" s="12"/>
      <c r="R14" s="12"/>
      <c r="U14" s="12"/>
      <c r="AA14" s="12"/>
      <c r="AD14" s="12"/>
      <c r="AH14" s="12"/>
    </row>
    <row r="15" spans="1:34" x14ac:dyDescent="0.35">
      <c r="F15" s="12"/>
      <c r="I15" s="12"/>
      <c r="L15" s="12"/>
      <c r="O15" s="12"/>
      <c r="R15" s="12"/>
      <c r="U15" s="12"/>
      <c r="AA15" s="12"/>
      <c r="AD15" s="12"/>
      <c r="AH15" s="12"/>
    </row>
    <row r="16" spans="1:34" x14ac:dyDescent="0.35">
      <c r="F16" s="12"/>
      <c r="I16" s="12"/>
      <c r="L16" s="12"/>
      <c r="O16" s="12"/>
      <c r="R16" s="12"/>
      <c r="U16" s="12"/>
      <c r="AA16" s="12"/>
      <c r="AD16" s="12"/>
      <c r="AH16" s="12"/>
    </row>
    <row r="17" spans="6:34" x14ac:dyDescent="0.35">
      <c r="F17" s="12"/>
      <c r="I17" s="12"/>
      <c r="L17" s="12"/>
      <c r="O17" s="12"/>
      <c r="R17" s="12"/>
      <c r="U17" s="12"/>
      <c r="AA17" s="12"/>
      <c r="AD17" s="12"/>
      <c r="AH17" s="12"/>
    </row>
  </sheetData>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0"/>
  <sheetViews>
    <sheetView showGridLines="0" workbookViewId="0"/>
  </sheetViews>
  <sheetFormatPr defaultColWidth="11.453125" defaultRowHeight="14.5" x14ac:dyDescent="0.35"/>
  <cols>
    <col min="1" max="1" width="68.1796875" customWidth="1"/>
    <col min="2" max="2" width="30.7265625" customWidth="1"/>
    <col min="3" max="6" width="12.7265625" customWidth="1"/>
    <col min="7" max="7" width="21.7265625" customWidth="1"/>
    <col min="8" max="8" width="40.7265625" customWidth="1"/>
    <col min="9" max="11" width="12.7265625" customWidth="1"/>
    <col min="12" max="12" width="16.7265625" customWidth="1"/>
    <col min="13" max="13" width="38.7265625" customWidth="1"/>
    <col min="14" max="14" width="12.7265625" customWidth="1"/>
    <col min="15" max="15" width="30.7265625" customWidth="1"/>
    <col min="16" max="17" width="12.7265625" customWidth="1"/>
  </cols>
  <sheetData>
    <row r="1" spans="1:17" x14ac:dyDescent="0.35">
      <c r="A1" s="9" t="str">
        <f>HYPERLINK("#'Index'!A1", "Back to Index sheet")</f>
        <v>Back to Index sheet</v>
      </c>
    </row>
    <row r="2" spans="1:17" ht="32.15" customHeight="1" x14ac:dyDescent="0.4">
      <c r="A2" s="13" t="s">
        <v>76</v>
      </c>
      <c r="B2" s="14"/>
      <c r="C2" s="14"/>
      <c r="D2" s="14"/>
      <c r="E2" s="14"/>
      <c r="F2" s="14"/>
      <c r="G2" s="14"/>
      <c r="H2" s="14"/>
      <c r="I2" s="14"/>
      <c r="J2" s="14"/>
      <c r="K2" s="14"/>
      <c r="L2" s="14"/>
      <c r="M2" s="14"/>
      <c r="N2" s="14"/>
      <c r="O2" s="14"/>
      <c r="P2" s="14"/>
      <c r="Q2" s="14"/>
    </row>
    <row r="3" spans="1:17" x14ac:dyDescent="0.35">
      <c r="A3" s="10" t="s">
        <v>77</v>
      </c>
    </row>
    <row r="4" spans="1:17" ht="32.15" customHeight="1" x14ac:dyDescent="0.35">
      <c r="A4" s="17"/>
      <c r="B4" s="23"/>
      <c r="C4" s="23" t="s">
        <v>27</v>
      </c>
      <c r="D4" s="17" t="s">
        <v>24</v>
      </c>
      <c r="E4" s="23"/>
      <c r="F4" s="17" t="s">
        <v>46</v>
      </c>
      <c r="G4" s="23"/>
      <c r="H4" s="17" t="s">
        <v>52</v>
      </c>
      <c r="I4" s="17"/>
      <c r="J4" s="17"/>
      <c r="K4" s="17"/>
      <c r="L4" s="23"/>
      <c r="M4" s="17" t="s">
        <v>53</v>
      </c>
      <c r="N4" s="23"/>
      <c r="O4" s="17" t="s">
        <v>55</v>
      </c>
      <c r="P4" s="17"/>
      <c r="Q4" s="17"/>
    </row>
    <row r="5" spans="1:17" x14ac:dyDescent="0.35">
      <c r="A5" s="17"/>
      <c r="B5" s="23" t="s">
        <v>28</v>
      </c>
      <c r="C5" s="23" t="s">
        <v>28</v>
      </c>
      <c r="D5" s="17" t="s">
        <v>29</v>
      </c>
      <c r="E5" s="23" t="s">
        <v>30</v>
      </c>
      <c r="F5" s="17" t="s">
        <v>44</v>
      </c>
      <c r="G5" s="23" t="s">
        <v>45</v>
      </c>
      <c r="H5" s="17" t="s">
        <v>47</v>
      </c>
      <c r="I5" s="17" t="s">
        <v>48</v>
      </c>
      <c r="J5" s="17" t="s">
        <v>49</v>
      </c>
      <c r="K5" s="17" t="s">
        <v>50</v>
      </c>
      <c r="L5" s="23" t="s">
        <v>51</v>
      </c>
      <c r="M5" s="17" t="s">
        <v>35</v>
      </c>
      <c r="N5" s="23" t="s">
        <v>36</v>
      </c>
      <c r="O5" s="17" t="s">
        <v>35</v>
      </c>
      <c r="P5" s="17" t="s">
        <v>36</v>
      </c>
      <c r="Q5" s="17" t="s">
        <v>54</v>
      </c>
    </row>
    <row r="6" spans="1:17" x14ac:dyDescent="0.35">
      <c r="A6" s="15" t="s">
        <v>41</v>
      </c>
      <c r="B6" s="22" t="s">
        <v>28</v>
      </c>
      <c r="C6" s="24" t="s">
        <v>38</v>
      </c>
      <c r="D6" s="18" t="s">
        <v>38</v>
      </c>
      <c r="E6" s="24" t="s">
        <v>38</v>
      </c>
      <c r="F6" s="18" t="s">
        <v>38</v>
      </c>
      <c r="G6" s="24" t="s">
        <v>38</v>
      </c>
      <c r="H6" s="18" t="s">
        <v>38</v>
      </c>
      <c r="I6" s="18" t="s">
        <v>38</v>
      </c>
      <c r="J6" s="18" t="s">
        <v>38</v>
      </c>
      <c r="K6" s="18" t="s">
        <v>38</v>
      </c>
      <c r="L6" s="24" t="s">
        <v>38</v>
      </c>
      <c r="M6" s="18" t="s">
        <v>38</v>
      </c>
      <c r="N6" s="24" t="s">
        <v>38</v>
      </c>
      <c r="O6" s="18" t="s">
        <v>38</v>
      </c>
      <c r="P6" s="18" t="s">
        <v>38</v>
      </c>
      <c r="Q6" s="18" t="s">
        <v>38</v>
      </c>
    </row>
    <row r="7" spans="1:17" x14ac:dyDescent="0.35">
      <c r="A7" s="16"/>
      <c r="B7" s="22" t="s">
        <v>36</v>
      </c>
      <c r="C7" s="24">
        <v>100</v>
      </c>
      <c r="D7" s="18">
        <v>100</v>
      </c>
      <c r="E7" s="24" t="s">
        <v>39</v>
      </c>
      <c r="F7" s="18">
        <v>100</v>
      </c>
      <c r="G7" s="24" t="s">
        <v>39</v>
      </c>
      <c r="H7" s="18" t="s">
        <v>39</v>
      </c>
      <c r="I7" s="18" t="s">
        <v>39</v>
      </c>
      <c r="J7" s="18" t="s">
        <v>39</v>
      </c>
      <c r="K7" s="18" t="s">
        <v>39</v>
      </c>
      <c r="L7" s="24" t="s">
        <v>39</v>
      </c>
      <c r="M7" s="18">
        <v>100</v>
      </c>
      <c r="N7" s="24" t="s">
        <v>39</v>
      </c>
      <c r="O7" s="18" t="s">
        <v>78</v>
      </c>
      <c r="P7" s="18" t="s">
        <v>78</v>
      </c>
      <c r="Q7" s="18" t="s">
        <v>39</v>
      </c>
    </row>
    <row r="8" spans="1:17" x14ac:dyDescent="0.35">
      <c r="A8" s="20" t="s">
        <v>34</v>
      </c>
      <c r="B8" s="26" t="s">
        <v>31</v>
      </c>
      <c r="C8" s="27">
        <v>91</v>
      </c>
      <c r="D8" s="21">
        <v>86</v>
      </c>
      <c r="E8" s="27">
        <v>5</v>
      </c>
      <c r="F8" s="21">
        <v>75</v>
      </c>
      <c r="G8" s="27">
        <v>14</v>
      </c>
      <c r="H8" s="21">
        <v>22</v>
      </c>
      <c r="I8" s="21">
        <v>22</v>
      </c>
      <c r="J8" s="21">
        <v>15</v>
      </c>
      <c r="K8" s="21">
        <v>8</v>
      </c>
      <c r="L8" s="27">
        <v>18</v>
      </c>
      <c r="M8" s="21">
        <v>88</v>
      </c>
      <c r="N8" s="27">
        <v>3</v>
      </c>
      <c r="O8" s="21">
        <v>44</v>
      </c>
      <c r="P8" s="21">
        <v>45</v>
      </c>
      <c r="Q8" s="21">
        <v>2</v>
      </c>
    </row>
    <row r="9" spans="1:17" x14ac:dyDescent="0.35">
      <c r="A9" s="20"/>
      <c r="B9" s="26" t="s">
        <v>32</v>
      </c>
      <c r="C9" s="27">
        <v>69</v>
      </c>
      <c r="D9" s="21">
        <v>65</v>
      </c>
      <c r="E9" s="27">
        <v>4</v>
      </c>
      <c r="F9" s="21">
        <v>56</v>
      </c>
      <c r="G9" s="27">
        <v>11</v>
      </c>
      <c r="H9" s="21">
        <v>16</v>
      </c>
      <c r="I9" s="21">
        <v>15</v>
      </c>
      <c r="J9" s="21">
        <v>9</v>
      </c>
      <c r="K9" s="21">
        <v>7</v>
      </c>
      <c r="L9" s="27">
        <v>17</v>
      </c>
      <c r="M9" s="21">
        <v>67</v>
      </c>
      <c r="N9" s="27">
        <v>2</v>
      </c>
      <c r="O9" s="21">
        <v>44</v>
      </c>
      <c r="P9" s="21">
        <v>23</v>
      </c>
      <c r="Q9" s="21">
        <v>2</v>
      </c>
    </row>
    <row r="10" spans="1:17" x14ac:dyDescent="0.35">
      <c r="A10" s="11" t="s">
        <v>33</v>
      </c>
    </row>
  </sheetData>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15"/>
  <sheetViews>
    <sheetView showGridLines="0" workbookViewId="0"/>
  </sheetViews>
  <sheetFormatPr defaultColWidth="11.453125" defaultRowHeight="14.5" x14ac:dyDescent="0.35"/>
  <cols>
    <col min="1" max="1" width="68.1796875" customWidth="1"/>
    <col min="2" max="2" width="30.7265625" customWidth="1"/>
    <col min="3" max="3" width="12.7265625" customWidth="1"/>
    <col min="4" max="4" width="23.7265625" customWidth="1"/>
    <col min="5" max="6" width="12.7265625" customWidth="1"/>
    <col min="7" max="7" width="34.7265625" customWidth="1"/>
    <col min="8" max="9" width="12.7265625" customWidth="1"/>
    <col min="10" max="10" width="18.7265625" customWidth="1"/>
    <col min="11" max="12" width="12.7265625" customWidth="1"/>
    <col min="13" max="13" width="29.7265625" customWidth="1"/>
    <col min="14" max="19" width="12.7265625" customWidth="1"/>
    <col min="20" max="20" width="21.7265625" customWidth="1"/>
    <col min="21" max="21" width="12.7265625" customWidth="1"/>
    <col min="22" max="22" width="40.7265625" customWidth="1"/>
    <col min="23" max="25" width="12.7265625" customWidth="1"/>
    <col min="26" max="26" width="16.7265625" customWidth="1"/>
    <col min="27" max="27" width="12.7265625" customWidth="1"/>
    <col min="28" max="28" width="38.7265625" customWidth="1"/>
    <col min="29" max="30" width="12.7265625" customWidth="1"/>
    <col min="31" max="31" width="30.7265625" customWidth="1"/>
    <col min="32" max="34" width="12.7265625" customWidth="1"/>
  </cols>
  <sheetData>
    <row r="1" spans="1:34" x14ac:dyDescent="0.35">
      <c r="A1" s="9" t="str">
        <f>HYPERLINK("#'Index'!A1", "Back to Index sheet")</f>
        <v>Back to Index sheet</v>
      </c>
    </row>
    <row r="2" spans="1:34" ht="32.15" customHeight="1" x14ac:dyDescent="0.4">
      <c r="A2" s="13" t="s">
        <v>71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1:34" x14ac:dyDescent="0.35">
      <c r="A3" s="10" t="s">
        <v>26</v>
      </c>
    </row>
    <row r="4" spans="1:34" ht="32.15" customHeight="1" x14ac:dyDescent="0.35">
      <c r="A4" s="17"/>
      <c r="B4" s="23"/>
      <c r="C4" s="23" t="s">
        <v>27</v>
      </c>
      <c r="D4" s="17" t="s">
        <v>40</v>
      </c>
      <c r="E4" s="17"/>
      <c r="F4" s="23"/>
      <c r="G4" s="17" t="s">
        <v>41</v>
      </c>
      <c r="H4" s="17"/>
      <c r="I4" s="23"/>
      <c r="J4" s="17" t="s">
        <v>42</v>
      </c>
      <c r="K4" s="17"/>
      <c r="L4" s="23"/>
      <c r="M4" s="17" t="s">
        <v>43</v>
      </c>
      <c r="N4" s="17"/>
      <c r="O4" s="23"/>
      <c r="P4" s="17" t="s">
        <v>24</v>
      </c>
      <c r="Q4" s="17"/>
      <c r="R4" s="23"/>
      <c r="S4" s="17" t="s">
        <v>46</v>
      </c>
      <c r="T4" s="17"/>
      <c r="U4" s="23"/>
      <c r="V4" s="17" t="s">
        <v>52</v>
      </c>
      <c r="W4" s="17"/>
      <c r="X4" s="17"/>
      <c r="Y4" s="17"/>
      <c r="Z4" s="17"/>
      <c r="AA4" s="23"/>
      <c r="AB4" s="17" t="s">
        <v>53</v>
      </c>
      <c r="AC4" s="17"/>
      <c r="AD4" s="23"/>
      <c r="AE4" s="17" t="s">
        <v>55</v>
      </c>
      <c r="AF4" s="17"/>
      <c r="AG4" s="17"/>
      <c r="AH4" s="17"/>
    </row>
    <row r="5" spans="1:34" x14ac:dyDescent="0.35">
      <c r="A5" s="17"/>
      <c r="B5" s="23" t="s">
        <v>28</v>
      </c>
      <c r="C5" s="23" t="s">
        <v>28</v>
      </c>
      <c r="D5" s="17" t="s">
        <v>35</v>
      </c>
      <c r="E5" s="17" t="s">
        <v>36</v>
      </c>
      <c r="F5" s="23" t="s">
        <v>37</v>
      </c>
      <c r="G5" s="17" t="s">
        <v>35</v>
      </c>
      <c r="H5" s="17" t="s">
        <v>36</v>
      </c>
      <c r="I5" s="23" t="s">
        <v>37</v>
      </c>
      <c r="J5" s="17" t="s">
        <v>35</v>
      </c>
      <c r="K5" s="17" t="s">
        <v>36</v>
      </c>
      <c r="L5" s="23" t="s">
        <v>37</v>
      </c>
      <c r="M5" s="17" t="s">
        <v>35</v>
      </c>
      <c r="N5" s="17" t="s">
        <v>36</v>
      </c>
      <c r="O5" s="23" t="s">
        <v>37</v>
      </c>
      <c r="P5" s="17" t="s">
        <v>29</v>
      </c>
      <c r="Q5" s="17" t="s">
        <v>30</v>
      </c>
      <c r="R5" s="23" t="s">
        <v>37</v>
      </c>
      <c r="S5" s="17" t="s">
        <v>44</v>
      </c>
      <c r="T5" s="17" t="s">
        <v>45</v>
      </c>
      <c r="U5" s="23" t="s">
        <v>37</v>
      </c>
      <c r="V5" s="17" t="s">
        <v>47</v>
      </c>
      <c r="W5" s="17" t="s">
        <v>48</v>
      </c>
      <c r="X5" s="17" t="s">
        <v>49</v>
      </c>
      <c r="Y5" s="17" t="s">
        <v>50</v>
      </c>
      <c r="Z5" s="17" t="s">
        <v>51</v>
      </c>
      <c r="AA5" s="23" t="s">
        <v>37</v>
      </c>
      <c r="AB5" s="17" t="s">
        <v>35</v>
      </c>
      <c r="AC5" s="17" t="s">
        <v>36</v>
      </c>
      <c r="AD5" s="23" t="s">
        <v>37</v>
      </c>
      <c r="AE5" s="17" t="s">
        <v>35</v>
      </c>
      <c r="AF5" s="17" t="s">
        <v>36</v>
      </c>
      <c r="AG5" s="17" t="s">
        <v>54</v>
      </c>
      <c r="AH5" s="17" t="s">
        <v>37</v>
      </c>
    </row>
    <row r="6" spans="1:34" x14ac:dyDescent="0.35">
      <c r="A6" s="15" t="s">
        <v>72</v>
      </c>
      <c r="B6" s="22" t="s">
        <v>28</v>
      </c>
      <c r="C6" s="24" t="s">
        <v>38</v>
      </c>
      <c r="D6" s="18" t="s">
        <v>38</v>
      </c>
      <c r="E6" s="18" t="s">
        <v>38</v>
      </c>
      <c r="F6" s="25"/>
      <c r="G6" s="18" t="s">
        <v>38</v>
      </c>
      <c r="H6" s="18" t="s">
        <v>38</v>
      </c>
      <c r="I6" s="25"/>
      <c r="J6" s="18" t="s">
        <v>38</v>
      </c>
      <c r="K6" s="18" t="s">
        <v>38</v>
      </c>
      <c r="L6" s="25"/>
      <c r="M6" s="18" t="s">
        <v>38</v>
      </c>
      <c r="N6" s="18" t="s">
        <v>38</v>
      </c>
      <c r="O6" s="25"/>
      <c r="P6" s="18" t="s">
        <v>38</v>
      </c>
      <c r="Q6" s="18" t="s">
        <v>38</v>
      </c>
      <c r="R6" s="25"/>
      <c r="S6" s="18" t="s">
        <v>38</v>
      </c>
      <c r="T6" s="18" t="s">
        <v>38</v>
      </c>
      <c r="U6" s="25"/>
      <c r="V6" s="18" t="s">
        <v>38</v>
      </c>
      <c r="W6" s="18" t="s">
        <v>38</v>
      </c>
      <c r="X6" s="18" t="s">
        <v>38</v>
      </c>
      <c r="Y6" s="18" t="s">
        <v>38</v>
      </c>
      <c r="Z6" s="18" t="s">
        <v>38</v>
      </c>
      <c r="AA6" s="25"/>
      <c r="AB6" s="18" t="s">
        <v>38</v>
      </c>
      <c r="AC6" s="18" t="s">
        <v>38</v>
      </c>
      <c r="AD6" s="25"/>
      <c r="AE6" s="18" t="s">
        <v>38</v>
      </c>
      <c r="AF6" s="18" t="s">
        <v>38</v>
      </c>
      <c r="AG6" s="18" t="s">
        <v>38</v>
      </c>
      <c r="AH6" s="19"/>
    </row>
    <row r="7" spans="1:34" ht="26" x14ac:dyDescent="0.35">
      <c r="A7" s="16"/>
      <c r="B7" s="22" t="s">
        <v>73</v>
      </c>
      <c r="C7" s="24">
        <v>92</v>
      </c>
      <c r="D7" s="18">
        <v>93</v>
      </c>
      <c r="E7" s="18" t="s">
        <v>39</v>
      </c>
      <c r="F7" s="25">
        <v>0.42773359117913301</v>
      </c>
      <c r="G7" s="18">
        <v>93</v>
      </c>
      <c r="H7" s="18">
        <v>86</v>
      </c>
      <c r="I7" s="25">
        <v>1.9013518837654501E-2</v>
      </c>
      <c r="J7" s="18">
        <v>92</v>
      </c>
      <c r="K7" s="18">
        <v>95</v>
      </c>
      <c r="L7" s="25">
        <v>0.15157850616551299</v>
      </c>
      <c r="M7" s="18">
        <v>91</v>
      </c>
      <c r="N7" s="18">
        <v>93</v>
      </c>
      <c r="O7" s="25">
        <v>0.46986007757749598</v>
      </c>
      <c r="P7" s="18">
        <v>92</v>
      </c>
      <c r="Q7" s="18">
        <v>93</v>
      </c>
      <c r="R7" s="25">
        <v>0.86642354478019001</v>
      </c>
      <c r="S7" s="18">
        <v>90</v>
      </c>
      <c r="T7" s="18">
        <v>98</v>
      </c>
      <c r="U7" s="25">
        <v>1.8864401079213999E-4</v>
      </c>
      <c r="V7" s="18">
        <v>92</v>
      </c>
      <c r="W7" s="18">
        <v>97</v>
      </c>
      <c r="X7" s="18">
        <v>95</v>
      </c>
      <c r="Y7" s="18">
        <v>99</v>
      </c>
      <c r="Z7" s="18">
        <v>99</v>
      </c>
      <c r="AA7" s="25">
        <v>3.1148087068708801E-3</v>
      </c>
      <c r="AB7" s="18">
        <v>93</v>
      </c>
      <c r="AC7" s="18" t="s">
        <v>39</v>
      </c>
      <c r="AD7" s="25">
        <v>0.45197035458527801</v>
      </c>
      <c r="AE7" s="18">
        <v>94</v>
      </c>
      <c r="AF7" s="18">
        <v>90</v>
      </c>
      <c r="AG7" s="18" t="s">
        <v>39</v>
      </c>
      <c r="AH7" s="19">
        <v>9.4709119267679207E-2</v>
      </c>
    </row>
    <row r="8" spans="1:34" x14ac:dyDescent="0.35">
      <c r="A8" s="16"/>
      <c r="B8" s="22" t="s">
        <v>74</v>
      </c>
      <c r="C8" s="24">
        <v>8</v>
      </c>
      <c r="D8" s="18">
        <v>7</v>
      </c>
      <c r="E8" s="18" t="s">
        <v>39</v>
      </c>
      <c r="F8" s="25"/>
      <c r="G8" s="18">
        <v>7</v>
      </c>
      <c r="H8" s="18">
        <v>14</v>
      </c>
      <c r="I8" s="25"/>
      <c r="J8" s="18">
        <v>8</v>
      </c>
      <c r="K8" s="18">
        <v>5</v>
      </c>
      <c r="L8" s="25"/>
      <c r="M8" s="18">
        <v>9</v>
      </c>
      <c r="N8" s="18">
        <v>7</v>
      </c>
      <c r="O8" s="25"/>
      <c r="P8" s="18">
        <v>8</v>
      </c>
      <c r="Q8" s="18">
        <v>7</v>
      </c>
      <c r="R8" s="25"/>
      <c r="S8" s="18">
        <v>10</v>
      </c>
      <c r="T8" s="18">
        <v>2</v>
      </c>
      <c r="U8" s="25"/>
      <c r="V8" s="18">
        <v>8</v>
      </c>
      <c r="W8" s="18">
        <v>3</v>
      </c>
      <c r="X8" s="18">
        <v>5</v>
      </c>
      <c r="Y8" s="18">
        <v>1</v>
      </c>
      <c r="Z8" s="18">
        <v>1</v>
      </c>
      <c r="AA8" s="25"/>
      <c r="AB8" s="18">
        <v>7</v>
      </c>
      <c r="AC8" s="18" t="s">
        <v>39</v>
      </c>
      <c r="AD8" s="25"/>
      <c r="AE8" s="18">
        <v>6</v>
      </c>
      <c r="AF8" s="18">
        <v>10</v>
      </c>
      <c r="AG8" s="18" t="s">
        <v>39</v>
      </c>
      <c r="AH8" s="19"/>
    </row>
    <row r="9" spans="1:34" x14ac:dyDescent="0.35">
      <c r="A9" s="20" t="s">
        <v>34</v>
      </c>
      <c r="B9" s="26" t="s">
        <v>31</v>
      </c>
      <c r="C9" s="27">
        <v>810</v>
      </c>
      <c r="D9" s="21">
        <v>789</v>
      </c>
      <c r="E9" s="21">
        <v>21</v>
      </c>
      <c r="F9" s="27"/>
      <c r="G9" s="21">
        <v>704</v>
      </c>
      <c r="H9" s="21">
        <v>106</v>
      </c>
      <c r="I9" s="27"/>
      <c r="J9" s="21">
        <v>646</v>
      </c>
      <c r="K9" s="21">
        <v>164</v>
      </c>
      <c r="L9" s="27"/>
      <c r="M9" s="21">
        <v>253</v>
      </c>
      <c r="N9" s="21">
        <v>557</v>
      </c>
      <c r="O9" s="27"/>
      <c r="P9" s="21">
        <v>583</v>
      </c>
      <c r="Q9" s="21">
        <v>227</v>
      </c>
      <c r="R9" s="27"/>
      <c r="S9" s="21">
        <v>512</v>
      </c>
      <c r="T9" s="21">
        <v>276</v>
      </c>
      <c r="U9" s="27"/>
      <c r="V9" s="21">
        <v>162</v>
      </c>
      <c r="W9" s="21">
        <v>137</v>
      </c>
      <c r="X9" s="21">
        <v>129</v>
      </c>
      <c r="Y9" s="21">
        <v>125</v>
      </c>
      <c r="Z9" s="21">
        <v>193</v>
      </c>
      <c r="AA9" s="27"/>
      <c r="AB9" s="21">
        <v>792</v>
      </c>
      <c r="AC9" s="21">
        <v>18</v>
      </c>
      <c r="AD9" s="27"/>
      <c r="AE9" s="21">
        <v>413</v>
      </c>
      <c r="AF9" s="21">
        <v>384</v>
      </c>
      <c r="AG9" s="21">
        <v>13</v>
      </c>
      <c r="AH9" s="21"/>
    </row>
    <row r="10" spans="1:34" x14ac:dyDescent="0.35">
      <c r="A10" s="20"/>
      <c r="B10" s="26" t="s">
        <v>32</v>
      </c>
      <c r="C10" s="27">
        <v>810</v>
      </c>
      <c r="D10" s="21">
        <v>775</v>
      </c>
      <c r="E10" s="21">
        <v>35</v>
      </c>
      <c r="F10" s="27"/>
      <c r="G10" s="21">
        <v>730</v>
      </c>
      <c r="H10" s="21">
        <v>80</v>
      </c>
      <c r="I10" s="27"/>
      <c r="J10" s="21">
        <v>625</v>
      </c>
      <c r="K10" s="21">
        <v>185</v>
      </c>
      <c r="L10" s="27"/>
      <c r="M10" s="21">
        <v>264</v>
      </c>
      <c r="N10" s="21">
        <v>546</v>
      </c>
      <c r="O10" s="27"/>
      <c r="P10" s="21">
        <v>512</v>
      </c>
      <c r="Q10" s="21">
        <v>298</v>
      </c>
      <c r="R10" s="27"/>
      <c r="S10" s="21">
        <v>539</v>
      </c>
      <c r="T10" s="21">
        <v>249</v>
      </c>
      <c r="U10" s="27"/>
      <c r="V10" s="21">
        <v>160</v>
      </c>
      <c r="W10" s="21">
        <v>139</v>
      </c>
      <c r="X10" s="21">
        <v>133</v>
      </c>
      <c r="Y10" s="21">
        <v>118</v>
      </c>
      <c r="Z10" s="21">
        <v>190</v>
      </c>
      <c r="AA10" s="27"/>
      <c r="AB10" s="21">
        <v>792</v>
      </c>
      <c r="AC10" s="21">
        <v>18</v>
      </c>
      <c r="AD10" s="27"/>
      <c r="AE10" s="21">
        <v>540</v>
      </c>
      <c r="AF10" s="21">
        <v>255</v>
      </c>
      <c r="AG10" s="21">
        <v>15</v>
      </c>
      <c r="AH10" s="21"/>
    </row>
    <row r="11" spans="1:34" x14ac:dyDescent="0.35">
      <c r="A11" s="11" t="s">
        <v>33</v>
      </c>
      <c r="F11" s="12"/>
      <c r="I11" s="12"/>
      <c r="L11" s="12"/>
      <c r="O11" s="12"/>
      <c r="R11" s="12"/>
      <c r="U11" s="12"/>
      <c r="AA11" s="12"/>
      <c r="AD11" s="12"/>
      <c r="AH11" s="12"/>
    </row>
    <row r="12" spans="1:34" x14ac:dyDescent="0.35">
      <c r="F12" s="12"/>
      <c r="I12" s="12"/>
      <c r="L12" s="12"/>
      <c r="O12" s="12"/>
      <c r="R12" s="12"/>
      <c r="U12" s="12"/>
      <c r="AA12" s="12"/>
      <c r="AD12" s="12"/>
      <c r="AH12" s="12"/>
    </row>
    <row r="13" spans="1:34" x14ac:dyDescent="0.35">
      <c r="F13" s="12"/>
      <c r="I13" s="12"/>
      <c r="L13" s="12"/>
      <c r="O13" s="12"/>
      <c r="R13" s="12"/>
      <c r="U13" s="12"/>
      <c r="AA13" s="12"/>
      <c r="AD13" s="12"/>
      <c r="AH13" s="12"/>
    </row>
    <row r="14" spans="1:34" x14ac:dyDescent="0.35">
      <c r="F14" s="12"/>
      <c r="I14" s="12"/>
      <c r="L14" s="12"/>
      <c r="O14" s="12"/>
      <c r="R14" s="12"/>
      <c r="U14" s="12"/>
      <c r="AA14" s="12"/>
      <c r="AD14" s="12"/>
      <c r="AH14" s="12"/>
    </row>
    <row r="15" spans="1:34" x14ac:dyDescent="0.35">
      <c r="F15" s="12"/>
      <c r="I15" s="12"/>
      <c r="L15" s="12"/>
      <c r="O15" s="12"/>
      <c r="R15" s="12"/>
      <c r="U15" s="12"/>
      <c r="AA15" s="12"/>
      <c r="AD15" s="12"/>
      <c r="AH15" s="12"/>
    </row>
  </sheetData>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10"/>
  <sheetViews>
    <sheetView showGridLines="0" workbookViewId="0"/>
  </sheetViews>
  <sheetFormatPr defaultColWidth="11.453125" defaultRowHeight="14.5" x14ac:dyDescent="0.35"/>
  <cols>
    <col min="1" max="1" width="68.1796875" customWidth="1"/>
    <col min="2" max="2" width="30.7265625" customWidth="1"/>
    <col min="3" max="6" width="12.7265625" customWidth="1"/>
    <col min="7" max="7" width="21.7265625" customWidth="1"/>
    <col min="8" max="8" width="40.7265625" customWidth="1"/>
    <col min="9" max="11" width="12.7265625" customWidth="1"/>
    <col min="12" max="12" width="16.7265625" customWidth="1"/>
    <col min="13" max="13" width="38.7265625" customWidth="1"/>
    <col min="14" max="14" width="12.7265625" customWidth="1"/>
    <col min="15" max="15" width="30.7265625" customWidth="1"/>
    <col min="16" max="17" width="12.7265625" customWidth="1"/>
  </cols>
  <sheetData>
    <row r="1" spans="1:17" x14ac:dyDescent="0.35">
      <c r="A1" s="9" t="str">
        <f>HYPERLINK("#'Index'!A1", "Back to Index sheet")</f>
        <v>Back to Index sheet</v>
      </c>
    </row>
    <row r="2" spans="1:17" ht="32.15" customHeight="1" x14ac:dyDescent="0.4">
      <c r="A2" s="13" t="s">
        <v>80</v>
      </c>
      <c r="B2" s="14"/>
      <c r="C2" s="14"/>
      <c r="D2" s="14"/>
      <c r="E2" s="14"/>
      <c r="F2" s="14"/>
      <c r="G2" s="14"/>
      <c r="H2" s="14"/>
      <c r="I2" s="14"/>
      <c r="J2" s="14"/>
      <c r="K2" s="14"/>
      <c r="L2" s="14"/>
      <c r="M2" s="14"/>
      <c r="N2" s="14"/>
      <c r="O2" s="14"/>
      <c r="P2" s="14"/>
      <c r="Q2" s="14"/>
    </row>
    <row r="3" spans="1:17" x14ac:dyDescent="0.35">
      <c r="A3" s="10" t="s">
        <v>81</v>
      </c>
    </row>
    <row r="4" spans="1:17" ht="32.15" customHeight="1" x14ac:dyDescent="0.35">
      <c r="A4" s="17"/>
      <c r="B4" s="23"/>
      <c r="C4" s="23" t="s">
        <v>27</v>
      </c>
      <c r="D4" s="17" t="s">
        <v>24</v>
      </c>
      <c r="E4" s="23"/>
      <c r="F4" s="17" t="s">
        <v>46</v>
      </c>
      <c r="G4" s="23"/>
      <c r="H4" s="17" t="s">
        <v>52</v>
      </c>
      <c r="I4" s="17"/>
      <c r="J4" s="17"/>
      <c r="K4" s="17"/>
      <c r="L4" s="23"/>
      <c r="M4" s="17" t="s">
        <v>53</v>
      </c>
      <c r="N4" s="23"/>
      <c r="O4" s="17" t="s">
        <v>55</v>
      </c>
      <c r="P4" s="17"/>
      <c r="Q4" s="17"/>
    </row>
    <row r="5" spans="1:17" x14ac:dyDescent="0.35">
      <c r="A5" s="17"/>
      <c r="B5" s="23" t="s">
        <v>28</v>
      </c>
      <c r="C5" s="23" t="s">
        <v>28</v>
      </c>
      <c r="D5" s="17" t="s">
        <v>29</v>
      </c>
      <c r="E5" s="23" t="s">
        <v>30</v>
      </c>
      <c r="F5" s="17" t="s">
        <v>44</v>
      </c>
      <c r="G5" s="23" t="s">
        <v>45</v>
      </c>
      <c r="H5" s="17" t="s">
        <v>47</v>
      </c>
      <c r="I5" s="17" t="s">
        <v>48</v>
      </c>
      <c r="J5" s="17" t="s">
        <v>49</v>
      </c>
      <c r="K5" s="17" t="s">
        <v>50</v>
      </c>
      <c r="L5" s="23" t="s">
        <v>51</v>
      </c>
      <c r="M5" s="17" t="s">
        <v>35</v>
      </c>
      <c r="N5" s="23" t="s">
        <v>36</v>
      </c>
      <c r="O5" s="17" t="s">
        <v>35</v>
      </c>
      <c r="P5" s="17" t="s">
        <v>36</v>
      </c>
      <c r="Q5" s="17" t="s">
        <v>54</v>
      </c>
    </row>
    <row r="6" spans="1:17" x14ac:dyDescent="0.35">
      <c r="A6" s="15" t="s">
        <v>42</v>
      </c>
      <c r="B6" s="22" t="s">
        <v>28</v>
      </c>
      <c r="C6" s="24" t="s">
        <v>38</v>
      </c>
      <c r="D6" s="18" t="s">
        <v>38</v>
      </c>
      <c r="E6" s="24" t="s">
        <v>38</v>
      </c>
      <c r="F6" s="18" t="s">
        <v>38</v>
      </c>
      <c r="G6" s="24" t="s">
        <v>38</v>
      </c>
      <c r="H6" s="18" t="s">
        <v>38</v>
      </c>
      <c r="I6" s="18" t="s">
        <v>38</v>
      </c>
      <c r="J6" s="18" t="s">
        <v>38</v>
      </c>
      <c r="K6" s="18" t="s">
        <v>38</v>
      </c>
      <c r="L6" s="24" t="s">
        <v>38</v>
      </c>
      <c r="M6" s="18" t="s">
        <v>38</v>
      </c>
      <c r="N6" s="24" t="s">
        <v>38</v>
      </c>
      <c r="O6" s="18" t="s">
        <v>38</v>
      </c>
      <c r="P6" s="18" t="s">
        <v>38</v>
      </c>
      <c r="Q6" s="18" t="s">
        <v>38</v>
      </c>
    </row>
    <row r="7" spans="1:17" x14ac:dyDescent="0.35">
      <c r="A7" s="16"/>
      <c r="B7" s="22" t="s">
        <v>36</v>
      </c>
      <c r="C7" s="24">
        <v>100</v>
      </c>
      <c r="D7" s="18" t="s">
        <v>78</v>
      </c>
      <c r="E7" s="24">
        <v>100</v>
      </c>
      <c r="F7" s="18">
        <v>100</v>
      </c>
      <c r="G7" s="24">
        <v>100</v>
      </c>
      <c r="H7" s="18" t="s">
        <v>39</v>
      </c>
      <c r="I7" s="18" t="s">
        <v>39</v>
      </c>
      <c r="J7" s="18" t="s">
        <v>39</v>
      </c>
      <c r="K7" s="18" t="s">
        <v>39</v>
      </c>
      <c r="L7" s="24" t="s">
        <v>78</v>
      </c>
      <c r="M7" s="18">
        <v>100</v>
      </c>
      <c r="N7" s="24" t="s">
        <v>39</v>
      </c>
      <c r="O7" s="18">
        <v>100</v>
      </c>
      <c r="P7" s="18">
        <v>100</v>
      </c>
      <c r="Q7" s="18" t="s">
        <v>39</v>
      </c>
    </row>
    <row r="8" spans="1:17" x14ac:dyDescent="0.35">
      <c r="A8" s="20" t="s">
        <v>34</v>
      </c>
      <c r="B8" s="26" t="s">
        <v>31</v>
      </c>
      <c r="C8" s="27">
        <v>156</v>
      </c>
      <c r="D8" s="21">
        <v>35</v>
      </c>
      <c r="E8" s="27">
        <v>121</v>
      </c>
      <c r="F8" s="21">
        <v>85</v>
      </c>
      <c r="G8" s="27">
        <v>68</v>
      </c>
      <c r="H8" s="21">
        <v>29</v>
      </c>
      <c r="I8" s="21">
        <v>24</v>
      </c>
      <c r="J8" s="21">
        <v>28</v>
      </c>
      <c r="K8" s="21">
        <v>25</v>
      </c>
      <c r="L8" s="27">
        <v>45</v>
      </c>
      <c r="M8" s="21">
        <v>155</v>
      </c>
      <c r="N8" s="27">
        <v>1</v>
      </c>
      <c r="O8" s="21">
        <v>80</v>
      </c>
      <c r="P8" s="21">
        <v>74</v>
      </c>
      <c r="Q8" s="21">
        <v>2</v>
      </c>
    </row>
    <row r="9" spans="1:17" x14ac:dyDescent="0.35">
      <c r="A9" s="20"/>
      <c r="B9" s="26" t="s">
        <v>32</v>
      </c>
      <c r="C9" s="27">
        <v>176</v>
      </c>
      <c r="D9" s="21">
        <v>28</v>
      </c>
      <c r="E9" s="27">
        <v>148</v>
      </c>
      <c r="F9" s="21">
        <v>106</v>
      </c>
      <c r="G9" s="27">
        <v>65</v>
      </c>
      <c r="H9" s="21">
        <v>31</v>
      </c>
      <c r="I9" s="21">
        <v>31</v>
      </c>
      <c r="J9" s="21">
        <v>32</v>
      </c>
      <c r="K9" s="21">
        <v>26</v>
      </c>
      <c r="L9" s="27">
        <v>52</v>
      </c>
      <c r="M9" s="21">
        <v>175</v>
      </c>
      <c r="N9" s="27">
        <v>1</v>
      </c>
      <c r="O9" s="21">
        <v>118</v>
      </c>
      <c r="P9" s="21">
        <v>56</v>
      </c>
      <c r="Q9" s="21">
        <v>2</v>
      </c>
    </row>
    <row r="10" spans="1:17" x14ac:dyDescent="0.35">
      <c r="A10" s="11" t="s">
        <v>33</v>
      </c>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Index</vt:lpstr>
      <vt:lpstr>L301</vt:lpstr>
      <vt:lpstr>L302</vt:lpstr>
      <vt:lpstr>L303</vt:lpstr>
      <vt:lpstr>L304</vt:lpstr>
      <vt:lpstr>L305</vt:lpstr>
      <vt:lpstr>L308</vt:lpstr>
      <vt:lpstr>L306</vt:lpstr>
      <vt:lpstr>L309</vt:lpstr>
      <vt:lpstr>L310</vt:lpstr>
      <vt:lpstr>L311</vt:lpstr>
      <vt:lpstr>L312</vt:lpstr>
      <vt:lpstr>L313</vt:lpstr>
      <vt:lpstr>L316</vt:lpstr>
      <vt:lpstr>L318</vt:lpstr>
      <vt:lpstr>L319</vt:lpstr>
      <vt:lpstr>L321</vt:lpstr>
      <vt:lpstr>L322</vt:lpstr>
      <vt:lpstr>L323</vt:lpstr>
      <vt:lpstr>L324</vt:lpstr>
      <vt:lpstr>L325</vt:lpstr>
      <vt:lpstr>L326</vt:lpstr>
      <vt:lpstr>L327</vt:lpstr>
      <vt:lpstr>L328</vt:lpstr>
      <vt:lpstr>L329</vt:lpstr>
      <vt:lpstr>L330</vt:lpstr>
      <vt:lpstr>L331</vt:lpstr>
      <vt:lpstr>L332</vt:lpstr>
      <vt:lpstr>L333</vt:lpstr>
      <vt:lpstr>L334</vt:lpstr>
      <vt:lpstr>L335</vt:lpstr>
      <vt:lpstr>L336</vt:lpstr>
      <vt:lpstr>L337</vt:lpstr>
      <vt:lpstr>L338</vt:lpstr>
      <vt:lpstr>L339</vt:lpstr>
      <vt:lpstr>L340</vt:lpstr>
      <vt:lpstr>L341</vt:lpstr>
      <vt:lpstr>L342</vt:lpstr>
      <vt:lpstr>L343</vt:lpstr>
      <vt:lpstr>L344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linek</dc:creator>
  <cp:lastModifiedBy>ROBINSON, James</cp:lastModifiedBy>
  <dcterms:created xsi:type="dcterms:W3CDTF">2025-02-27T12:39:57Z</dcterms:created>
  <dcterms:modified xsi:type="dcterms:W3CDTF">2025-03-20T13:39:16Z</dcterms:modified>
</cp:coreProperties>
</file>