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1C13E60B-6552-4943-B2BA-95FD8B071F34}" xr6:coauthVersionLast="47" xr6:coauthVersionMax="47" xr10:uidLastSave="{00000000-0000-0000-0000-000000000000}"/>
  <bookViews>
    <workbookView xWindow="-110" yWindow="-110" windowWidth="19420" windowHeight="10300" tabRatio="597" firstSheet="2" activeTab="8" xr2:uid="{0EF5C999-82A4-41AD-94EB-84F31A80477A}"/>
  </bookViews>
  <sheets>
    <sheet name="Contents" sheetId="20" r:id="rId1"/>
    <sheet name="Table 1" sheetId="115" r:id="rId2"/>
    <sheet name="Table 2" sheetId="113" r:id="rId3"/>
    <sheet name="Table 3" sheetId="116" r:id="rId4"/>
    <sheet name="Table 4" sheetId="122" r:id="rId5"/>
    <sheet name="Table 5" sheetId="117" r:id="rId6"/>
    <sheet name="Table 6" sheetId="114" r:id="rId7"/>
    <sheet name="Tables 7-11 " sheetId="120" r:id="rId8"/>
    <sheet name="Tables 12-18" sheetId="1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A" localSheetId="1">[1]NICs!#REF!</definedName>
    <definedName name="\A" localSheetId="4">[1]NICs!#REF!</definedName>
    <definedName name="\A">[1]NICs!#REF!</definedName>
    <definedName name="\B" localSheetId="1">#REF!</definedName>
    <definedName name="\B" localSheetId="4">#REF!</definedName>
    <definedName name="\B">#REF!</definedName>
    <definedName name="\I" localSheetId="1">[1]NICs!#REF!</definedName>
    <definedName name="\I" localSheetId="4">[1]NICs!#REF!</definedName>
    <definedName name="\I">[1]NICs!#REF!</definedName>
    <definedName name="\P" localSheetId="1">[1]NICs!#REF!</definedName>
    <definedName name="\P" localSheetId="4">[1]NICs!#REF!</definedName>
    <definedName name="\P">[1]NICs!#REF!</definedName>
    <definedName name="\Q" localSheetId="1">[1]NICs!#REF!</definedName>
    <definedName name="\Q">[1]NICs!#REF!</definedName>
    <definedName name="\S" localSheetId="1">[1]NICs!#REF!</definedName>
    <definedName name="\S">[1]NICs!#REF!</definedName>
    <definedName name="\T" localSheetId="1">[1]NICs!#REF!</definedName>
    <definedName name="\T">[1]NICs!#REF!</definedName>
    <definedName name="\Z">[1]NICs!#REF!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'[2]Model inputs'!#REF!</definedName>
    <definedName name="__123Graph_AALLTAX" localSheetId="1" hidden="1">'[3]Forecast data'!#REF!</definedName>
    <definedName name="__123Graph_AALLTAX" localSheetId="4" hidden="1">'[3]Forecast data'!#REF!</definedName>
    <definedName name="__123Graph_AALLTAX" hidden="1">'[3]Forecast data'!#REF!</definedName>
    <definedName name="__123Graph_ACFSINDIV" localSheetId="1" hidden="1">[4]Data!#REF!</definedName>
    <definedName name="__123Graph_ACFSINDIV" localSheetId="4" hidden="1">[4]Data!#REF!</definedName>
    <definedName name="__123Graph_ACFSINDIV" hidden="1">[4]Data!#REF!</definedName>
    <definedName name="__123Graph_AChart1" hidden="1">[5]table!$B$14:$B$16</definedName>
    <definedName name="__123Graph_ACHGSPD1" hidden="1">'[6]CHGSPD19.FIN'!$B$10:$B$20</definedName>
    <definedName name="__123Graph_ACHGSPD2" hidden="1">'[6]CHGSPD19.FIN'!$E$11:$E$20</definedName>
    <definedName name="__123Graph_ACurrent" hidden="1">[5]table!$B$14:$B$16</definedName>
    <definedName name="__123Graph_AEFF" hidden="1">'[7]T3 Page 1'!#REF!</definedName>
    <definedName name="__123Graph_AGR14PBF1" hidden="1">'[8]HIS19FIN(A)'!$AF$70:$AF$81</definedName>
    <definedName name="__123Graph_AHOMEVAT" hidden="1">'[3]Forecast data'!#REF!</definedName>
    <definedName name="__123Graph_AIMPORT" localSheetId="1" hidden="1">'[3]Forecast data'!#REF!</definedName>
    <definedName name="__123Graph_AIMPORT" localSheetId="4" hidden="1">'[3]Forecast data'!#REF!</definedName>
    <definedName name="__123Graph_AIMPORT" hidden="1">'[3]Forecast data'!#REF!</definedName>
    <definedName name="__123Graph_ALBFFIN" localSheetId="1" hidden="1">'[7]FC Page 1'!#REF!</definedName>
    <definedName name="__123Graph_ALBFFIN" localSheetId="4" hidden="1">'[7]FC Page 1'!#REF!</definedName>
    <definedName name="__123Graph_ALBFFIN" hidden="1">'[7]FC Page 1'!#REF!</definedName>
    <definedName name="__123Graph_ALBFFIN2" hidden="1">'[8]HIS19FIN(A)'!$K$59:$Q$59</definedName>
    <definedName name="__123Graph_ALBFHIC2" hidden="1">'[8]HIS19FIN(A)'!$D$59:$J$59</definedName>
    <definedName name="__123Graph_ALCB" hidden="1">'[8]HIS19FIN(A)'!$D$83:$I$83</definedName>
    <definedName name="__123Graph_ANACFIN" hidden="1">'[8]HIS19FIN(A)'!$K$97:$Q$97</definedName>
    <definedName name="__123Graph_ANACHIC" hidden="1">'[8]HIS19FIN(A)'!$D$97:$J$97</definedName>
    <definedName name="__123Graph_APDNUMBERS" hidden="1">'[9]SUMMARY TABLE'!$U$6:$U$49</definedName>
    <definedName name="__123Graph_APDTRENDS" hidden="1">'[9]SUMMARY TABLE'!$S$23:$S$46</definedName>
    <definedName name="__123Graph_APIC" hidden="1">'[7]T3 Page 1'!#REF!</definedName>
    <definedName name="__123Graph_ATOBREV" localSheetId="1" hidden="1">'[3]Forecast data'!#REF!</definedName>
    <definedName name="__123Graph_ATOBREV" localSheetId="4" hidden="1">'[3]Forecast data'!#REF!</definedName>
    <definedName name="__123Graph_ATOBREV" hidden="1">'[3]Forecast data'!#REF!</definedName>
    <definedName name="__123Graph_ATOTAL" localSheetId="1" hidden="1">'[3]Forecast data'!#REF!</definedName>
    <definedName name="__123Graph_ATOTAL" localSheetId="4" hidden="1">'[3]Forecast data'!#REF!</definedName>
    <definedName name="__123Graph_ATOTAL" hidden="1">'[3]Forecast data'!#REF!</definedName>
    <definedName name="__123Graph_B" localSheetId="1" hidden="1">'[2]Model inputs'!#REF!</definedName>
    <definedName name="__123Graph_B" localSheetId="4" hidden="1">'[2]Model inputs'!#REF!</definedName>
    <definedName name="__123Graph_B" hidden="1">'[2]Model inputs'!#REF!</definedName>
    <definedName name="__123Graph_BCFSINDIV" hidden="1">[4]Data!#REF!</definedName>
    <definedName name="__123Graph_BCFSUK" hidden="1">[4]Data!#REF!</definedName>
    <definedName name="__123Graph_BChart1" hidden="1">[5]table!#REF!</definedName>
    <definedName name="__123Graph_BCHGSPD1" hidden="1">'[6]CHGSPD19.FIN'!$H$10:$H$25</definedName>
    <definedName name="__123Graph_BCHGSPD2" hidden="1">'[6]CHGSPD19.FIN'!$I$11:$I$25</definedName>
    <definedName name="__123Graph_BCurrent" hidden="1">[5]table!#REF!</definedName>
    <definedName name="__123Graph_BEFF" hidden="1">'[7]T3 Page 1'!#REF!</definedName>
    <definedName name="__123Graph_BHOMEVAT" localSheetId="1" hidden="1">'[3]Forecast data'!#REF!</definedName>
    <definedName name="__123Graph_BHOMEVAT" localSheetId="4" hidden="1">'[3]Forecast data'!#REF!</definedName>
    <definedName name="__123Graph_BHOMEVAT" hidden="1">'[3]Forecast data'!#REF!</definedName>
    <definedName name="__123Graph_BIMPORT" localSheetId="1" hidden="1">'[3]Forecast data'!#REF!</definedName>
    <definedName name="__123Graph_BIMPORT" localSheetId="4" hidden="1">'[3]Forecast data'!#REF!</definedName>
    <definedName name="__123Graph_BIMPORT" hidden="1">'[3]Forecast data'!#REF!</definedName>
    <definedName name="__123Graph_BLBF" hidden="1">'[7]T3 Page 1'!#REF!</definedName>
    <definedName name="__123Graph_BLBFFIN" hidden="1">'[7]FC Page 1'!#REF!</definedName>
    <definedName name="__123Graph_BLBFFIN_NEW" hidden="1">'[7]FC Page 1'!#REF!</definedName>
    <definedName name="__123Graph_BLCB" hidden="1">'[8]HIS19FIN(A)'!$D$79:$I$79</definedName>
    <definedName name="__123Graph_BPDTRENDS" hidden="1">'[9]SUMMARY TABLE'!$T$23:$T$46</definedName>
    <definedName name="__123Graph_BPIC" hidden="1">'[7]T3 Page 1'!#REF!</definedName>
    <definedName name="__123Graph_BTOTAL" localSheetId="1" hidden="1">'[3]Forecast data'!#REF!</definedName>
    <definedName name="__123Graph_BTOTAL" localSheetId="4" hidden="1">'[3]Forecast data'!#REF!</definedName>
    <definedName name="__123Graph_BTOTAL" hidden="1">'[3]Forecast data'!#REF!</definedName>
    <definedName name="__123Graph_C" hidden="1">[5]table!$C$14:$C$16</definedName>
    <definedName name="__123Graph_CACT13BUD" hidden="1">'[7]FC Page 1'!#REF!</definedName>
    <definedName name="__123Graph_CCFSINDIV" hidden="1">[4]Data!#REF!</definedName>
    <definedName name="__123Graph_CCFSUK" hidden="1">[4]Data!#REF!</definedName>
    <definedName name="__123Graph_CChart1" hidden="1">[5]table!$C$14:$C$16</definedName>
    <definedName name="__123Graph_CCurrent" hidden="1">[5]table!$C$14:$C$16</definedName>
    <definedName name="__123Graph_CEFF" hidden="1">'[7]T3 Page 1'!#REF!</definedName>
    <definedName name="__123Graph_CGR14PBF1" hidden="1">'[8]HIS19FIN(A)'!$AK$70:$AK$81</definedName>
    <definedName name="__123Graph_CLBF" hidden="1">'[7]T3 Page 1'!#REF!</definedName>
    <definedName name="__123Graph_CPIC" hidden="1">'[7]T3 Page 1'!#REF!</definedName>
    <definedName name="__123Graph_D" hidden="1">[5]table!$D$14:$D$16</definedName>
    <definedName name="__123Graph_DACT13BUD" hidden="1">'[7]FC Page 1'!#REF!</definedName>
    <definedName name="__123Graph_DCFSINDIV" hidden="1">[4]Data!#REF!</definedName>
    <definedName name="__123Graph_DCFSUK" hidden="1">[4]Data!#REF!</definedName>
    <definedName name="__123Graph_DChart1" hidden="1">[5]table!$D$14:$D$16</definedName>
    <definedName name="__123Graph_DCurrent" hidden="1">[5]table!$D$14:$D$16</definedName>
    <definedName name="__123Graph_DEFF" hidden="1">'[7]T3 Page 1'!#REF!</definedName>
    <definedName name="__123Graph_DEFF2" hidden="1">'[7]T3 Page 1'!#REF!</definedName>
    <definedName name="__123Graph_DGR14PBF1" hidden="1">'[8]HIS19FIN(A)'!$AH$70:$AH$81</definedName>
    <definedName name="__123Graph_DLBF" hidden="1">'[7]T3 Page 1'!#REF!</definedName>
    <definedName name="__123Graph_DPIC" hidden="1">'[7]T3 Page 1'!#REF!</definedName>
    <definedName name="__123Graph_DTOTAL" hidden="1">'[3]Forecast data'!#REF!</definedName>
    <definedName name="__123Graph_E" hidden="1">[5]table!#REF!</definedName>
    <definedName name="__123Graph_EACT13BUD" hidden="1">'[7]FC Page 1'!#REF!</definedName>
    <definedName name="__123Graph_ECFSINDIV" hidden="1">[4]Data!#REF!</definedName>
    <definedName name="__123Graph_ECFSUK" hidden="1">[4]Data!#REF!</definedName>
    <definedName name="__123Graph_EChart1" hidden="1">[5]table!#REF!</definedName>
    <definedName name="__123Graph_ECurrent" hidden="1">[5]table!#REF!</definedName>
    <definedName name="__123Graph_EEFF" hidden="1">'[7]T3 Page 1'!#REF!</definedName>
    <definedName name="__123Graph_EEFFHIC" hidden="1">'[7]FC Page 1'!#REF!</definedName>
    <definedName name="__123Graph_EGR14PBF1" hidden="1">'[8]HIS19FIN(A)'!$AG$67:$AG$67</definedName>
    <definedName name="__123Graph_ELBF" hidden="1">'[7]T3 Page 1'!#REF!</definedName>
    <definedName name="__123Graph_EPIC" hidden="1">'[7]T3 Page 1'!#REF!</definedName>
    <definedName name="__123Graph_F" hidden="1">[5]table!$F$14:$F$16</definedName>
    <definedName name="__123Graph_FACT13BUD" hidden="1">'[7]FC Page 1'!#REF!</definedName>
    <definedName name="__123Graph_FCFSUK" hidden="1">[4]Data!#REF!</definedName>
    <definedName name="__123Graph_FChart1" hidden="1">[5]table!$F$14:$F$16</definedName>
    <definedName name="__123Graph_FCurrent" hidden="1">[5]table!$F$14:$F$16</definedName>
    <definedName name="__123Graph_FEFF" hidden="1">'[7]T3 Page 1'!#REF!</definedName>
    <definedName name="__123Graph_FEFFHIC" hidden="1">'[7]FC Page 1'!#REF!</definedName>
    <definedName name="__123Graph_FGR14PBF1" hidden="1">'[8]HIS19FIN(A)'!$AH$67:$AH$67</definedName>
    <definedName name="__123Graph_FLBF" hidden="1">'[7]T3 Page 1'!#REF!</definedName>
    <definedName name="__123Graph_FPIC" hidden="1">'[7]T3 Page 1'!#REF!</definedName>
    <definedName name="__123Graph_G" hidden="1">'[2]Model inputs'!#REF!</definedName>
    <definedName name="__123Graph_LBL_ARESID" hidden="1">'[8]HIS19FIN(A)'!$R$3:$W$3</definedName>
    <definedName name="__123Graph_LBL_BRESID" hidden="1">'[8]HIS19FIN(A)'!$R$3:$W$3</definedName>
    <definedName name="__123Graph_X" hidden="1">'[3]Forecast data'!#REF!</definedName>
    <definedName name="__123Graph_XACTHIC" hidden="1">'[7]FC Page 1'!#REF!</definedName>
    <definedName name="__123Graph_XALLTAX" localSheetId="1" hidden="1">'[3]Forecast data'!#REF!</definedName>
    <definedName name="__123Graph_XALLTAX" localSheetId="4" hidden="1">'[3]Forecast data'!#REF!</definedName>
    <definedName name="__123Graph_XALLTAX" hidden="1">'[3]Forecast data'!#REF!</definedName>
    <definedName name="__123Graph_XChart1" hidden="1">[5]table!$A$14:$A$16</definedName>
    <definedName name="__123Graph_XCHGSPD1" hidden="1">'[6]CHGSPD19.FIN'!$A$10:$A$25</definedName>
    <definedName name="__123Graph_XCHGSPD2" hidden="1">'[6]CHGSPD19.FIN'!$A$11:$A$25</definedName>
    <definedName name="__123Graph_XCurrent" hidden="1">[5]table!$A$14:$A$16</definedName>
    <definedName name="__123Graph_XEFF" hidden="1">'[7]T3 Page 1'!#REF!</definedName>
    <definedName name="__123Graph_XGR14PBF1" hidden="1">'[8]HIS19FIN(A)'!$AL$70:$AL$81</definedName>
    <definedName name="__123Graph_XHOMEVAT" hidden="1">'[3]Forecast data'!#REF!</definedName>
    <definedName name="__123Graph_XIMPORT" localSheetId="1" hidden="1">'[3]Forecast data'!#REF!</definedName>
    <definedName name="__123Graph_XIMPORT" localSheetId="4" hidden="1">'[3]Forecast data'!#REF!</definedName>
    <definedName name="__123Graph_XIMPORT" hidden="1">'[3]Forecast data'!#REF!</definedName>
    <definedName name="__123Graph_XLBF" localSheetId="1" hidden="1">'[7]T3 Page 1'!#REF!</definedName>
    <definedName name="__123Graph_XLBF" localSheetId="4" hidden="1">'[7]T3 Page 1'!#REF!</definedName>
    <definedName name="__123Graph_XLBF" hidden="1">'[7]T3 Page 1'!#REF!</definedName>
    <definedName name="__123Graph_XLBFFIN2" hidden="1">'[8]HIS19FIN(A)'!$K$61:$Q$61</definedName>
    <definedName name="__123Graph_XLBFHIC" hidden="1">'[8]HIS19FIN(A)'!$D$61:$J$61</definedName>
    <definedName name="__123Graph_XLBFHIC2" hidden="1">'[8]HIS19FIN(A)'!$D$61:$J$61</definedName>
    <definedName name="__123Graph_XLCB" hidden="1">'[8]HIS19FIN(A)'!$D$79:$I$79</definedName>
    <definedName name="__123Graph_XNACFIN" hidden="1">'[8]HIS19FIN(A)'!$K$95:$Q$95</definedName>
    <definedName name="__123Graph_XNACHIC" hidden="1">'[8]HIS19FIN(A)'!$D$95:$J$95</definedName>
    <definedName name="__123Graph_XPDNUMBERS" hidden="1">'[9]SUMMARY TABLE'!$Q$6:$Q$49</definedName>
    <definedName name="__123Graph_XPDTRENDS" hidden="1">'[9]SUMMARY TABLE'!$P$23:$P$46</definedName>
    <definedName name="__123Graph_XPIC" hidden="1">'[7]T3 Page 1'!#REF!</definedName>
    <definedName name="__123Graph_XSTAG2ALL" localSheetId="1" hidden="1">'[3]Forecast data'!#REF!</definedName>
    <definedName name="__123Graph_XSTAG2ALL" localSheetId="4" hidden="1">'[3]Forecast data'!#REF!</definedName>
    <definedName name="__123Graph_XSTAG2ALL" hidden="1">'[3]Forecast data'!#REF!</definedName>
    <definedName name="__123Graph_XSTAG2EC" localSheetId="1" hidden="1">'[3]Forecast data'!#REF!</definedName>
    <definedName name="__123Graph_XSTAG2EC" localSheetId="4" hidden="1">'[3]Forecast data'!#REF!</definedName>
    <definedName name="__123Graph_XSTAG2EC" hidden="1">'[3]Forecast data'!#REF!</definedName>
    <definedName name="__123Graph_XTOBREV" localSheetId="1" hidden="1">'[3]Forecast data'!#REF!</definedName>
    <definedName name="__123Graph_XTOBREV" localSheetId="4" hidden="1">'[3]Forecast data'!#REF!</definedName>
    <definedName name="__123Graph_XTOBREV" hidden="1">'[3]Forecast data'!#REF!</definedName>
    <definedName name="__123Graph_XTOTAL" hidden="1">'[3]Forecast data'!#REF!</definedName>
    <definedName name="__bot1" localSheetId="1">#REF!</definedName>
    <definedName name="__bot1" localSheetId="4">#REF!</definedName>
    <definedName name="__bot1">#REF!</definedName>
    <definedName name="__bot2" localSheetId="1">#REF!</definedName>
    <definedName name="__bot2" localSheetId="4">#REF!</definedName>
    <definedName name="__bot2">#REF!</definedName>
    <definedName name="__bot3" localSheetId="1">#REF!</definedName>
    <definedName name="__bot3" localSheetId="4">#REF!</definedName>
    <definedName name="__bot3">#REF!</definedName>
    <definedName name="__bot4">#REF!</definedName>
    <definedName name="__bot5">#REF!</definedName>
    <definedName name="__bot6">#REF!</definedName>
    <definedName name="__PC1">[10]PC1!$M$103:$IV$16410</definedName>
    <definedName name="__top1" localSheetId="1">#REF!</definedName>
    <definedName name="__top1" localSheetId="4">#REF!</definedName>
    <definedName name="__top1">#REF!</definedName>
    <definedName name="__top2" localSheetId="1">#REF!</definedName>
    <definedName name="__top2" localSheetId="4">#REF!</definedName>
    <definedName name="__top2">#REF!</definedName>
    <definedName name="__top3" localSheetId="1">#REF!</definedName>
    <definedName name="__top3" localSheetId="4">#REF!</definedName>
    <definedName name="__top3">#REF!</definedName>
    <definedName name="__top4">#REF!</definedName>
    <definedName name="__top5">#REF!</definedName>
    <definedName name="__top6">#REF!</definedName>
    <definedName name="_1_">#REF!</definedName>
    <definedName name="_1__123Graph_ACHART_15" hidden="1">[11]USGC!$B$34:$B$53</definedName>
    <definedName name="_1__123Graph_XTOB" hidden="1">'[12]Forecast data'!#REF!</definedName>
    <definedName name="_1_0" localSheetId="1">#REF!</definedName>
    <definedName name="_1_0" localSheetId="4">#REF!</definedName>
    <definedName name="_1_0">#REF!</definedName>
    <definedName name="_10__123Graph_XCHART_15" hidden="1">[11]USGC!$A$34:$A$53</definedName>
    <definedName name="_123" hidden="1">'[3]Forecast data'!#REF!</definedName>
    <definedName name="_123Graph_APIC" hidden="1">'[7]T3 Page 1'!#REF!</definedName>
    <definedName name="_123Graph_FLBT" hidden="1">'[7]T3 Page 1'!#REF!</definedName>
    <definedName name="_1377_0" localSheetId="1">#REF!</definedName>
    <definedName name="_1377_0" localSheetId="4">#REF!</definedName>
    <definedName name="_1377_0">#REF!</definedName>
    <definedName name="_2__123Graph_BCHART_10" hidden="1">[11]USGC!$L$34:$L$53</definedName>
    <definedName name="_2__123Graph_XTOB" hidden="1">'[12]Forecast data'!#REF!</definedName>
    <definedName name="_2_0" localSheetId="1">#REF!</definedName>
    <definedName name="_2_0" localSheetId="4">#REF!</definedName>
    <definedName name="_2_0">#REF!</definedName>
    <definedName name="_2004_Data_entered" localSheetId="1">#REF!</definedName>
    <definedName name="_2004_Data_entered" localSheetId="4">#REF!</definedName>
    <definedName name="_2004_Data_entered">#REF!</definedName>
    <definedName name="_2012_13_Q1" localSheetId="1">#REF!</definedName>
    <definedName name="_2012_13_Q1" localSheetId="4">#REF!</definedName>
    <definedName name="_2012_13_Q1">#REF!</definedName>
    <definedName name="_2012_13_Q2">#REF!</definedName>
    <definedName name="_2754_0ecm">#REF!</definedName>
    <definedName name="_2ecm">#REF!</definedName>
    <definedName name="_3__123Graph_BCHART_13" hidden="1">[11]USGC!$R$34:$R$53</definedName>
    <definedName name="_3_0ecm" localSheetId="1">#REF!</definedName>
    <definedName name="_3_0ecm" localSheetId="4">#REF!</definedName>
    <definedName name="_3_0ecm">#REF!</definedName>
    <definedName name="_3ecw" localSheetId="1">#REF!</definedName>
    <definedName name="_3ecw" localSheetId="4">#REF!</definedName>
    <definedName name="_3ecw">#REF!</definedName>
    <definedName name="_4__123Graph_BCHART_15" hidden="1">[11]USGC!$C$34:$C$53</definedName>
    <definedName name="_4_0ecm" localSheetId="1">#REF!</definedName>
    <definedName name="_4_0ecm" localSheetId="4">#REF!</definedName>
    <definedName name="_4_0ecm">#REF!</definedName>
    <definedName name="_4131_0ecw" localSheetId="1">#REF!</definedName>
    <definedName name="_4131_0ecw" localSheetId="4">#REF!</definedName>
    <definedName name="_4131_0ecw">#REF!</definedName>
    <definedName name="_5__123Graph_CCHART_10" hidden="1">[11]USGC!$F$34:$F$53</definedName>
    <definedName name="_5_0ecw" localSheetId="1">#REF!</definedName>
    <definedName name="_5_0ecw" localSheetId="4">#REF!</definedName>
    <definedName name="_5_0ecw">#REF!</definedName>
    <definedName name="_567" localSheetId="1" hidden="1">[13]Data!#REF!</definedName>
    <definedName name="_567" localSheetId="4" hidden="1">[13]Data!#REF!</definedName>
    <definedName name="_567" hidden="1">[13]Data!#REF!</definedName>
    <definedName name="_586Home_" localSheetId="1" hidden="1">'[3]Forecast data'!#REF!</definedName>
    <definedName name="_586Home_" localSheetId="4" hidden="1">'[3]Forecast data'!#REF!</definedName>
    <definedName name="_586Home_" hidden="1">'[3]Forecast data'!#REF!</definedName>
    <definedName name="_6__123Graph_CCHART_13" hidden="1">[11]USGC!$O$34:$O$53</definedName>
    <definedName name="_6_0ecw" localSheetId="1">#REF!</definedName>
    <definedName name="_6_0ecw" localSheetId="4">#REF!</definedName>
    <definedName name="_6_0ecw">#REF!</definedName>
    <definedName name="_7__123Graph_CCHART_15" hidden="1">[11]USGC!$D$34:$D$53</definedName>
    <definedName name="_8__123Graph_XCHART_10" hidden="1">[11]USGC!$A$34:$A$53</definedName>
    <definedName name="_9__123Graph_XCHART_13" hidden="1">[11]USGC!$A$34:$A$53</definedName>
    <definedName name="_a190000" localSheetId="1">#REF!</definedName>
    <definedName name="_a190000" localSheetId="4">#REF!</definedName>
    <definedName name="_a190000">#REF!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G2">#REF!</definedName>
    <definedName name="_DEC2" localSheetId="1">#REF!</definedName>
    <definedName name="_DEC2" localSheetId="4">#REF!</definedName>
    <definedName name="_DEC2">#REF!</definedName>
    <definedName name="_EIA020">[14]!_EIA02193[#Data]</definedName>
    <definedName name="_FEB2" localSheetId="1">#REF!</definedName>
    <definedName name="_FEB2" localSheetId="4">#REF!</definedName>
    <definedName name="_FEB2">#REF!</definedName>
    <definedName name="_Fill" localSheetId="1" hidden="1">'[3]Forecast data'!#REF!</definedName>
    <definedName name="_Fill" localSheetId="4" hidden="1">'[3]Forecast data'!#REF!</definedName>
    <definedName name="_Fill" hidden="1">'[3]Forecast data'!#REF!</definedName>
    <definedName name="_JAN2" localSheetId="1">#REF!</definedName>
    <definedName name="_JAN2" localSheetId="4">#REF!</definedName>
    <definedName name="_JAN2">#REF!</definedName>
    <definedName name="_Key1" localSheetId="1" hidden="1">#REF!</definedName>
    <definedName name="_Key1" localSheetId="4" hidden="1">#REF!</definedName>
    <definedName name="_Key1" hidden="1">#REF!</definedName>
    <definedName name="_MAY2" localSheetId="1">#REF!</definedName>
    <definedName name="_MAY2" localSheetId="4">#REF!</definedName>
    <definedName name="_MAY2">#REF!</definedName>
    <definedName name="_NIF1513" localSheetId="1">[1]NICs!#REF!</definedName>
    <definedName name="_NIF1513" localSheetId="4">[1]NICs!#REF!</definedName>
    <definedName name="_NIF1513">[1]NICs!#REF!</definedName>
    <definedName name="_NIF6002" localSheetId="1">[1]NICs!#REF!</definedName>
    <definedName name="_NIF6002" localSheetId="4">[1]NICs!#REF!</definedName>
    <definedName name="_NIF6002">[1]NICs!#REF!</definedName>
    <definedName name="_NIF8504" localSheetId="1">[1]NICs!#REF!</definedName>
    <definedName name="_NIF8504" localSheetId="4">[1]NICs!#REF!</definedName>
    <definedName name="_NIF8504">[1]NICs!#REF!</definedName>
    <definedName name="_NOV2" localSheetId="1">#REF!</definedName>
    <definedName name="_NOV2" localSheetId="4">#REF!</definedName>
    <definedName name="_NOV2">#REF!</definedName>
    <definedName name="_OCT2" localSheetId="1">#REF!</definedName>
    <definedName name="_OCT2" localSheetId="4">#REF!</definedName>
    <definedName name="_OCT2">#REF!</definedName>
    <definedName name="_Order1" hidden="1">255</definedName>
    <definedName name="_Order2" hidden="1">255</definedName>
    <definedName name="_PC1">[10]PC1!$M$103:$IV$16410</definedName>
    <definedName name="_Regression_Int" hidden="1">1</definedName>
    <definedName name="_Regression_Out" hidden="1">#REF!</definedName>
    <definedName name="_Regression_X" localSheetId="1" hidden="1">#REF!</definedName>
    <definedName name="_Regression_X" localSheetId="4" hidden="1">#REF!</definedName>
    <definedName name="_Regression_X" hidden="1">#REF!</definedName>
    <definedName name="_Regression_Y" hidden="1">#REF!</definedName>
    <definedName name="a">#REF!</definedName>
    <definedName name="aaa" localSheetId="1" hidden="1">'[7]FC Page 1'!#REF!</definedName>
    <definedName name="aaa" localSheetId="4" hidden="1">'[7]FC Page 1'!#REF!</definedName>
    <definedName name="aaa" hidden="1">'[7]FC Page 1'!#REF!</definedName>
    <definedName name="aaaaa" localSheetId="1" hidden="1">'[7]FC Page 1'!#REF!</definedName>
    <definedName name="aaaaa" localSheetId="4" hidden="1">'[7]FC Page 1'!#REF!</definedName>
    <definedName name="aaaaa" hidden="1">'[7]FC Page 1'!#REF!</definedName>
    <definedName name="aaaaaaaaaa" localSheetId="1" hidden="1">'[7]FC Page 1'!#REF!</definedName>
    <definedName name="aaaaaaaaaa" localSheetId="4" hidden="1">'[7]FC Page 1'!#REF!</definedName>
    <definedName name="aaaaaaaaaa" hidden="1">'[7]FC Page 1'!#REF!</definedName>
    <definedName name="aaaaaaaaaaa" localSheetId="1" hidden="1">'[7]T3 Page 1'!#REF!</definedName>
    <definedName name="aaaaaaaaaaa" localSheetId="4" hidden="1">'[7]T3 Page 1'!#REF!</definedName>
    <definedName name="aaaaaaaaaaa" hidden="1">'[7]T3 Page 1'!#REF!</definedName>
    <definedName name="Accommodation">'[15]T&amp;S'!$C$8:$W$8</definedName>
    <definedName name="Action">[16]Matrix!$L$3:$L$6</definedName>
    <definedName name="Air_Travel">'[15]T&amp;S'!$C$12:$W$12</definedName>
    <definedName name="alcohol">'[17]Tax RR'!$C$204</definedName>
    <definedName name="Alcohol_Idiosyncratic_Effects">'[18]Additional Inputs'!$F$67:$S$67</definedName>
    <definedName name="ALCOHOLS_CPI">'[18]Tax RR'!$C$172:$P$172</definedName>
    <definedName name="ALCOHOLS_pr">'[18]Tax RR'!$C$167:$P$167</definedName>
    <definedName name="ALCOHOLS_rcons">'[18]Tax RR'!$C$177:$P$177</definedName>
    <definedName name="AME">OFFSET([19]AME!$H$15,0,0,MAX([19]AME!$B$15:$B100),1)</definedName>
    <definedName name="Analysis" localSheetId="1">#REF!</definedName>
    <definedName name="Analysis" localSheetId="4">#REF!</definedName>
    <definedName name="Analysis">#REF!</definedName>
    <definedName name="apd">'[17]Tax RR'!$C$206</definedName>
    <definedName name="APD_gdpm">'[18]Tax RR'!$C$161:$P$161</definedName>
    <definedName name="APD_Idiosyncratic_Effects">'[18]Additional Inputs'!$F$69:$S$69</definedName>
    <definedName name="APD_pr">'[18]Tax RR'!#REF!</definedName>
    <definedName name="APF_PSND_Effects">'[18]Additional Inputs'!#REF!</definedName>
    <definedName name="APH_base">'[18]Tax RR'!$C$13</definedName>
    <definedName name="APH_change">'[18]Tax RR'!$C$66</definedName>
    <definedName name="APH_change_lag1">'[18]Tax RR'!$C$66:$O$66</definedName>
    <definedName name="APH_scenario">'[18]Tax RR'!$C$40</definedName>
    <definedName name="aph_table32">[20]Table32!$J$1:$J$65536</definedName>
    <definedName name="APR_2012">'[15]T&amp;S'!$C$6:$C$17</definedName>
    <definedName name="APR_2013">'[15]T&amp;S'!$P$6:$P$17</definedName>
    <definedName name="APRIL" localSheetId="1">#REF!</definedName>
    <definedName name="APRIL" localSheetId="4">#REF!</definedName>
    <definedName name="APRIL">#REF!</definedName>
    <definedName name="APRIL2" localSheetId="1">#REF!</definedName>
    <definedName name="APRIL2" localSheetId="4">#REF!</definedName>
    <definedName name="APRIL2">#REF!</definedName>
    <definedName name="asdas" localSheetId="1"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2" localSheetId="1" hidden="1">{#N/A,#N/A,FALSE,"TMCOMP96";#N/A,#N/A,FALSE,"MAT96";#N/A,#N/A,FALSE,"FANDA96";#N/A,#N/A,FALSE,"INTRAN96";#N/A,#N/A,FALSE,"NAA9697";#N/A,#N/A,FALSE,"ECWEBB";#N/A,#N/A,FALSE,"MFT96";#N/A,#N/A,FALSE,"CTrecon"}</definedName>
    <definedName name="asdas2" localSheetId="4" hidden="1">{#N/A,#N/A,FALSE,"TMCOMP96";#N/A,#N/A,FALSE,"MAT96";#N/A,#N/A,FALSE,"FANDA96";#N/A,#N/A,FALSE,"INTRAN96";#N/A,#N/A,FALSE,"NAA9697";#N/A,#N/A,FALSE,"ECWEBB";#N/A,#N/A,FALSE,"MFT96";#N/A,#N/A,FALSE,"CTrecon"}</definedName>
    <definedName name="asdas2"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FRs">#REF!</definedName>
    <definedName name="asset_parameter">'[21]Scenario - HH Balance Sheets'!$H$1</definedName>
    <definedName name="Astartpg">[22]Persons!#REF!</definedName>
    <definedName name="AUC_AN_CDEL_Balance">[23]AUC_Data!$U$1:$U$65536</definedName>
    <definedName name="AUC_AN_CDEL_Category">[23]AUC_Data!$T$1:$T$65536</definedName>
    <definedName name="AUG" localSheetId="1">#REF!</definedName>
    <definedName name="AUG" localSheetId="4">#REF!</definedName>
    <definedName name="AUG">#REF!</definedName>
    <definedName name="AUG_2012">'[15]T&amp;S'!$G$6:$G$17</definedName>
    <definedName name="AUG_2013">'[15]T&amp;S'!$T$6:$T$17</definedName>
    <definedName name="b" localSheetId="1" hidden="1">{#N/A,#N/A,FALSE,"CGBR95C"}</definedName>
    <definedName name="b" localSheetId="4" hidden="1">{#N/A,#N/A,FALSE,"CGBR95C"}</definedName>
    <definedName name="b" hidden="1">{#N/A,#N/A,FALSE,"CGBR95C"}</definedName>
    <definedName name="bb" hidden="1">'[7]T3 Page 1'!#REF!</definedName>
    <definedName name="bbb" hidden="1">'[7]FC Page 1'!#REF!</definedName>
    <definedName name="blankkk" hidden="1">'[3]Forecast data'!#REF!</definedName>
    <definedName name="blankold" hidden="1">'[7]T3 Page 1'!#REF!</definedName>
    <definedName name="BLPH1" hidden="1">'[24]4.6 ten year bonds'!$A$4</definedName>
    <definedName name="BLPH2" hidden="1">'[24]4.6 ten year bonds'!$D$4</definedName>
    <definedName name="BLPH3" hidden="1">'[24]4.6 ten year bonds'!$G$4</definedName>
    <definedName name="BLPH4" hidden="1">'[24]4.6 ten year bonds'!$J$4</definedName>
    <definedName name="BLPH5" hidden="1">'[24]4.6 ten year bonds'!$M$4</definedName>
    <definedName name="BLUE" localSheetId="1">#REF!</definedName>
    <definedName name="BLUE" localSheetId="4">#REF!</definedName>
    <definedName name="BLUE">#REF!</definedName>
    <definedName name="BLUE1" localSheetId="1">#REF!</definedName>
    <definedName name="BLUE1" localSheetId="4">#REF!</definedName>
    <definedName name="BLUE1">#REF!</definedName>
    <definedName name="BLUE10" localSheetId="1">#REF!</definedName>
    <definedName name="BLUE10" localSheetId="4">#REF!</definedName>
    <definedName name="BLUE10">#REF!</definedName>
    <definedName name="BLUE2">#REF!</definedName>
    <definedName name="BLUE3">#REF!</definedName>
    <definedName name="BLUE4">#REF!</definedName>
    <definedName name="BLUE5">#REF!</definedName>
    <definedName name="BLUE6">#REF!</definedName>
    <definedName name="BLUE7">#REF!</definedName>
    <definedName name="BLUE8">#N/A</definedName>
    <definedName name="BLUE9">#N/A</definedName>
    <definedName name="Breakdown">'[25]Full Data'!$A$1:$U$51870</definedName>
    <definedName name="BUDGET" localSheetId="1">#REF!</definedName>
    <definedName name="BUDGET" localSheetId="4">#REF!</definedName>
    <definedName name="BUDGET">#REF!</definedName>
    <definedName name="BULL" localSheetId="1">#REF!</definedName>
    <definedName name="BULL" localSheetId="4">#REF!</definedName>
    <definedName name="BULL">#REF!</definedName>
    <definedName name="C_" localSheetId="1">#REF!</definedName>
    <definedName name="C_" localSheetId="4">#REF!</definedName>
    <definedName name="C_">#REF!</definedName>
    <definedName name="c_table32">[20]Table32!$C$1:$C$65536</definedName>
    <definedName name="CapAME">'[26]Dept AMEsum'!#REF!</definedName>
    <definedName name="CapDEL">[26]DELsum!#REF!</definedName>
    <definedName name="Car_Hire">'[15]T&amp;S'!$C$13:$W$13</definedName>
    <definedName name="Category">[16]Matrix!$O$3:$O$10</definedName>
    <definedName name="cb_gas_export_route_lookup" localSheetId="1">#REF!</definedName>
    <definedName name="cb_gas_export_route_lookup" localSheetId="4">#REF!</definedName>
    <definedName name="cb_gas_export_route_lookup">#REF!</definedName>
    <definedName name="CC" localSheetId="1">[27]Lists!#REF!</definedName>
    <definedName name="CC" localSheetId="4">[27]Lists!#REF!</definedName>
    <definedName name="CC">[27]Lists!#REF!</definedName>
    <definedName name="CDEL">OFFSET([19]CDEL!$G$15,0,0,MAX([19]CDEL!$B$15:$B100),1)</definedName>
    <definedName name="cdida">[28]Annual!$A$2:$A$65536</definedName>
    <definedName name="cdidq">[28]Quarterly!$A$2:$A$65536</definedName>
    <definedName name="cdids1">[29]Ain!$A$2:$A$4000</definedName>
    <definedName name="CG">!#REF!</definedName>
    <definedName name="CGCapDEL">!#REF!</definedName>
    <definedName name="cgt">'[17]Tax RR'!$C$210</definedName>
    <definedName name="CGT_aph">'[18]Tax RR'!$C$157:$P$157</definedName>
    <definedName name="CGT_eqpr">'[18]Tax RR'!$C$153:$P$153</definedName>
    <definedName name="CGT_Idiosyncratic_Effects">'[18]Additional Inputs'!$F$73:$S$73</definedName>
    <definedName name="CGT_pd">'[18]Tax RR'!$C$159:$P$159</definedName>
    <definedName name="Change" localSheetId="1">#REF!</definedName>
    <definedName name="Change" localSheetId="4">#REF!</definedName>
    <definedName name="Change">#REF!</definedName>
    <definedName name="Changes">'[30]E calcs'!$S$5:$Y$23</definedName>
    <definedName name="CLASSIFICATION">[31]Menus!$C$2:$C$6</definedName>
    <definedName name="cnom_base">'[18]Tax RR'!$C$9</definedName>
    <definedName name="cnom_change">'[18]Tax RR'!$C$62</definedName>
    <definedName name="cnom_scenario">'[18]Tax RR'!$C$36</definedName>
    <definedName name="COMBINE">[10]PC1!$AG$106</definedName>
    <definedName name="con_bbl_per_tonne" localSheetId="1">#REF!</definedName>
    <definedName name="con_bbl_per_tonne" localSheetId="4">#REF!</definedName>
    <definedName name="con_bbl_per_tonne">#REF!</definedName>
    <definedName name="Constructed_tracker" localSheetId="1">'[32]Ch4 Exp'!#REF!</definedName>
    <definedName name="Constructed_tracker" localSheetId="4">'[32]Ch4 Exp'!#REF!</definedName>
    <definedName name="Constructed_tracker">'[32]Ch4 Exp'!#REF!</definedName>
    <definedName name="Control">[16]Matrix!$M$3:$M$4</definedName>
    <definedName name="Controls">[16]Matrix!$J$3:$J$7</definedName>
    <definedName name="Coronavirus_Impact" localSheetId="1">#REF!</definedName>
    <definedName name="Coronavirus_Impact" localSheetId="4">#REF!</definedName>
    <definedName name="Coronavirus_Impact">#REF!</definedName>
    <definedName name="Cost_element_name">[33]LIVE!$G$2:$G$25262</definedName>
    <definedName name="COUNTER">[10]PC1!#REF!</definedName>
    <definedName name="COVID">'[34]Output (aggs)'!$C$2</definedName>
    <definedName name="CPI_base">'[18]Tax RR'!$C$21</definedName>
    <definedName name="cpi_index_table10">[20]Table10!$B$1:$B$65536</definedName>
    <definedName name="CPI_scenario">'[18]Tax RR'!$C$48</definedName>
    <definedName name="cpi_table1">[20]Table1!$I$1:$I$65536</definedName>
    <definedName name="CPIinflation_base">'[18]Tax RR'!$C$22</definedName>
    <definedName name="CPIinflation_scenario">'[18]Tax RR'!$C$49</definedName>
    <definedName name="creal_base">'[18]Tax RR'!$C$25</definedName>
    <definedName name="creal_change">'[18]Tax RR'!$C$78</definedName>
    <definedName name="creal_scenario">'[18]Tax RR'!$C$52</definedName>
    <definedName name="creal_table2">[20]Table2!$B$1:$B$65536</definedName>
    <definedName name="CT" hidden="1">'[3]Forecast data'!#REF!</definedName>
    <definedName name="CT_eqpr">'[18]Tax RR'!#REF!</definedName>
    <definedName name="CT_GFCF">'[18]Tax RR'!$C$150:$P$150</definedName>
    <definedName name="CT_NNSGTP">'[18]Tax RR'!$C$148:$P$148</definedName>
    <definedName name="CTNABS" hidden="1">'[2]Model inputs'!#REF!</definedName>
    <definedName name="CUMBUDGET" localSheetId="1">#REF!</definedName>
    <definedName name="CUMBUDGET" localSheetId="4">#REF!</definedName>
    <definedName name="CUMBUDGET">#REF!</definedName>
    <definedName name="CUMOUTTURN" localSheetId="1">#REF!</definedName>
    <definedName name="CUMOUTTURN" localSheetId="4">#REF!</definedName>
    <definedName name="CUMOUTTURN">#REF!</definedName>
    <definedName name="CUMPROFILE" localSheetId="1">#REF!</definedName>
    <definedName name="CUMPROFILE" localSheetId="4">#REF!</definedName>
    <definedName name="CUMPROFILE">#REF!</definedName>
    <definedName name="CUMTOTAL">#REF!</definedName>
    <definedName name="D">#REF!</definedName>
    <definedName name="DASCFTAB">#REF!</definedName>
    <definedName name="data">#REF!</definedName>
    <definedName name="Data_col1">'[35]RA LA Data 2011-12 (1)'!$B$10:$GQ$475</definedName>
    <definedName name="Data_col2" localSheetId="1">#REF!</definedName>
    <definedName name="Data_col2" localSheetId="4">#REF!</definedName>
    <definedName name="Data_col2">#REF!</definedName>
    <definedName name="Data_col3" localSheetId="1">#REF!</definedName>
    <definedName name="Data_col3" localSheetId="4">#REF!</definedName>
    <definedName name="Data_col3">#REF!</definedName>
    <definedName name="data2" localSheetId="1">#REF!</definedName>
    <definedName name="data2" localSheetId="4">#REF!</definedName>
    <definedName name="data2">#REF!</definedName>
    <definedName name="dataa">[28]Annual!$B$2:$Z$65536</definedName>
    <definedName name="DATAFOR">[1]NICs!#REF!</definedName>
    <definedName name="dataq">[28]Quarterly!$B$2:$DA$65536</definedName>
    <definedName name="datazone">'[36]Data (monthly)'!$A$3:$AN$2314</definedName>
    <definedName name="Dates">'[30]E input'!$A$3:$A$9</definedName>
    <definedName name="datesa">[28]Annual!$B$1:$Z$1</definedName>
    <definedName name="datesq">[28]Quarterly!$B$1:$DA$1</definedName>
    <definedName name="Days">[37]QsYs!$J$1:$J$65536</definedName>
    <definedName name="ddd" localSheetId="1" hidden="1">{#N/A,#N/A,FALSE,"CGBR95C"}</definedName>
    <definedName name="ddd" localSheetId="4" hidden="1">{#N/A,#N/A,FALSE,"CGBR95C"}</definedName>
    <definedName name="ddd" hidden="1">{#N/A,#N/A,FALSE,"CGBR95C"}</definedName>
    <definedName name="dddd" localSheetId="1" hidden="1">{#N/A,#N/A,FALSE,"CGBR95C"}</definedName>
    <definedName name="dddd" localSheetId="4" hidden="1">{#N/A,#N/A,FALSE,"CGBR95C"}</definedName>
    <definedName name="dddd" hidden="1">{#N/A,#N/A,FALSE,"CGBR95C"}</definedName>
    <definedName name="dddddd" hidden="1">'[7]T3 Page 1'!#REF!</definedName>
    <definedName name="ddddddd" localSheetId="1" hidden="1">{#N/A,#N/A,FALSE,"CGBR95C"}</definedName>
    <definedName name="ddddddd" localSheetId="4" hidden="1">{#N/A,#N/A,FALSE,"CGBR95C"}</definedName>
    <definedName name="ddddddd" hidden="1">{#N/A,#N/A,FALSE,"CGBR95C"}</definedName>
    <definedName name="dddddddddddd" localSheetId="1" hidden="1">{#N/A,#N/A,FALSE,"CGBR95C"}</definedName>
    <definedName name="dddddddddddd" localSheetId="4" hidden="1">{#N/A,#N/A,FALSE,"CGBR95C"}</definedName>
    <definedName name="dddddddddddd" hidden="1">{#N/A,#N/A,FALSE,"CGBR95C"}</definedName>
    <definedName name="DEATHNF">#REF!</definedName>
    <definedName name="DEC" localSheetId="1">#REF!</definedName>
    <definedName name="DEC" localSheetId="4">#REF!</definedName>
    <definedName name="DEC">#REF!</definedName>
    <definedName name="DEC_2012">'[15]T&amp;S'!$L$6:$L$17</definedName>
    <definedName name="decline" localSheetId="1">#REF!</definedName>
    <definedName name="decline" localSheetId="4">#REF!</definedName>
    <definedName name="decline">#REF!</definedName>
    <definedName name="decline_126" localSheetId="1">#REF!</definedName>
    <definedName name="decline_126" localSheetId="4">#REF!</definedName>
    <definedName name="decline_126">#REF!</definedName>
    <definedName name="decline_190" localSheetId="1">#REF!</definedName>
    <definedName name="decline_190" localSheetId="4">#REF!</definedName>
    <definedName name="decline_190">#REF!</definedName>
    <definedName name="DELAME" localSheetId="1">!#REF!</definedName>
    <definedName name="DELAME" localSheetId="4">!#REF!</definedName>
    <definedName name="DELAME">!#REF!</definedName>
    <definedName name="DEPR" localSheetId="1">#REF!</definedName>
    <definedName name="DEPR" localSheetId="4">#REF!</definedName>
    <definedName name="DEPR">#REF!</definedName>
    <definedName name="dfg" localSheetId="1"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localSheetId="1" hidden="1">{#N/A,#N/A,FALSE,"CGBR95C"}</definedName>
    <definedName name="dfgdfg" localSheetId="4" hidden="1">{#N/A,#N/A,FALSE,"CGBR95C"}</definedName>
    <definedName name="dfgdfg" hidden="1">{#N/A,#N/A,FALSE,"CGBR95C"}</definedName>
    <definedName name="dfrgfdgs" localSheetId="1"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gh">'[38]Dint 13'!#REF!</definedName>
    <definedName name="dgsgf" localSheetId="1"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R">#REF!</definedName>
    <definedName name="DirData" localSheetId="1">#REF!</definedName>
    <definedName name="DirData" localSheetId="4">#REF!</definedName>
    <definedName name="DirData">#REF!</definedName>
    <definedName name="Direct" localSheetId="1">#REF!</definedName>
    <definedName name="Direct" localSheetId="4">#REF!</definedName>
    <definedName name="Direct">#REF!</definedName>
    <definedName name="directorate">#REF!</definedName>
    <definedName name="Directoratelive">[33]LIVE!$L$2:$L$25262</definedName>
    <definedName name="Disability_benefits_CPI">'[18]Welfare RR'!$G$280:$P$280</definedName>
    <definedName name="Disability_benefits_idiosyncratic">'[18]Additional Inputs'!$J$83:$S$83</definedName>
    <definedName name="Distribution" localSheetId="1" hidden="1">#REF!</definedName>
    <definedName name="Distribution" localSheetId="4" hidden="1">#REF!</definedName>
    <definedName name="Distribution" hidden="1">#REF!</definedName>
    <definedName name="distribution1" localSheetId="1" hidden="1">#REF!</definedName>
    <definedName name="distribution1" localSheetId="4" hidden="1">#REF!</definedName>
    <definedName name="distribution1" hidden="1">#REF!</definedName>
    <definedName name="dsfgdfg" localSheetId="1"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 localSheetId="1">[39]Download!$B$2:$CE$81</definedName>
    <definedName name="dwl_data">[39]Download!$B$2:$CE$81</definedName>
    <definedName name="dwl_data_fy">[40]Download!$B$65:$CE$79</definedName>
    <definedName name="dwl_data_P09b" localSheetId="1">#REF!</definedName>
    <definedName name="dwl_data_P09b" localSheetId="4">#REF!</definedName>
    <definedName name="dwl_data_P09b">#REF!</definedName>
    <definedName name="dwl_dates" localSheetId="1">[39]Download!$A$2:$A$81</definedName>
    <definedName name="dwl_dates">[39]Download!$A$2:$A$81</definedName>
    <definedName name="dwl_dates_fy">[40]Download!$A$65:$A$79</definedName>
    <definedName name="dwl_dates_P09b" localSheetId="1">#REF!</definedName>
    <definedName name="dwl_dates_P09b" localSheetId="4">#REF!</definedName>
    <definedName name="dwl_dates_P09b">#REF!</definedName>
    <definedName name="dwl_vars" localSheetId="1">[39]Download!$B$1:$CE$1</definedName>
    <definedName name="dwl_vars">[39]Download!$B$1:$CE$1</definedName>
    <definedName name="dwl_vars_P09b" localSheetId="1">#REF!</definedName>
    <definedName name="dwl_vars_P09b" localSheetId="4">#REF!</definedName>
    <definedName name="dwl_vars_P09b">#REF!</definedName>
    <definedName name="e" localSheetId="1">#REF!</definedName>
    <definedName name="e" localSheetId="4">#REF!</definedName>
    <definedName name="e">#REF!</definedName>
    <definedName name="ECnames" localSheetId="1">'[41]EC codes'!$A$2:$B$125</definedName>
    <definedName name="ECnames">'[41]EC codes'!$A$2:$B$125</definedName>
    <definedName name="ecscost">'[38]Dint 13'!#REF!</definedName>
    <definedName name="ee" localSheetId="1">#REF!</definedName>
    <definedName name="ee" localSheetId="4">#REF!</definedName>
    <definedName name="ee">#REF!</definedName>
    <definedName name="eeapp" localSheetId="1">'[38]Dint 13'!#REF!</definedName>
    <definedName name="eeapp" localSheetId="4">'[38]Dint 13'!#REF!</definedName>
    <definedName name="eeapp">'[38]Dint 13'!#REF!</definedName>
    <definedName name="eee" localSheetId="1">#REF!</definedName>
    <definedName name="eee" localSheetId="4">#REF!</definedName>
    <definedName name="eee">#REF!</definedName>
    <definedName name="eeeee" localSheetId="1">#REF!</definedName>
    <definedName name="eeeee" localSheetId="4">#REF!</definedName>
    <definedName name="eeeee">#REF!</definedName>
    <definedName name="EFO" localSheetId="1" hidden="1">'[3]Forecast data'!#REF!</definedName>
    <definedName name="EFO" localSheetId="4" hidden="1">'[3]Forecast data'!#REF!</definedName>
    <definedName name="EFO" hidden="1">'[3]Forecast data'!#REF!</definedName>
    <definedName name="EINC" localSheetId="1">#REF!</definedName>
    <definedName name="EINC" localSheetId="4">#REF!</definedName>
    <definedName name="EINC">#REF!</definedName>
    <definedName name="Elast_ALCOHOLS_creal">'[18]Tax RR'!$C$128:$P$128</definedName>
    <definedName name="Elast_APD_gdpm">'[18]Tax RR'!$C$112:$P$112</definedName>
    <definedName name="Elast_APD_pr">'[18]Tax RR'!#REF!</definedName>
    <definedName name="Elast_Attendance_Allowance_CPI">'[18]Welfare RR'!#REF!</definedName>
    <definedName name="Elast_Carer__Allowance_CPI">'[18]Welfare RR'!#REF!</definedName>
    <definedName name="Elast_CT_eqpr">'[18]Tax RR'!#REF!</definedName>
    <definedName name="Elast_CT_IF">'[18]Tax RR'!$C$101:$P$101</definedName>
    <definedName name="Elast_CT_nnsgtp">'[18]Tax RR'!$C$99:$P$99</definedName>
    <definedName name="Elast_Employment_and_Support_Allowance_CPI">'[18]Welfare RR'!#REF!</definedName>
    <definedName name="Elast_FUEL_DUTY_gdpm">'[18]Tax RR'!$C$111:$P$111</definedName>
    <definedName name="Elast_FUEL_DUTY_pbrent">'[18]Tax RR'!$C$115:$P$115</definedName>
    <definedName name="Elast_Housing_Benefit_CPI">'[18]Welfare RR'!#REF!</definedName>
    <definedName name="Elast_Housing_Benefit_earn">'[18]Welfare RR'!#REF!</definedName>
    <definedName name="Elast_Housing_Benefit_RPI">'[18]Welfare RR'!#REF!</definedName>
    <definedName name="Elast_Housing_Benefit_TL">'[18]Welfare RR'!#REF!</definedName>
    <definedName name="Elast_HSC_Earn">'[18]Tax RR'!$C$92:$P$92</definedName>
    <definedName name="Elast_HSC_employ">'[18]Tax RR'!$C$97:$P$97</definedName>
    <definedName name="Elast_IHT_aph">'[18]Tax RR'!$C$106:$P$106</definedName>
    <definedName name="Elast_IHT_eqpr">'[18]Tax RR'!$C$102:$P$102</definedName>
    <definedName name="Elast_INTEREST_AND_DIVIDENDS_r">'[18]Tax RR'!$C$131:$P$131</definedName>
    <definedName name="Elast_IPT_eqpr">'[18]Tax RR'!$C$105:$P$105</definedName>
    <definedName name="Elast_JSA_Unemployment">'[18]Welfare RR'!#REF!</definedName>
    <definedName name="Elast_New_State_Pension_CPI">'[18]Welfare RR'!#REF!</definedName>
    <definedName name="Elast_NICS_Employee_earn">'[18]Tax RR'!$C$89:$P$89</definedName>
    <definedName name="Elast_NICS_Employer_earn">'[18]Tax RR'!$C$90:$P$90</definedName>
    <definedName name="Elast_OFFSHORE_CT_pbrent">'[18]Tax RR'!$C$114:$P$114</definedName>
    <definedName name="ELAST_OFFSHORE_CT_RXD">'[18]Tax RR'!$C$132:$P$132</definedName>
    <definedName name="Elast_PAYE_earn">'[18]Tax RR'!$C$88:$P$88</definedName>
    <definedName name="Elast_PAYE_ETLFS">'[18]Tax RR'!$C$94:$P$94</definedName>
    <definedName name="Elast_Pension_Credit_CPI">'[18]Welfare RR'!#REF!</definedName>
    <definedName name="Elast_Pension_Credit_earn">'[18]Welfare RR'!#REF!</definedName>
    <definedName name="Elast_Pensions_TL">'[18]Welfare RR'!#REF!</definedName>
    <definedName name="Elast_Personal_Independence_Payment_CPI">'[18]Welfare RR'!#REF!</definedName>
    <definedName name="Elast_PUBLIC_SECTOR_PENSIONS_cpi">'[18]Tax RR'!#REF!</definedName>
    <definedName name="Elast_SA_rdep">'[18]Tax RR'!$C$130:$P$130</definedName>
    <definedName name="Elast_SDLT_aph">'[18]Tax RR'!$C$107:$P$107</definedName>
    <definedName name="Elast_SDLT_pd">'[18]Tax RR'!$C$109:$P$109</definedName>
    <definedName name="Elast_STAMPS_eqpr">'[18]Tax RR'!$C$103:$P$103</definedName>
    <definedName name="Elast_State_Pension_CPI">'[18]Welfare RR'!#REF!</definedName>
    <definedName name="Elast_Statutory_Maternity_Pay_CPI">'[18]Welfare RR'!#REF!</definedName>
    <definedName name="Elast_Statutory_Maternity_Pay_earn">'[18]Welfare RR'!#REF!</definedName>
    <definedName name="Elast_STUDENT_LOANS_17_18_pr">'[18]Tax RR'!#REF!</definedName>
    <definedName name="Elast_STUDENT_LOANS_18_19_pr">'[18]Tax RR'!#REF!</definedName>
    <definedName name="Elast_STUDENT_LOANS_19_20_pr">'[18]Tax RR'!#REF!</definedName>
    <definedName name="Elast_STUDENT_LOANS_20_21_pr">'[18]Tax RR'!#REF!</definedName>
    <definedName name="Elast_STUDENT_LOANS_22_23_pr">'[18]Tax RR'!#REF!</definedName>
    <definedName name="Elast_STUDENT_LOANS_23_24_pr">'[18]Tax RR'!#REF!</definedName>
    <definedName name="Elast_TAX_CREDITS_cc">'[18]Tax RR'!$C$116:$P$116</definedName>
    <definedName name="Elast_TAX_CREDITS_earn">'[18]Tax RR'!$C$91:$P$91</definedName>
    <definedName name="Elast_Universal_Credit_CPI">'[18]Welfare RR'!#REF!</definedName>
    <definedName name="Elast_Universal_Credit_earn">'[18]Welfare RR'!#REF!</definedName>
    <definedName name="Elast_VAT_cnom">'[18]Tax RR'!$C$98:$P$98</definedName>
    <definedName name="Elast_VAT_mgdpnsa">'[18]Tax RR'!$C$113:$P$113</definedName>
    <definedName name="Employment_and_Support_Allowance_CPI">'[18]Welfare RR'!$G$281:$P$281</definedName>
    <definedName name="endt1">'[42]End tables'!$A$3:$O$73</definedName>
    <definedName name="endt10">'[42]End tables'!$A$472:$N$485</definedName>
    <definedName name="endt10and11">'[42]End tables'!$A$500:$O$587</definedName>
    <definedName name="endt11">'[42]End tables'!$A$279:$O$302</definedName>
    <definedName name="endt11and12">'[42]End tables'!$A$279:$O$631</definedName>
    <definedName name="endt12">'[42]End tables'!$A$589:$N$631</definedName>
    <definedName name="endt12and13">'[42]End tables'!$A$589:$O$692</definedName>
    <definedName name="endt13">'[42]End tables'!$A$633:$O$692</definedName>
    <definedName name="endt1b">'[42]End tables'!$A$76:$O$156</definedName>
    <definedName name="endt1C">'[43]End tables'!#REF!</definedName>
    <definedName name="endt2">'[42]End tables'!$A$159:$O$244</definedName>
    <definedName name="endt3">'[42]End tables'!$A$247:$O$277</definedName>
    <definedName name="endt3and4">'[42]End tables'!$A$247:$O$302</definedName>
    <definedName name="endt4">'[43]End tables'!#REF!</definedName>
    <definedName name="endt4p">'[44]End tables'!#REF!</definedName>
    <definedName name="endt5">'[42]End tables'!$A$351:$M$365</definedName>
    <definedName name="endt5and6">'[42]End tables'!$A$305:$O$379</definedName>
    <definedName name="endt7">'[42]End tables'!$A$432:$N$470</definedName>
    <definedName name="endt7and8">'[42]End tables'!$A$381:$O$485</definedName>
    <definedName name="endt8">'[42]End tables'!$A$472:$N$485</definedName>
    <definedName name="endt9">'[42]End tables'!$A$500:$N$541</definedName>
    <definedName name="endt9and10">'[42]End tables'!$A$500:$O$588</definedName>
    <definedName name="EQPR_base">'[18]Tax RR'!$C$12</definedName>
    <definedName name="EQPR_change">'[18]Tax RR'!$C$65</definedName>
    <definedName name="EQPR_change_lag1">'[18]Tax RR'!$C$65:$O$65</definedName>
    <definedName name="EQPR_scenario">'[18]Tax RR'!$C$39</definedName>
    <definedName name="eqpr_table32">[20]Table32!$N$1:$N$65536</definedName>
    <definedName name="ERASE">[10]PC1!$AG$115</definedName>
    <definedName name="erwer">'[26]Dept AMEsum'!#REF!</definedName>
    <definedName name="ESA_idiosyncratic">'[18]Additional Inputs'!$J$84:$S$84</definedName>
    <definedName name="ETLFS_base">'[18]Tax RR'!$C$8</definedName>
    <definedName name="ETLFS_change">'[18]Tax RR'!$C$61</definedName>
    <definedName name="ETLFS_growth_base">'[18]Tax RR'!$C$24</definedName>
    <definedName name="ETLFS_growth_scenario">'[18]Tax RR'!$C$51</definedName>
    <definedName name="ETLFS_scenario">'[18]Tax RR'!$C$35</definedName>
    <definedName name="etlfs_table32">[20]Table32!$E$1:$E$65536</definedName>
    <definedName name="Ev" localSheetId="1">[45]Determinants!$CL$2:$CL$8</definedName>
    <definedName name="Ev">[45]Determinants!$CL$2:$CL$8</definedName>
    <definedName name="Excel_BuiltIn__FilterDatabase_1">'[46]Field List'!$A$5:$CR$239</definedName>
    <definedName name="Excel_BuiltIn__FilterDatabase_1_1">'[46]Field List'!$A$5:$CR$239</definedName>
    <definedName name="Excess_fares">'[15]T&amp;S'!$C$9:$W$9</definedName>
    <definedName name="export_route_lookup_area" localSheetId="1">#REF!</definedName>
    <definedName name="export_route_lookup_area" localSheetId="4">#REF!</definedName>
    <definedName name="export_route_lookup_area">#REF!</definedName>
    <definedName name="_xlnm.Extract">[47]_RawData!$A$1:$C$868</definedName>
    <definedName name="ExtraProfiles" localSheetId="1" hidden="1">#REF!</definedName>
    <definedName name="ExtraProfiles" localSheetId="4" hidden="1">#REF!</definedName>
    <definedName name="ExtraProfiles" hidden="1">#REF!</definedName>
    <definedName name="ExtraProfiless" localSheetId="1" hidden="1">#REF!</definedName>
    <definedName name="ExtraProfiless" localSheetId="4" hidden="1">#REF!</definedName>
    <definedName name="ExtraProfiless" hidden="1">#REF!</definedName>
    <definedName name="FDDD" localSheetId="1"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EB" localSheetId="1">#REF!</definedName>
    <definedName name="FEB" localSheetId="4">#REF!</definedName>
    <definedName name="FEB">#REF!</definedName>
    <definedName name="FEB_2012">'[15]T&amp;S'!$N$6:$N$17</definedName>
    <definedName name="female" localSheetId="1">#REF!</definedName>
    <definedName name="female" localSheetId="4">#REF!</definedName>
    <definedName name="female">#REF!</definedName>
    <definedName name="fffffffff" localSheetId="1" hidden="1">{#N/A,#N/A,FALSE,"CGBR95C"}</definedName>
    <definedName name="fffffffff" localSheetId="4"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localSheetId="1" hidden="1">{#N/A,#N/A,FALSE,"TMCOMP96";#N/A,#N/A,FALSE,"MAT96";#N/A,#N/A,FALSE,"FANDA96";#N/A,#N/A,FALSE,"INTRAN96";#N/A,#N/A,FALSE,"NAA9697";#N/A,#N/A,FALSE,"ECWEBB";#N/A,#N/A,FALSE,"MFT96";#N/A,#N/A,FALSE,"CTrecon"}</definedName>
    <definedName name="fgdgd" localSheetId="4"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'[38]Dint 13'!#REF!</definedName>
    <definedName name="fghfgh" localSheetId="1"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hidden="1">'[2]Model inputs'!#REF!</definedName>
    <definedName name="FIELD" localSheetId="1">#REF!</definedName>
    <definedName name="FIELD" localSheetId="4">#REF!</definedName>
    <definedName name="FIELD">#REF!</definedName>
    <definedName name="Field_names_area" localSheetId="1">#REF!</definedName>
    <definedName name="Field_names_area" localSheetId="4">#REF!</definedName>
    <definedName name="Field_names_area">#REF!</definedName>
    <definedName name="FILE">[10]PC1!$AG$109</definedName>
    <definedName name="Filter" localSheetId="1">#REF!</definedName>
    <definedName name="Filter" localSheetId="4">#REF!</definedName>
    <definedName name="Filter">#REF!</definedName>
    <definedName name="First_3C" localSheetId="1">#REF!</definedName>
    <definedName name="First_3C" localSheetId="4">#REF!</definedName>
    <definedName name="First_3C">#REF!</definedName>
    <definedName name="Fiscal_year_period">'[15]T&amp;S'!$C$6:$W$17</definedName>
    <definedName name="fiscalevent">'[48]HHconsumption '!$A$4:$A$27</definedName>
    <definedName name="fiscalevent2">'[48]HHconsumption '!$A$4:$A$27</definedName>
    <definedName name="Fnc_Qtr">[33]LIVE!$M$2:$M$25262</definedName>
    <definedName name="Fnc_Year">[33]LIVE!$N$2:$N$25262</definedName>
    <definedName name="Folder" localSheetId="1">#REF!</definedName>
    <definedName name="Folder" localSheetId="4">#REF!</definedName>
    <definedName name="Folder">#REF!</definedName>
    <definedName name="Forecast">'[49]CT Forecast'!$B$10:$BK$65</definedName>
    <definedName name="ForecastColumn">'[49]CT Forecast'!$B$10:$B$65</definedName>
    <definedName name="ForecastRow">'[49]CT Forecast'!$B$10:$BW$10</definedName>
    <definedName name="Foreign_travel">'[15]T&amp;S'!$C$7:$W$7</definedName>
    <definedName name="formatCol">[50]Formatting!#REF!</definedName>
    <definedName name="formatRow">[50]Formatting!#REF!</definedName>
    <definedName name="formBT">'[51]Balance sheet'!$B$2:$AZ$92</definedName>
    <definedName name="Fornote" localSheetId="1">#REF!</definedName>
    <definedName name="Fornote" localSheetId="4">#REF!</definedName>
    <definedName name="Fornote">#REF!</definedName>
    <definedName name="FP" localSheetId="1">#REF!</definedName>
    <definedName name="FP" localSheetId="4">#REF!</definedName>
    <definedName name="FP">#REF!</definedName>
    <definedName name="FTRANDATAFY">[52]FTRAN!$B$74:$AG$88</definedName>
    <definedName name="FTRANDATEFY">[52]FTRAN!$A$74:$A$88</definedName>
    <definedName name="FTRANVAR">[52]FTRAN!$B$12:$AG$12</definedName>
    <definedName name="fudge_factor" localSheetId="1">#REF!</definedName>
    <definedName name="fudge_factor" localSheetId="4">#REF!</definedName>
    <definedName name="fudge_factor">#REF!</definedName>
    <definedName name="fudge_factor_136" localSheetId="1">#REF!</definedName>
    <definedName name="fudge_factor_136" localSheetId="4">#REF!</definedName>
    <definedName name="fudge_factor_136">#REF!</definedName>
    <definedName name="fudge_factor_15" localSheetId="1">#REF!</definedName>
    <definedName name="fudge_factor_15" localSheetId="4">#REF!</definedName>
    <definedName name="fudge_factor_15">#REF!</definedName>
    <definedName name="fudge_factor_174">#REF!</definedName>
    <definedName name="fudge_factor_177">#REF!</definedName>
    <definedName name="fudge_factor_191">#REF!</definedName>
    <definedName name="fudge_factor_207">#REF!</definedName>
    <definedName name="fudge_factor_229">#REF!</definedName>
    <definedName name="fudge_factor_48">#REF!</definedName>
    <definedName name="fudge_factor_61">#REF!</definedName>
    <definedName name="fudge_factor_72">#REF!</definedName>
    <definedName name="fuel_duty">'[17]Tax RR'!$C$203</definedName>
    <definedName name="FUEL_DUTY_gdpm">'[18]Tax RR'!$C$160:$P$160</definedName>
    <definedName name="Fuel_Duty_Idiosyncratic_Effects">'[18]Additional Inputs'!$F$66:$S$66</definedName>
    <definedName name="FUEL_DUTY_pbrent">'[18]Tax RR'!$C$164:$P$164</definedName>
    <definedName name="FUEL_DUTY_pr">'[18]Tax RR'!$C$166:$P$166</definedName>
    <definedName name="fyu" localSheetId="1" hidden="1">'[3]Forecast data'!#REF!</definedName>
    <definedName name="fyu" localSheetId="4" hidden="1">'[3]Forecast data'!#REF!</definedName>
    <definedName name="fyu" hidden="1">'[3]Forecast data'!#REF!</definedName>
    <definedName name="g" localSheetId="1" hidden="1">{#N/A,#N/A,FALSE,"TMCOMP96";#N/A,#N/A,FALSE,"MAT96";#N/A,#N/A,FALSE,"FANDA96";#N/A,#N/A,FALSE,"INTRAN96";#N/A,#N/A,FALSE,"NAA9697";#N/A,#N/A,FALSE,"ECWEBB";#N/A,#N/A,FALSE,"MFT96";#N/A,#N/A,FALSE,"CTrecon"}</definedName>
    <definedName name="g" localSheetId="4" hidden="1">{#N/A,#N/A,FALSE,"TMCOMP96";#N/A,#N/A,FALSE,"MAT96";#N/A,#N/A,FALSE,"FANDA96";#N/A,#N/A,FALSE,"INTRAN96";#N/A,#N/A,FALSE,"NAA9697";#N/A,#N/A,FALSE,"ECWEBB";#N/A,#N/A,FALSE,"MFT96";#N/A,#N/A,FALSE,"CTrecon"}</definedName>
    <definedName name="g" hidden="1">{#N/A,#N/A,FALSE,"TMCOMP96";#N/A,#N/A,FALSE,"MAT96";#N/A,#N/A,FALSE,"FANDA96";#N/A,#N/A,FALSE,"INTRAN96";#N/A,#N/A,FALSE,"NAA9697";#N/A,#N/A,FALSE,"ECWEBB";#N/A,#N/A,FALSE,"MFT96";#N/A,#N/A,FALSE,"CTrecon"}</definedName>
    <definedName name="gap_table1">[20]Table1!$D$1:$D$65536</definedName>
    <definedName name="Gas_1P_replacement">'[53]reserves projection'!$AC$2</definedName>
    <definedName name="Gas_2P_replacement">'[53]reserves projection'!$AE$2</definedName>
    <definedName name="Gas_3P_replacement" localSheetId="1">#REF!</definedName>
    <definedName name="Gas_3P_replacement" localSheetId="4">#REF!</definedName>
    <definedName name="Gas_3P_replacement">#REF!</definedName>
    <definedName name="GDPM_base">'[18]Tax RR'!$C$15</definedName>
    <definedName name="GDPM_change">'[18]Tax RR'!$C$68</definedName>
    <definedName name="GDPM_scenario">'[18]Tax RR'!$C$42</definedName>
    <definedName name="gdpm_table32">[20]Table32!$T$1:$T$65536</definedName>
    <definedName name="General_CDEL">OFFSET([19]CDEL!$G$17,0,0,MAX([19]CDEL!$B$17:$B100)-1,1)</definedName>
    <definedName name="General_RDEL">OFFSET([19]RDEL!$G$17,0,0,MAX([19]RDEL!$B$17:$B100)-1,1)</definedName>
    <definedName name="ghj" localSheetId="1"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PS_Fees">'[15]T&amp;S'!$C$17:$W$17</definedName>
    <definedName name="Grade">[27]Lists!$A$2:$A$10</definedName>
    <definedName name="GRAPH" localSheetId="1">#REF!</definedName>
    <definedName name="GRAPH" localSheetId="4">#REF!</definedName>
    <definedName name="GRAPH">#REF!</definedName>
    <definedName name="GRAPHS" localSheetId="1">[54]Outturns!#REF!</definedName>
    <definedName name="GRAPHS" localSheetId="4">[54]Outturns!#REF!</definedName>
    <definedName name="GRAPHS">[54]Outturns!#REF!</definedName>
    <definedName name="H" localSheetId="1" hidden="1">'[2]Model inputs'!#REF!</definedName>
    <definedName name="H" localSheetId="4" hidden="1">'[2]Model inputs'!#REF!</definedName>
    <definedName name="H" hidden="1">'[2]Model inputs'!#REF!</definedName>
    <definedName name="hag" localSheetId="1">'[38]Dint 13'!#REF!</definedName>
    <definedName name="hag">'[38]Dint 13'!#REF!</definedName>
    <definedName name="hfrse4" localSheetId="1" hidden="1">{#N/A,#N/A,FALSE,"TMCOMP96";#N/A,#N/A,FALSE,"MAT96";#N/A,#N/A,FALSE,"FANDA96";#N/A,#N/A,FALSE,"INTRAN96";#N/A,#N/A,FALSE,"NAA9697";#N/A,#N/A,FALSE,"ECWEBB";#N/A,#N/A,FALSE,"MFT96";#N/A,#N/A,FALSE,"CTrecon"}</definedName>
    <definedName name="hfrse4" localSheetId="4"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1" hidden="1">{#N/A,#N/A,FALSE,"TMCOMP96";#N/A,#N/A,FALSE,"MAT96";#N/A,#N/A,FALSE,"FANDA96";#N/A,#N/A,FALSE,"INTRAN96";#N/A,#N/A,FALSE,"NAA9697";#N/A,#N/A,FALSE,"ECWEBB";#N/A,#N/A,FALSE,"MFT96";#N/A,#N/A,FALSE,"CTrecon"}</definedName>
    <definedName name="hguj" localSheetId="4"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 hidden="1">[4]Data!#REF!</definedName>
    <definedName name="hhhhhhh" localSheetId="1" hidden="1">{#N/A,#N/A,FALSE,"CGBR95C"}</definedName>
    <definedName name="hhhhhhh" localSheetId="4" hidden="1">{#N/A,#N/A,FALSE,"CGBR95C"}</definedName>
    <definedName name="hhhhhhh" hidden="1">{#N/A,#N/A,FALSE,"CGBR95C"}</definedName>
    <definedName name="Historical">[43]Latest!#REF!</definedName>
    <definedName name="hmrc_welfare">'[17]Tax RR'!$C$215</definedName>
    <definedName name="HMRC_WELFARE___19_20_cpi">'[18]Tax RR'!$C$171:$P$171</definedName>
    <definedName name="HMRC_WELFARE__18_19_cpi">'[18]Tax RR'!$C$170:$P$170</definedName>
    <definedName name="HMRC_Welfare_Idiosyncratic_Effects">'[18]Additional Inputs'!$F$78:$S$78</definedName>
    <definedName name="HoD">[55]Lists!$B$2:$B$116</definedName>
    <definedName name="Hor">'[56]Ratings and Bandings'!$C$44:$G$44</definedName>
    <definedName name="Horizontal">[16]Matrix!$D$9:$H$9</definedName>
    <definedName name="HSC_EARN">'[18]Tax RR'!$C$141:$P$141</definedName>
    <definedName name="HSC_EMPLOY">'[18]Tax RR'!$C$146:$P$146</definedName>
    <definedName name="HSC_Levy">'[18]Tax RR'!$C$206:$P$206</definedName>
    <definedName name="HTML_CodePage" hidden="1">1</definedName>
    <definedName name="HTML_Control" localSheetId="1" hidden="1">{"'Claimants'!$B$2:$E$38"}</definedName>
    <definedName name="HTML_Control" localSheetId="4"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hvbmvbm">'[38]Dint 13'!#REF!</definedName>
    <definedName name="i" hidden="1">'[7]T3 Page 1'!#REF!</definedName>
    <definedName name="IDK" hidden="1">'[7]T3 Page 1'!#REF!</definedName>
    <definedName name="IF_base">'[18]Tax RR'!$C$11</definedName>
    <definedName name="IF_change">'[18]Tax RR'!$C$64</definedName>
    <definedName name="IF_scenario">'[18]Tax RR'!$C$38</definedName>
    <definedName name="if_table6">[20]Table6!$D$1:$D$65536</definedName>
    <definedName name="iht">'[17]Tax RR'!$C$212</definedName>
    <definedName name="IHT_aph">'[18]Tax RR'!$C$155:$P$155</definedName>
    <definedName name="IHT_eqpr">'[18]Tax RR'!$C$151:$P$151</definedName>
    <definedName name="IHT_Idiosyncratic_Effects">'[18]Additional Inputs'!$F$75:$S$75</definedName>
    <definedName name="ilgupPbr" localSheetId="1">#REF!</definedName>
    <definedName name="ilgupPbr" localSheetId="4">#REF!</definedName>
    <definedName name="ilgupPbr">#REF!</definedName>
    <definedName name="imf" localSheetId="1" hidden="1">#REF!</definedName>
    <definedName name="imf" localSheetId="4" hidden="1">#REF!</definedName>
    <definedName name="imf" hidden="1">#REF!</definedName>
    <definedName name="Impact_LT" localSheetId="1">#REF!</definedName>
    <definedName name="Impact_LT" localSheetId="4">#REF!</definedName>
    <definedName name="Impact_LT">#REF!</definedName>
    <definedName name="Impact_MT">#REF!</definedName>
    <definedName name="ImpProb">[16]Matrix!$K$3:$K$7</definedName>
    <definedName name="indicator">[47]_Parameters!$D$14</definedName>
    <definedName name="Inflation_cap_base">'[18]Welfare RR'!$C$30:$P$30</definedName>
    <definedName name="Inflation_cap_scenario">'[18]Welfare RR'!$C$57:$P$57</definedName>
    <definedName name="initial" localSheetId="1">#REF!</definedName>
    <definedName name="initial" localSheetId="4">#REF!</definedName>
    <definedName name="initial">#REF!</definedName>
    <definedName name="INPUT" localSheetId="1">#REF!</definedName>
    <definedName name="INPUT" localSheetId="4">#REF!</definedName>
    <definedName name="INPUT">#REF!</definedName>
    <definedName name="INPUT_BOX">[57]Calculation!$C$2</definedName>
    <definedName name="INSIDEAEF">'[58]RG raw'!$J$6:$L$71</definedName>
    <definedName name="INTEREST_AND_DIVIDENDS_r">'[18]Tax RR'!$C$179:$P$179</definedName>
    <definedName name="Interest_Div__Idiosyncratic_Effects">'[18]Additional Inputs'!$F$76:$S$76</definedName>
    <definedName name="interest_dividends">'[17]Tax RR'!$C$213</definedName>
    <definedName name="intid" localSheetId="1">#REF!</definedName>
    <definedName name="intid" localSheetId="4">#REF!</definedName>
    <definedName name="intid">#REF!</definedName>
    <definedName name="ipt">'[17]Tax RR'!$C$207</definedName>
    <definedName name="IPT_eqpr">'[18]Tax RR'!$C$154:$P$154</definedName>
    <definedName name="IPT_Idiosyncratic_Effects">'[18]Additional Inputs'!$F$70:$S$70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tar">'[21]Scenario - Interest Rates'!#REF!</definedName>
    <definedName name="j" hidden="1">'[7]T3 Page 1'!#REF!</definedName>
    <definedName name="JAN" localSheetId="1">#REF!</definedName>
    <definedName name="JAN" localSheetId="4">#REF!</definedName>
    <definedName name="JAN">#REF!</definedName>
    <definedName name="JAN_2012">'[15]T&amp;S'!$M$6:$M$17</definedName>
    <definedName name="jhj" localSheetId="1" hidden="1">{#N/A,#N/A,FALSE,"TMCOMP96";#N/A,#N/A,FALSE,"MAT96";#N/A,#N/A,FALSE,"FANDA96";#N/A,#N/A,FALSE,"INTRAN96";#N/A,#N/A,FALSE,"NAA9697";#N/A,#N/A,FALSE,"ECWEBB";#N/A,#N/A,FALSE,"MFT96";#N/A,#N/A,FALSE,"CTrecon"}</definedName>
    <definedName name="jhj" localSheetId="4"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1" hidden="1">{#N/A,#N/A,FALSE,"TMCOMP96";#N/A,#N/A,FALSE,"MAT96";#N/A,#N/A,FALSE,"FANDA96";#N/A,#N/A,FALSE,"INTRAN96";#N/A,#N/A,FALSE,"NAA9697";#N/A,#N/A,FALSE,"ECWEBB";#N/A,#N/A,FALSE,"MFT96";#N/A,#N/A,FALSE,"CTrecon"}</definedName>
    <definedName name="jjj" localSheetId="4"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jkyuh" localSheetId="1" hidden="1">{#N/A,#N/A,FALSE,"TMCOMP96";#N/A,#N/A,FALSE,"MAT96";#N/A,#N/A,FALSE,"FANDA96";#N/A,#N/A,FALSE,"INTRAN96";#N/A,#N/A,FALSE,"NAA9697";#N/A,#N/A,FALSE,"ECWEBB";#N/A,#N/A,FALSE,"MFT96";#N/A,#N/A,FALSE,"CTrecon"}</definedName>
    <definedName name="jkyuh" localSheetId="4"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ob_Type">[27]Lists!$B$2:$B$11</definedName>
    <definedName name="Joule_per_BTU" localSheetId="1">#REF!</definedName>
    <definedName name="Joule_per_BTU" localSheetId="4">#REF!</definedName>
    <definedName name="Joule_per_BTU">#REF!</definedName>
    <definedName name="JUL_2012">'[15]T&amp;S'!$F$6:$F$17</definedName>
    <definedName name="JUL_2013">'[15]T&amp;S'!$S$6:$S$17</definedName>
    <definedName name="JULY" localSheetId="1">#REF!</definedName>
    <definedName name="JULY" localSheetId="4">#REF!</definedName>
    <definedName name="JULY">#REF!</definedName>
    <definedName name="JULY2" localSheetId="1">#REF!</definedName>
    <definedName name="JULY2" localSheetId="4">#REF!</definedName>
    <definedName name="JULY2">#REF!</definedName>
    <definedName name="JUN_2012">'[15]T&amp;S'!$E$6:$E$17</definedName>
    <definedName name="JUN_2013">'[15]T&amp;S'!$R$6:$R$17</definedName>
    <definedName name="JUNE" localSheetId="1">#REF!</definedName>
    <definedName name="JUNE" localSheetId="4">#REF!</definedName>
    <definedName name="JUNE">#REF!</definedName>
    <definedName name="JUNE2" localSheetId="1">#REF!</definedName>
    <definedName name="JUNE2" localSheetId="4">#REF!</definedName>
    <definedName name="JUNE2">#REF!</definedName>
    <definedName name="jyuhj" localSheetId="1" hidden="1">{#N/A,#N/A,FALSE,"TMCOMP96";#N/A,#N/A,FALSE,"MAT96";#N/A,#N/A,FALSE,"FANDA96";#N/A,#N/A,FALSE,"INTRAN96";#N/A,#N/A,FALSE,"NAA9697";#N/A,#N/A,FALSE,"ECWEBB";#N/A,#N/A,FALSE,"MFT96";#N/A,#N/A,FALSE,"CTrecon"}</definedName>
    <definedName name="jyuhj" localSheetId="4"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k" hidden="1">'[3]Forecast data'!#REF!</definedName>
    <definedName name="Key">[59]Tracker!$P$2:$P$4</definedName>
    <definedName name="kkk" hidden="1">[4]Data!#REF!</definedName>
    <definedName name="l" localSheetId="1" hidden="1">{#N/A,#N/A,FALSE,"TMCOMP96";#N/A,#N/A,FALSE,"MAT96";#N/A,#N/A,FALSE,"FANDA96";#N/A,#N/A,FALSE,"INTRAN96";#N/A,#N/A,FALSE,"NAA9697";#N/A,#N/A,FALSE,"ECWEBB";#N/A,#N/A,FALSE,"MFT96";#N/A,#N/A,FALSE,"CTrecon"}</definedName>
    <definedName name="l" localSheetId="4"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LA_List">#REF!</definedName>
    <definedName name="Label">!#REF!</definedName>
    <definedName name="Last_3C" localSheetId="1">#REF!</definedName>
    <definedName name="Last_3C" localSheetId="4">#REF!</definedName>
    <definedName name="Last_3C">#REF!</definedName>
    <definedName name="last_year">[47]_Parameters!$D$4</definedName>
    <definedName name="last_year_alias">[47]_Parameters!$E$4</definedName>
    <definedName name="LastEco">'[43]Tables ---&gt;'!$D$7</definedName>
    <definedName name="lat_data" localSheetId="1">[60]Data!$B$61:$K$67</definedName>
    <definedName name="lat_data">[60]Data!$B$61:$K$67</definedName>
    <definedName name="lat_date" localSheetId="1">[60]Data!$B$60:$K$60</definedName>
    <definedName name="lat_date">[60]Data!$B$60:$K$60</definedName>
    <definedName name="lat_var" localSheetId="1">[60]Data!$A$61:$A$67</definedName>
    <definedName name="lat_var">[60]Data!$A$61:$A$67</definedName>
    <definedName name="lease">'[38]Dint 13'!#REF!</definedName>
    <definedName name="Liquid__Reserves" localSheetId="1">#REF!</definedName>
    <definedName name="Liquid__Reserves" localSheetId="4">#REF!</definedName>
    <definedName name="Liquid__Reserves">#REF!</definedName>
    <definedName name="lll" localSheetId="1" hidden="1">[4]Data!#REF!</definedName>
    <definedName name="lll" localSheetId="4" hidden="1">[4]Data!#REF!</definedName>
    <definedName name="lll" hidden="1">[4]Data!#REF!</definedName>
    <definedName name="LoBDATA" localSheetId="1">#REF!</definedName>
    <definedName name="LoBDATA" localSheetId="4">#REF!</definedName>
    <definedName name="LoBDATA">#REF!</definedName>
    <definedName name="Location">[27]Lists!$D$2:$D$19</definedName>
    <definedName name="m3_per_boe">'[61]Brown Book reserves data'!$V$2</definedName>
    <definedName name="male" localSheetId="1">#REF!</definedName>
    <definedName name="male" localSheetId="4">#REF!</definedName>
    <definedName name="male">#REF!</definedName>
    <definedName name="MAPPING" localSheetId="1">[62]COINS_OSCAR_mapping!#REF!</definedName>
    <definedName name="MAPPING" localSheetId="4">[62]COINS_OSCAR_mapping!#REF!</definedName>
    <definedName name="MAPPING">[62]COINS_OSCAR_mapping!#REF!</definedName>
    <definedName name="MAPPING2" localSheetId="1">[62]COINS_OSCAR_mapping!#REF!</definedName>
    <definedName name="MAPPING2" localSheetId="4">[62]COINS_OSCAR_mapping!#REF!</definedName>
    <definedName name="MAPPING2">[62]COINS_OSCAR_mapping!#REF!</definedName>
    <definedName name="MAR_2012">'[15]T&amp;S'!$O$6:$O$17</definedName>
    <definedName name="MARCH" localSheetId="1">#REF!</definedName>
    <definedName name="MARCH" localSheetId="4">#REF!</definedName>
    <definedName name="MARCH">#REF!</definedName>
    <definedName name="MARCH2" localSheetId="1">#REF!</definedName>
    <definedName name="MARCH2" localSheetId="4">#REF!</definedName>
    <definedName name="MARCH2">#REF!</definedName>
    <definedName name="Mary" localSheetId="1">#REF!</definedName>
    <definedName name="Mary" localSheetId="4">#REF!</definedName>
    <definedName name="Mary">#REF!</definedName>
    <definedName name="Matrix">'[56]Ratings and Bandings'!$C$39:$G$43</definedName>
    <definedName name="MAY" localSheetId="1">#REF!</definedName>
    <definedName name="MAY" localSheetId="4">#REF!</definedName>
    <definedName name="MAY">#REF!</definedName>
    <definedName name="MAY_2012">'[15]T&amp;S'!$D$6:$D$17</definedName>
    <definedName name="MAY_2013">'[15]T&amp;S'!$Q$6:$Q$17</definedName>
    <definedName name="MGDPNSA_base">'[18]Tax RR'!$C$16</definedName>
    <definedName name="MGDPNSA_change">'[18]Tax RR'!$C$69</definedName>
    <definedName name="MGDPNSA_scenario">'[18]Tax RR'!$C$43</definedName>
    <definedName name="mgdpnsa_table32">[20]Table32!$U$1:$U$65536</definedName>
    <definedName name="MI_base">'[18]Tax RR'!$C$7</definedName>
    <definedName name="MI_change_lag1">'[18]Tax RR'!$C$60:$O$60</definedName>
    <definedName name="MI_scenario">'[18]Tax RR'!$C$34</definedName>
    <definedName name="mi_table32">[20]Table32!$Q$1:$Q$65536</definedName>
    <definedName name="Migration" localSheetId="1">#REF!</definedName>
    <definedName name="Migration" localSheetId="4">#REF!</definedName>
    <definedName name="Migration">#REF!</definedName>
    <definedName name="Mileage">'[15]T&amp;S'!$C$11:$W$11</definedName>
    <definedName name="mine" localSheetId="1" hidden="1">{#N/A,#N/A,FALSE,"CGBR95C"}</definedName>
    <definedName name="mine" localSheetId="4" hidden="1">{#N/A,#N/A,FALSE,"CGBR95C"}</definedName>
    <definedName name="mine" hidden="1">{#N/A,#N/A,FALSE,"CGBR95C"}</definedName>
    <definedName name="MIRAS">[1]NICs!#REF!</definedName>
    <definedName name="mmm" hidden="1">'[2]Model inputs'!#REF!</definedName>
    <definedName name="Month" localSheetId="1">#REF!</definedName>
    <definedName name="Month" localSheetId="4">#REF!</definedName>
    <definedName name="Month">#REF!</definedName>
    <definedName name="Months">[63]Tracker!$X$2:$X$261</definedName>
    <definedName name="MonthVL">'[64]Date ref'!$A$1:$B$12</definedName>
    <definedName name="MPR" localSheetId="1">#REF!</definedName>
    <definedName name="MPR" localSheetId="4">#REF!</definedName>
    <definedName name="MPR">#REF!</definedName>
    <definedName name="MT_or_LT" localSheetId="1">INDEX((#REF!,#REF!,#REF!),,,MATCH(!$N1,#REF!,0))</definedName>
    <definedName name="MT_or_LT" localSheetId="4">INDEX((#REF!,#REF!,#REF!),,,MATCH(!$N1,#REF!,0))</definedName>
    <definedName name="MT_or_LT">INDEX((#REF!,#REF!,#REF!),,,MATCH(!$N1,#REF!,0))</definedName>
    <definedName name="MukdtCET1" localSheetId="1">OFFSET(#REF!,0,0,COUNTA(#REF!),COUNTA(#REF!))</definedName>
    <definedName name="MukdtCET1" localSheetId="4">OFFSET(#REF!,0,0,COUNTA(#REF!),COUNTA(#REF!))</definedName>
    <definedName name="MukdtCET1">OFFSET(#REF!,0,0,COUNTA(#REF!),COUNTA(#REF!))</definedName>
    <definedName name="MukdtCET1Ratio">OFFSET(#REF!,0,0,COUNTA(#REF!),COUNTA(#REF!))</definedName>
    <definedName name="MukdtRWA">OFFSET(#REF!,0,0,COUNTA(#REF!),COUNTA(#REF!))</definedName>
    <definedName name="MukdtT1Ratio">OFFSET(#REF!,0,0,COUNTA(#REF!),COUNTA(#REF!))</definedName>
    <definedName name="MukdtTier1">OFFSET(#REF!,0,0,COUNTA(#REF!),COUNTA(#REF!))</definedName>
    <definedName name="myNamedRange" localSheetId="1">#REF!</definedName>
    <definedName name="myNamedRange" localSheetId="4">#REF!</definedName>
    <definedName name="myNamedRange">#REF!</definedName>
    <definedName name="n" localSheetId="1"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A_Timescale">#REF!</definedName>
    <definedName name="Name" localSheetId="1">#REF!</definedName>
    <definedName name="Name" localSheetId="4">#REF!</definedName>
    <definedName name="Name">#REF!</definedName>
    <definedName name="Names">'[30]E input'!$B$2:$T$2</definedName>
    <definedName name="NEARNONCASH" localSheetId="1">#REF!</definedName>
    <definedName name="NEARNONCASH" localSheetId="4">#REF!</definedName>
    <definedName name="NEARNONCASH">#REF!</definedName>
    <definedName name="new" localSheetId="1"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_rpi">'[65]RPI RP underpin'!#REF!</definedName>
    <definedName name="New_State_Pension_CPI">'[18]Welfare RR'!#REF!</definedName>
    <definedName name="NGL_bbl_per_tonne" localSheetId="1">#REF!</definedName>
    <definedName name="NGL_bbl_per_tonne" localSheetId="4">#REF!</definedName>
    <definedName name="NGL_bbl_per_tonne">#REF!</definedName>
    <definedName name="nics">'[17]Tax RR'!$C$200</definedName>
    <definedName name="NICS_cpi">'[18]Tax RR'!$C$175:$P$175</definedName>
    <definedName name="NICS_Employee_earn">'[18]Tax RR'!$C$138:$P$138</definedName>
    <definedName name="NICS_Employee_employ">'[18]Tax RR'!$C$144:$P$144</definedName>
    <definedName name="NICs_Employer_earn">'[18]Tax RR'!$C$139:$P$139</definedName>
    <definedName name="NICS_Employer_employ">'[18]Tax RR'!$C$145:$P$145</definedName>
    <definedName name="NICS_Idiosyncratic_Effects">'[18]Additional Inputs'!$F$63:$S$63</definedName>
    <definedName name="nlfo">'[38]Dint 13'!#REF!</definedName>
    <definedName name="nlfout">'[38]Dint 13'!#REF!</definedName>
    <definedName name="nlfp">'[38]Dint 13'!#REF!</definedName>
    <definedName name="nlfpcout">'[38]Dint 13'!#REF!</definedName>
    <definedName name="nnn" hidden="1">'[7]T3 Page 1'!#REF!</definedName>
    <definedName name="NNSGTP_base">'[18]Tax RR'!$C$10</definedName>
    <definedName name="NNSGTP_change">'[18]Tax RR'!$C$63</definedName>
    <definedName name="NNSGTP_change_lag1">'[18]Tax RR'!$C$63:$O$63</definedName>
    <definedName name="NNSGTP_scenario">'[18]Tax RR'!$C$37</definedName>
    <definedName name="nnsgtp_table32">[20]Table32!$R$1:$R$65536</definedName>
    <definedName name="nnsgva_table30">'[20]Table 30'!$B$1:$B$65536</definedName>
    <definedName name="no_member">[47]_Parameters!$D$8</definedName>
    <definedName name="NOCONFLICT" localSheetId="1"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m">#REF!</definedName>
    <definedName name="Nominal" localSheetId="1">#REF!</definedName>
    <definedName name="Nominal" localSheetId="4">#REF!</definedName>
    <definedName name="Nominal">#REF!</definedName>
    <definedName name="Nominals">'[66]Nominal Descriptions'!$A$1:$B$2164</definedName>
    <definedName name="Not_being_used">'[32]Ch4 Exp'!#REF!</definedName>
    <definedName name="NOV" localSheetId="1">#REF!</definedName>
    <definedName name="NOV" localSheetId="4">#REF!</definedName>
    <definedName name="NOV">#REF!</definedName>
    <definedName name="NOV_2012">'[15]T&amp;S'!$K$6:$K$17</definedName>
    <definedName name="Number">'[67]AYLs re-forecast benefits +CPS '!$D$7:$J$11,'[67]AYLs re-forecast benefits +CPS '!$D$13:$J$19,'[67]AYLs re-forecast benefits +CPS '!$D$23:$J$29,'[67]AYLs re-forecast benefits +CPS '!$D$30:$J$32,'[67]AYLs re-forecast benefits +CPS '!$D$36:$J$38,'[67]AYLs re-forecast benefits +CPS '!$D$40:$J$60,'[67]AYLs re-forecast benefits +CPS '!$D$63:$J$71,'[67]AYLs re-forecast benefits +CPS '!$D$73:$J$76,'[67]AYLs re-forecast benefits +CPS '!$D$77:$J$80,'[67]AYLs re-forecast benefits +CPS '!$D$82:$J$82,'[67]AYLs re-forecast benefits +CPS '!$D$85:$J$87,'[67]AYLs re-forecast benefits +CPS '!$D$99:$J$100</definedName>
    <definedName name="OCT" localSheetId="1">#REF!</definedName>
    <definedName name="OCT" localSheetId="4">#REF!</definedName>
    <definedName name="OCT">#REF!</definedName>
    <definedName name="OCT_2012">'[15]T&amp;S'!$J$6:$J$17</definedName>
    <definedName name="OCT_2013">'[15]T&amp;S'!$W$6:$W$17</definedName>
    <definedName name="offshore_ct">'[17]Tax RR'!$C$209</definedName>
    <definedName name="Offshore_CT_Idiosyncratic_Effects">'[18]Additional Inputs'!$F$72:$S$72</definedName>
    <definedName name="OFFSHORE_CT_pbrent">'[18]Tax RR'!$C$163:$P$163</definedName>
    <definedName name="OFFSHORE_CT_RXD">'[18]Tax RR'!$C$180:$P$180</definedName>
    <definedName name="OIL">[1]NICs!#REF!</definedName>
    <definedName name="Oil_1P_replacement">'[53]reserves projection'!$I$2</definedName>
    <definedName name="Oil_2P_replacement">'[53]reserves projection'!$K$2</definedName>
    <definedName name="Oil_3P_replacement" localSheetId="1">#REF!</definedName>
    <definedName name="Oil_3P_replacement" localSheetId="4">#REF!</definedName>
    <definedName name="Oil_3P_replacement">#REF!</definedName>
    <definedName name="oil_bbl_per_tonne" localSheetId="1">#REF!</definedName>
    <definedName name="oil_bbl_per_tonne" localSheetId="4">#REF!</definedName>
    <definedName name="oil_bbl_per_tonne">#REF!</definedName>
    <definedName name="old_rpi" localSheetId="1">'[65]RPI RP underpin'!#REF!</definedName>
    <definedName name="old_rpi" localSheetId="4">'[65]RPI RP underpin'!#REF!</definedName>
    <definedName name="old_rpi">'[65]RPI RP underpin'!#REF!</definedName>
    <definedName name="Onshore_CT_Idiosyncratic_Effects">'[18]Additional Inputs'!$F$71:$S$71</definedName>
    <definedName name="oooo" hidden="1">'[7]T3 Page 1'!#REF!</definedName>
    <definedName name="Operator_filter" localSheetId="1">#REF!</definedName>
    <definedName name="Operator_filter" localSheetId="4">#REF!</definedName>
    <definedName name="Operator_filter">#REF!</definedName>
    <definedName name="Option2" localSheetId="1"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er_CPI">'[18]Welfare RR'!$G$284:$P$284</definedName>
    <definedName name="Other_Earnings">'[18]Welfare RR'!$G$289:$P$289</definedName>
    <definedName name="Other_TL">'[18]Welfare RR'!$G$293:$P$293</definedName>
    <definedName name="oto">'[38]Dint 13'!#REF!</definedName>
    <definedName name="otout">'[38]Dint 13'!#REF!</definedName>
    <definedName name="otp">'[38]Dint 13'!#REF!</definedName>
    <definedName name="OUTPUT">[1]NICs!#REF!</definedName>
    <definedName name="OUTSIDEAEF">'[58]RG raw'!$J$74:$L$109</definedName>
    <definedName name="OUTTURN" localSheetId="1">#REF!</definedName>
    <definedName name="OUTTURN" localSheetId="4">#REF!</definedName>
    <definedName name="OUTTURN">#REF!</definedName>
    <definedName name="P3_" localSheetId="1">[1]NICs!#REF!</definedName>
    <definedName name="P3_">[1]NICs!#REF!</definedName>
    <definedName name="PAGE2" localSheetId="1">[1]NICs!#REF!</definedName>
    <definedName name="PAGE2" localSheetId="4">[1]NICs!#REF!</definedName>
    <definedName name="PAGE2">[1]NICs!#REF!</definedName>
    <definedName name="PAGE3" localSheetId="1">[1]NICs!#REF!</definedName>
    <definedName name="PAGE3">[1]NICs!#REF!</definedName>
    <definedName name="PAGE4">[1]NICs!#REF!</definedName>
    <definedName name="PAGE5">[1]NICs!#REF!</definedName>
    <definedName name="PAGE6">[1]NICs!#REF!</definedName>
    <definedName name="PALL">[10]PC1!$AB$53</definedName>
    <definedName name="parents">!#REF!</definedName>
    <definedName name="PAT">[5]table!$H$9:$Q$19</definedName>
    <definedName name="paye">'[17]Tax RR'!$C$199</definedName>
    <definedName name="PAYE_cpi">'[18]Tax RR'!$C$174:$P$174</definedName>
    <definedName name="PAYE_earn">'[18]Tax RR'!$C$137:$P$137</definedName>
    <definedName name="PAYE_employ">'[18]Tax RR'!$C$143:$P$143</definedName>
    <definedName name="PAYE_Idiosyncratic_Effects">'[18]Additional Inputs'!$F$62:$S$62</definedName>
    <definedName name="PBRENT_base">'[18]Tax RR'!$C$17</definedName>
    <definedName name="PBRENT_change">'[18]Tax RR'!$C$70</definedName>
    <definedName name="PBRENT_scenario">'[18]Tax RR'!$C$44</definedName>
    <definedName name="pbrent_table32">[20]Table32!$K$1:$K$65536</definedName>
    <definedName name="PCCapDEL">!#REF!</definedName>
    <definedName name="PD_base">'[18]Tax RR'!$C$14</definedName>
    <definedName name="PD_change">'[18]Tax RR'!$C$67</definedName>
    <definedName name="PD_change_lag1">'[18]Tax RR'!$C$67:$O$67</definedName>
    <definedName name="PD_scenario">'[18]Tax RR'!$C$41</definedName>
    <definedName name="pd_table32">[20]Table32!$B$1:$B$65536</definedName>
    <definedName name="peacekeeping">!#REF!</definedName>
    <definedName name="PEF_ID">[68]ADJUSTMENTS!$B$1:$B$65536</definedName>
    <definedName name="Pension_CPI">'[18]Welfare RR'!$G$282:$P$282</definedName>
    <definedName name="Pensions_earn">'[18]Welfare RR'!$G$287:$P$287</definedName>
    <definedName name="Pensions_idiosyncratic">'[18]Additional Inputs'!$J$85:$S$85</definedName>
    <definedName name="Pensions_TL">'[18]Welfare RR'!$G$292:$P$292</definedName>
    <definedName name="people">[69]Tab10!#REF!</definedName>
    <definedName name="Period_Name">[70]Analysis!$R$2:$R$3</definedName>
    <definedName name="Personal_Independence_Payment_CPI">'[18]Welfare RR'!#REF!</definedName>
    <definedName name="PGDP_base">'[18]Tax RR'!$C$27</definedName>
    <definedName name="PGDP_scenario">'[18]Tax RR'!$C$54</definedName>
    <definedName name="pgdp_table11">[20]Table11!$N$1:$N$65536</definedName>
    <definedName name="Philippa">'[71]Don''t delete'!$C$2:$C$15</definedName>
    <definedName name="PictureLookup" localSheetId="1">_xlfn.XLOOKUP(#REF!,#REF!,#REF!)</definedName>
    <definedName name="PictureLookup" localSheetId="4">_xlfn.XLOOKUP(#REF!,#REF!,#REF!)</definedName>
    <definedName name="PictureLookup">_xlfn.XLOOKUP(#REF!,#REF!,#REF!)</definedName>
    <definedName name="PINDEX" localSheetId="1">#REF!</definedName>
    <definedName name="PINDEX" localSheetId="4">#REF!</definedName>
    <definedName name="PINDEX">#REF!</definedName>
    <definedName name="PMIRAS" localSheetId="1">#REF!</definedName>
    <definedName name="PMIRAS" localSheetId="4">#REF!</definedName>
    <definedName name="PMIRAS">#REF!</definedName>
    <definedName name="PNIFIN">#REF!</definedName>
    <definedName name="PNIFIND">#REF!</definedName>
    <definedName name="PNIFINL">#REF!</definedName>
    <definedName name="PNIFOUT" localSheetId="1">[1]NICs!#REF!</definedName>
    <definedName name="PNIFOUT" localSheetId="4">[1]NICs!#REF!</definedName>
    <definedName name="PNIFOUT">[1]NICs!#REF!</definedName>
    <definedName name="Pop" localSheetId="1" hidden="1">[72]Population!#REF!</definedName>
    <definedName name="Pop" localSheetId="4" hidden="1">[72]Population!#REF!</definedName>
    <definedName name="Pop" hidden="1">[72]Population!#REF!</definedName>
    <definedName name="Population" localSheetId="1" hidden="1">#REF!</definedName>
    <definedName name="Population" localSheetId="4" hidden="1">#REF!</definedName>
    <definedName name="Population" hidden="1">#REF!</definedName>
    <definedName name="potatoe" localSheetId="1" hidden="1">{#N/A,#N/A,FALSE,"Comp. of IMBEs all bens.  T8";#N/A,#N/A,FALSE,"Comp. of IMBE with provision.T4";#N/A,#N/A,FALSE,"Comp. IMBE with Sep PES.  T6"}</definedName>
    <definedName name="potatoe" localSheetId="4"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OTHERS">#REF!</definedName>
    <definedName name="pp" hidden="1">'[7]T3 Page 1'!#REF!</definedName>
    <definedName name="PPAYE" localSheetId="1">#REF!</definedName>
    <definedName name="PPAYE" localSheetId="4">#REF!</definedName>
    <definedName name="PPAYE">#REF!</definedName>
    <definedName name="PPbyMonth" localSheetId="1">#REF!</definedName>
    <definedName name="PPbyMonth" localSheetId="4">#REF!</definedName>
    <definedName name="PPbyMonth">#REF!</definedName>
    <definedName name="ppp" localSheetId="1" hidden="1">'[7]T3 Page 1'!#REF!</definedName>
    <definedName name="ppp" localSheetId="4" hidden="1">'[7]T3 Page 1'!#REF!</definedName>
    <definedName name="ppp" hidden="1">'[7]T3 Page 1'!#REF!</definedName>
    <definedName name="PR_base">'[18]Tax RR'!$C$19</definedName>
    <definedName name="pr_index_table10">[20]Table10!$H$1:$H$65536</definedName>
    <definedName name="PR_scenario">'[18]Tax RR'!$C$46</definedName>
    <definedName name="pr_table1">[20]Table1!$G$1:$G$65536</definedName>
    <definedName name="Previous">'[43]End tables'!#REF!</definedName>
    <definedName name="Prince">'[73]Data Cal 1213'!$B$126:$P$175</definedName>
    <definedName name="PRinflation_base">'[18]Tax RR'!$C$20</definedName>
    <definedName name="PRinflation_change">'[18]Tax RR'!$C$72</definedName>
    <definedName name="PRinflation_scenario">'[18]Tax RR'!$C$47</definedName>
    <definedName name="print">[5]table!$A$1:$U$46</definedName>
    <definedName name="_xlnm.Print_Titles">#N/A</definedName>
    <definedName name="PRINT2">[1]NICs!#REF!</definedName>
    <definedName name="PRINT20" localSheetId="1">#REF!</definedName>
    <definedName name="PRINT20" localSheetId="4">#REF!</definedName>
    <definedName name="PRINT20">#REF!</definedName>
    <definedName name="PRINT3" localSheetId="1">[1]NICs!#REF!</definedName>
    <definedName name="PRINT3" localSheetId="4">[1]NICs!#REF!</definedName>
    <definedName name="PRINT3">[1]NICs!#REF!</definedName>
    <definedName name="PRINT4" localSheetId="1">[1]NICs!#REF!</definedName>
    <definedName name="PRINT4" localSheetId="4">[1]NICs!#REF!</definedName>
    <definedName name="PRINT4">[1]NICs!#REF!</definedName>
    <definedName name="PRINT5" localSheetId="1">[1]NICs!#REF!</definedName>
    <definedName name="PRINT5" localSheetId="4">[1]NICs!#REF!</definedName>
    <definedName name="PRINT5">[1]NICs!#REF!</definedName>
    <definedName name="PRINT6" localSheetId="1">[1]NICs!#REF!</definedName>
    <definedName name="PRINT6" localSheetId="4">[1]NICs!#REF!</definedName>
    <definedName name="PRINT6">[1]NICs!#REF!</definedName>
    <definedName name="PRINTA">[5]table!$A$1:$U$46</definedName>
    <definedName name="PRINTC" localSheetId="1">#REF!</definedName>
    <definedName name="PRINTC" localSheetId="4">#REF!</definedName>
    <definedName name="PRINTC">#REF!</definedName>
    <definedName name="Probability" localSheetId="1">#REF!</definedName>
    <definedName name="Probability" localSheetId="4">#REF!</definedName>
    <definedName name="Probability">#REF!</definedName>
    <definedName name="Prodtest" localSheetId="1" hidden="1">'[7]T3 Page 1'!#REF!</definedName>
    <definedName name="Prodtest" localSheetId="4" hidden="1">'[7]T3 Page 1'!#REF!</definedName>
    <definedName name="Prodtest" hidden="1">'[7]T3 Page 1'!#REF!</definedName>
    <definedName name="PROFILE" localSheetId="1">#REF!</definedName>
    <definedName name="PROFILE" localSheetId="4">#REF!</definedName>
    <definedName name="PROFILE">#REF!</definedName>
    <definedName name="Profile?_YES_NO_filter" localSheetId="1">#REF!</definedName>
    <definedName name="Profile?_YES_NO_filter" localSheetId="4">#REF!</definedName>
    <definedName name="Profile?_YES_NO_filter">#REF!</definedName>
    <definedName name="Profiles" localSheetId="1" hidden="1">#REF!</definedName>
    <definedName name="Profiles" localSheetId="4" hidden="1">#REF!</definedName>
    <definedName name="Profiles" hidden="1">#REF!</definedName>
    <definedName name="Projections" hidden="1">#REF!</definedName>
    <definedName name="PS_pensions_CPI">'[18]Welfare RR'!$G$286:$P$286</definedName>
    <definedName name="PS_pensions_earn">'[18]Welfare RR'!$G$291:$P$291</definedName>
    <definedName name="PSAT_Area" localSheetId="1">#REF!</definedName>
    <definedName name="PSAT_Area" localSheetId="4">#REF!</definedName>
    <definedName name="PSAT_Area">#REF!</definedName>
    <definedName name="PSAT_date" localSheetId="1">#REF!</definedName>
    <definedName name="PSAT_date" localSheetId="4">#REF!</definedName>
    <definedName name="PSAT_date">#REF!</definedName>
    <definedName name="PSAT_Name" localSheetId="1">#REF!</definedName>
    <definedName name="PSAT_Name" localSheetId="4">#REF!</definedName>
    <definedName name="PSAT_Name">#REF!</definedName>
    <definedName name="PSCHEDC">#REF!</definedName>
    <definedName name="PSF4CY">#REF!</definedName>
    <definedName name="PTM" localSheetId="1">[1]NICs!#REF!</definedName>
    <definedName name="PTM" localSheetId="4">[1]NICs!#REF!</definedName>
    <definedName name="PTM">[1]NICs!#REF!</definedName>
    <definedName name="PubDate" localSheetId="1">#REF!</definedName>
    <definedName name="PubDate" localSheetId="4">#REF!</definedName>
    <definedName name="PubDate">#REF!</definedName>
    <definedName name="public_sector_pensions">'[17]Tax RR'!$C$216</definedName>
    <definedName name="PUBLIC_SECTOR_PENSIONS_cpi">'[18]Tax RR'!#REF!</definedName>
    <definedName name="q" hidden="1">'[7]T3 Page 1'!#REF!</definedName>
    <definedName name="QPubDate" localSheetId="1">#REF!</definedName>
    <definedName name="QPubDate" localSheetId="4">#REF!</definedName>
    <definedName name="QPubDate">#REF!</definedName>
    <definedName name="qqq" localSheetId="1" hidden="1">'[7]T3 Page 1'!#REF!</definedName>
    <definedName name="qqq" localSheetId="4" hidden="1">'[7]T3 Page 1'!#REF!</definedName>
    <definedName name="qqq" hidden="1">'[7]T3 Page 1'!#REF!</definedName>
    <definedName name="QtrlyData">'[74]Qtrly Data'!$B$20:$J$23</definedName>
    <definedName name="QUARTER" localSheetId="1">#REF!</definedName>
    <definedName name="QUARTER" localSheetId="4">#REF!</definedName>
    <definedName name="QUARTER">#REF!</definedName>
    <definedName name="QuarterLabels" localSheetId="1">OFFSET(#REF!,0,0,COUNTA(#REF!),COUNTA(#REF!))</definedName>
    <definedName name="QuarterLabels" localSheetId="4">OFFSET(#REF!,0,0,COUNTA(#REF!),COUNTA(#REF!))</definedName>
    <definedName name="QuarterLabels">OFFSET(#REF!,0,0,COUNTA(#REF!),COUNTA(#REF!))</definedName>
    <definedName name="Quarters">[75]Tracker!$T$2:$T$300</definedName>
    <definedName name="R_base">'[18]Tax RR'!$C$28</definedName>
    <definedName name="R_change">'[18]Tax RR'!$C$81</definedName>
    <definedName name="R_scenario">'[18]Tax RR'!$C$55</definedName>
    <definedName name="r_table1">[20]Table1!$S$1:$S$65536</definedName>
    <definedName name="Rail_Travel">'[15]T&amp;S'!$C$10:$W$10</definedName>
    <definedName name="ratio" localSheetId="1">#REF!</definedName>
    <definedName name="ratio" localSheetId="4">#REF!</definedName>
    <definedName name="ratio">#REF!</definedName>
    <definedName name="RDEL">OFFSET([19]RDEL!$G$15,0,0,MAX([19]RDEL!$B$15:$B100),1)</definedName>
    <definedName name="RDEP_base">'[18]Tax RR'!$C$26</definedName>
    <definedName name="RDEP_change">'[18]Tax RR'!$C$79</definedName>
    <definedName name="RDEP_scenario">'[18]Tax RR'!$C$53</definedName>
    <definedName name="rdep_table32">[20]Table32!$L$1:$L$65536</definedName>
    <definedName name="Receipts">OFFSET([19]Receipts!$D$15,0,0,MAX([19]Receipts!$B$15:$B100),1)</definedName>
    <definedName name="ReceiptsColumn" localSheetId="1">#REF!</definedName>
    <definedName name="ReceiptsColumn" localSheetId="4">#REF!</definedName>
    <definedName name="ReceiptsColumn">#REF!</definedName>
    <definedName name="ReceiptsRow" localSheetId="1">#REF!</definedName>
    <definedName name="ReceiptsRow" localSheetId="4">#REF!</definedName>
    <definedName name="ReceiptsRow">#REF!</definedName>
    <definedName name="ReductionTargets">[76]Control!$D$5:$E$8</definedName>
    <definedName name="REP">[5]table!$Y$9:$Y$19</definedName>
    <definedName name="Res_codes_table" localSheetId="1">#REF!</definedName>
    <definedName name="Res_codes_table" localSheetId="4">#REF!</definedName>
    <definedName name="Res_codes_table">#REF!</definedName>
    <definedName name="ResAME" localSheetId="1">'[26]Dept AMEsum'!#REF!</definedName>
    <definedName name="ResAME" localSheetId="4">'[26]Dept AMEsum'!#REF!</definedName>
    <definedName name="ResAME">'[26]Dept AMEsum'!#REF!</definedName>
    <definedName name="RESCAP" localSheetId="1">#REF!</definedName>
    <definedName name="RESCAP" localSheetId="4">#REF!</definedName>
    <definedName name="RESCAP">#REF!</definedName>
    <definedName name="ResDEL" localSheetId="1">[26]DELsum!#REF!</definedName>
    <definedName name="ResDEL" localSheetId="4">[26]DELsum!#REF!</definedName>
    <definedName name="ResDEL">[26]DELsum!#REF!</definedName>
    <definedName name="Reserves_data_sort_area" localSheetId="1">#REF!</definedName>
    <definedName name="Reserves_data_sort_area" localSheetId="4">#REF!</definedName>
    <definedName name="Reserves_data_sort_area">#REF!</definedName>
    <definedName name="Results" hidden="1">[77]UK99!$A$1:$A$1</definedName>
    <definedName name="RGDATA">'[58]RG raw'!$A$6:$C$112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atrix">[16]Matrix!$D$3:$H$7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ngTable1">!#REF!</definedName>
    <definedName name="rngTable2">!#REF!</definedName>
    <definedName name="rngTable20">!#REF!</definedName>
    <definedName name="rngTable3">!#REF!</definedName>
    <definedName name="rngTable4">!#REF!</definedName>
    <definedName name="rngTable5">!#REF!</definedName>
    <definedName name="rngTable6">!#REF!</definedName>
    <definedName name="rngTable7">!#REF!</definedName>
    <definedName name="ROUND">[70]Analysis!$T$2:$T$6</definedName>
    <definedName name="round_to">[47]_Parameters!$D$17</definedName>
    <definedName name="Row_A">[22]Persons!#REF!</definedName>
    <definedName name="Row_B">[22]Persons!#REF!</definedName>
    <definedName name="Row_C">[22]Persons!$A$1:$DK$40</definedName>
    <definedName name="Row_D">[22]Persons!#REF!</definedName>
    <definedName name="Row_E">[22]Persons!#REF!</definedName>
    <definedName name="Row_F">[22]Persons!#REF!</definedName>
    <definedName name="Row_G">[22]Persons!#REF!</definedName>
    <definedName name="Row_H">[22]Persons!#REF!</definedName>
    <definedName name="RSXdata" localSheetId="1">#REF!</definedName>
    <definedName name="RSXdata" localSheetId="4">#REF!</definedName>
    <definedName name="RSXdata">#REF!</definedName>
    <definedName name="rter">[16]Matrix!$M$3:$M$4</definedName>
    <definedName name="RXD_base">'[18]Tax RR'!$C$29</definedName>
    <definedName name="RXD_change">'[18]Tax RR'!$C$82</definedName>
    <definedName name="RXD_scenario">'[18]Tax RR'!$C$56</definedName>
    <definedName name="S" hidden="1">'[2]Model inputs'!#REF!</definedName>
    <definedName name="S1ACP">[78]England!$C$347,[78]England!$E$347,[78]England!$G$347,[78]England!$I$347,[78]England!$K$347</definedName>
    <definedName name="S1ACV">[78]England!$C$346,[78]England!$E$346,[78]England!$G$346,[78]England!$I$346,[78]England!$K$346,[78]England!$M$346,[78]England!$O$346,[78]England!$Q$346,[78]England!$S$346</definedName>
    <definedName name="S1QCP">[78]England!$C$344,[78]England!$E$344,[78]England!$G$344,[78]England!$I$344,[78]England!$K$344</definedName>
    <definedName name="S1QCV">[78]England!$C$343,[78]England!$E$343,[78]England!$G$343,[78]England!$I$343,[78]England!$K$343,[78]England!$M$343,[78]England!$O$343,[78]England!$Q$343,[78]England!$S$343</definedName>
    <definedName name="S20_">[5]table!$C$9:$D$19</definedName>
    <definedName name="S2ACP">[78]England!$C$689,[78]England!$E$689,[78]England!$G$689,[78]England!$I$689,[78]England!$K$689</definedName>
    <definedName name="S2ACV">[78]England!$C$688,[78]England!$E$688,[78]England!$G$688,[78]England!$I$688,[78]England!$K$688,[78]England!$M$688,[78]England!$O$688,[78]England!$Q$688,[78]England!$S$688</definedName>
    <definedName name="S2QCP">[78]England!$C$686,[78]England!$E$686,[78]England!$G$686,[78]England!$I$686,[78]England!$K$686</definedName>
    <definedName name="S2QCV">[78]England!$C$685,[78]England!$E$685,[78]England!$G$685,[78]England!$I$685,[78]England!$K$685,[78]England!$M$685,[78]England!$O$685,[78]England!$Q$685,[78]England!$S$685</definedName>
    <definedName name="S3ACP">[78]England!$C$1031,[78]England!$E$1031,[78]England!$G$1031,[78]England!$I$1031,[78]England!$K$1031</definedName>
    <definedName name="S3ACV">[78]England!$C$1030,[78]England!$E$1030,[78]England!$G$1030,[78]England!$I$1030,[78]England!$K$1030,[78]England!$M$1030,[78]England!$O$1030,[78]England!$Q$1030,[78]England!$S$1030</definedName>
    <definedName name="S3QCP">[78]England!$C$1028,[78]England!$E$1028,[78]England!$G$1028,[78]England!$I$1028,[78]England!$K$1028</definedName>
    <definedName name="S3QCV">[78]England!$C$1027,[78]England!$E$1027,[78]England!$G$1027,[78]England!$I$1027,[78]England!$K$1027,[78]England!$M$1027,[78]England!$O$1027,[78]England!$Q$1027,[78]England!$S$1027</definedName>
    <definedName name="S4ACP">[78]England!$C$1377,[78]England!$E$1377,[78]England!$G$1377,[78]England!$I$1377,[78]England!$K$1377</definedName>
    <definedName name="S4ACV">[78]England!$C$1376,[78]England!$E$1376,[78]England!$G$1376,[78]England!$I$1376,[78]England!$K$1376,[78]England!$M$1376,[78]England!$O$1376,[78]England!$Q$1376,[78]England!$S$1376</definedName>
    <definedName name="S4QCP">[78]England!$C$1374,[78]England!$E$1374,[78]England!$G$1374,[78]England!$I$1374,[78]England!$K$1374</definedName>
    <definedName name="S4QCV">[78]England!$C$1373,[78]England!$E$1373,[78]England!$G$1373,[78]England!$I$1373,[78]England!$K$1373,[78]England!$M$1373,[78]England!$O$1373,[78]England!$Q$1373,[78]England!$S$1373</definedName>
    <definedName name="S5ACP">[78]England!$C$1719,[78]England!$E$1719,[78]England!$G$1719,[78]England!$I$1719,[78]England!$K$1719</definedName>
    <definedName name="S5ACV">[78]England!$C$1718,[78]England!$E$1718,[78]England!$G$1718,[78]England!$I$1718,[78]England!$K$1718,[78]England!$M$1718,[78]England!$O$1718,[78]England!$Q$1718,[78]England!$S$1718</definedName>
    <definedName name="S5QCP">[78]England!$C$1716,[78]England!$E$1716,[78]England!$G$1716,[78]England!$I$1716,[78]England!$K$1716</definedName>
    <definedName name="S5QCV">[78]England!$C$1715,[78]England!$E$1715,[78]England!$G$1715,[78]England!$I$1715,[78]England!$K$1715,[78]England!$M$1715,[78]England!$O$1715,[78]England!$Q$1715,[78]England!$S$1715</definedName>
    <definedName name="S6ACP">[78]England!$C$2061,[78]England!$E$2061,[78]England!$G$2061,[78]England!$I$2061,[78]England!$K$2061</definedName>
    <definedName name="S6ACV">[78]England!$C$2060,[78]England!$E$2060,[78]England!$G$2060,[78]England!$I$2060,[78]England!$K$2060,[78]England!$M$2060,[78]England!$O$2060,[78]England!$Q$2060,[78]England!$S$2060</definedName>
    <definedName name="S6QCP">[78]England!$C$2058,[78]England!$E$2058,[78]England!$G$2058,[78]England!$I$2058,[78]England!$K$2058</definedName>
    <definedName name="S6QCV">[78]England!$C$2057,[78]England!$E$2057,[78]England!$G$2057,[78]England!$I$2057,[78]England!$K$2057,[78]England!$M$2057,[78]England!$O$2057,[78]England!$Q$2057,[78]England!$S$2057</definedName>
    <definedName name="sa">'[17]Tax RR'!$C$201</definedName>
    <definedName name="SA_cpi">'[18]Tax RR'!$C$176:$P$176</definedName>
    <definedName name="SA_Idiosyncratic_Effects">'[18]Additional Inputs'!$F$64:$S$64</definedName>
    <definedName name="SA_mi">'[18]Tax RR'!$C$142:$P$142</definedName>
    <definedName name="SA_NNSGTP">'[18]Tax RR'!$C$149:$P$149</definedName>
    <definedName name="SA_rdep">'[18]Tax RR'!$C$178:$P$178</definedName>
    <definedName name="SAPBEXdnldView" hidden="1">"461Z8W8GZ2NCOWL40KSCH2RT2"</definedName>
    <definedName name="SAPBEXsysID" hidden="1">"BWP"</definedName>
    <definedName name="scale_by">[47]_Parameters!$D$11</definedName>
    <definedName name="scf_per_boe">'[61]Brown Book reserves data'!$V$1</definedName>
    <definedName name="SCHD">[1]NICs!#REF!</definedName>
    <definedName name="SCOA">!#REF!</definedName>
    <definedName name="Score">[79]RawData!$R$2:$R$9</definedName>
    <definedName name="sdf" localSheetId="1"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localSheetId="1"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localSheetId="1"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dlt">'[17]Tax RR'!$C$211</definedName>
    <definedName name="SDLT_aph">'[18]Tax RR'!$C$156:$P$156</definedName>
    <definedName name="SDLT_Idiosyncratic_Effects">'[18]Additional Inputs'!$F$74:$S$74</definedName>
    <definedName name="SDLT_pd">'[18]Tax RR'!$C$158:$P$158</definedName>
    <definedName name="SECT01" localSheetId="1">#REF!</definedName>
    <definedName name="SECT01" localSheetId="4">#REF!</definedName>
    <definedName name="SECT01">#REF!</definedName>
    <definedName name="SECT03" localSheetId="1">#REF!</definedName>
    <definedName name="SECT03" localSheetId="4">#REF!</definedName>
    <definedName name="SECT03">#REF!</definedName>
    <definedName name="section">[80]DELdown!$A$2:$I$262,[80]DELdown!$A$263:$I$263</definedName>
    <definedName name="sencount" hidden="1">2</definedName>
    <definedName name="SEP_2012">'[15]T&amp;S'!$H$6:$H$17</definedName>
    <definedName name="SEP_2013">'[15]T&amp;S'!$U$6:$U$17</definedName>
    <definedName name="SEPT" localSheetId="1">#REF!</definedName>
    <definedName name="SEPT" localSheetId="4">#REF!</definedName>
    <definedName name="SEPT">#REF!</definedName>
    <definedName name="SEPT2" localSheetId="1">#REF!</definedName>
    <definedName name="SEPT2" localSheetId="4">#REF!</definedName>
    <definedName name="SEPT2">#REF!</definedName>
    <definedName name="sfad" localSheetId="1"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_data">#REF!</definedName>
    <definedName name="ShadedArea">'[67]Re-forecast benefits'!$B$7:$J$9,'[67]Re-forecast benefits'!$B$13:$J$19,'[67]Re-forecast benefits'!$B$31,'[67]Re-forecast benefits'!$B$30:$J$32,'[67]Re-forecast benefits'!$B$41:$J$46,'[67]Re-forecast benefits'!$B$48:$J$52,'[67]Re-forecast benefits'!$B$63:$J$65,'[67]Re-forecast benefits'!$B$73:$J$76,'[67]Re-forecast benefits'!$B$82:$J$82,'[67]Re-forecast benefits'!$B$99:$J$100</definedName>
    <definedName name="ShortDate1" localSheetId="1">[78]England!#REF!</definedName>
    <definedName name="ShortDate1" localSheetId="4">[78]England!#REF!</definedName>
    <definedName name="ShortDate1">[78]England!#REF!</definedName>
    <definedName name="shrinkage" localSheetId="1">#REF!</definedName>
    <definedName name="shrinkage" localSheetId="4">#REF!</definedName>
    <definedName name="shrinkage">#REF!</definedName>
    <definedName name="shrinkage_174" localSheetId="1">#REF!</definedName>
    <definedName name="shrinkage_174" localSheetId="4">#REF!</definedName>
    <definedName name="shrinkage_174">#REF!</definedName>
    <definedName name="Specialism">[27]Lists!$C$2:$C$8</definedName>
    <definedName name="Spendsum">!#REF!</definedName>
    <definedName name="ssssssss" hidden="1">'[7]T3 Page 1'!#REF!</definedName>
    <definedName name="sssssssss" hidden="1">'[7]FC Page 1'!#REF!</definedName>
    <definedName name="STAMP">[1]NICs!#REF!</definedName>
    <definedName name="STAMPS_eqpr">'[18]Tax RR'!$C$152:$P$152</definedName>
    <definedName name="START">[10]PC1!#REF!</definedName>
    <definedName name="Status_3C" localSheetId="1">#REF!</definedName>
    <definedName name="Status_3C" localSheetId="4">#REF!</definedName>
    <definedName name="Status_3C">#REF!</definedName>
    <definedName name="student_loans">'[17]Tax RR'!$C$214</definedName>
    <definedName name="STUDENT_LOANS__17_18_pr">'[18]Tax RR'!#REF!</definedName>
    <definedName name="STUDENT_LOANS__18_19_pr">'[18]Tax RR'!#REF!</definedName>
    <definedName name="STUDENT_LOANS__19_20_pr">'[18]Tax RR'!#REF!</definedName>
    <definedName name="STUDENT_LOANS__20_21_pr">'[18]Tax RR'!#REF!</definedName>
    <definedName name="STUDENT_LOANS__21_22_pr">'[18]Tax RR'!$C$169:$P$169</definedName>
    <definedName name="STUDENT_LOANS__22_23_pr">'[18]Tax RR'!#REF!</definedName>
    <definedName name="STUDENT_LOANS__23_24_pr">'[18]Tax RR'!#REF!</definedName>
    <definedName name="Student_loans_Idiosyncratic_Effects">'[18]Additional Inputs'!$F$77:$S$77</definedName>
    <definedName name="SUBROU">[10]PC1!$AG$53</definedName>
    <definedName name="Subsistence">'[15]T&amp;S'!$C$14:$W$14</definedName>
    <definedName name="subtotal_oil_gas" localSheetId="1">#REF!</definedName>
    <definedName name="subtotal_oil_gas" localSheetId="4">#REF!</definedName>
    <definedName name="subtotal_oil_gas">#REF!</definedName>
    <definedName name="subtotals" localSheetId="1">#REF!</definedName>
    <definedName name="subtotals" localSheetId="4">#REF!</definedName>
    <definedName name="subtotals">#REF!</definedName>
    <definedName name="Sumif_count">'[19]HMT Scorecard (Inputs)'!$A$509</definedName>
    <definedName name="Summary2">'[81]Capital transfers, share issues'!$A$3:$P$451</definedName>
    <definedName name="Supplementary_tables">'[19]INPUT - HMT Final scorecard'!$C$5:$C$256</definedName>
    <definedName name="Symbol_3C_0" localSheetId="1">#REF!</definedName>
    <definedName name="Symbol_3C_0" localSheetId="4">#REF!</definedName>
    <definedName name="Symbol_3C_0">#REF!</definedName>
    <definedName name="Symbol_3C_1" localSheetId="1">#REF!</definedName>
    <definedName name="Symbol_3C_1" localSheetId="4">#REF!</definedName>
    <definedName name="Symbol_3C_1">#REF!</definedName>
    <definedName name="Symbol_3C_2" localSheetId="1">#REF!</definedName>
    <definedName name="Symbol_3C_2" localSheetId="4">#REF!</definedName>
    <definedName name="Symbol_3C_2">#REF!</definedName>
    <definedName name="Symbol_3C_3">#REF!</definedName>
    <definedName name="Symbol_3C_4">#REF!</definedName>
    <definedName name="T.10" localSheetId="1" hidden="1">'[3]Forecast data'!#REF!</definedName>
    <definedName name="T.10" localSheetId="4" hidden="1">'[3]Forecast data'!#REF!</definedName>
    <definedName name="T.10" hidden="1">'[3]Forecast data'!#REF!</definedName>
    <definedName name="T_S_Other">'[15]T&amp;S'!$C$15:$W$15</definedName>
    <definedName name="T4.9i" localSheetId="1"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#REF!</definedName>
    <definedName name="TABB2" localSheetId="1">#REF!</definedName>
    <definedName name="TABB2" localSheetId="4">#REF!</definedName>
    <definedName name="TABB2">#REF!</definedName>
    <definedName name="Table">'[82]Table 13(Basic)'!$A$1:$K$532</definedName>
    <definedName name="table_8_full" localSheetId="1">#REF!</definedName>
    <definedName name="table_8_full" localSheetId="4">#REF!</definedName>
    <definedName name="table_8_full">#REF!</definedName>
    <definedName name="table_8_short" localSheetId="1">#REF!</definedName>
    <definedName name="table_8_short" localSheetId="4">#REF!</definedName>
    <definedName name="table_8_short">#REF!</definedName>
    <definedName name="Table_GDP" localSheetId="1">#REF!</definedName>
    <definedName name="Table_GDP" localSheetId="4">#REF!</definedName>
    <definedName name="Table_GDP">#REF!</definedName>
    <definedName name="TABLEA">#REF!</definedName>
    <definedName name="TABLEB1">[83]TableB1!$A$1:$Y$79</definedName>
    <definedName name="TABLEF1">[83]TableB1!$A$82:$Y$134</definedName>
    <definedName name="tablePrefix">'[43]Tables ---&gt;'!$D$3</definedName>
    <definedName name="TAX_CREDITS_CC">'[18]Tax RR'!$C$165:$P$165</definedName>
    <definedName name="TAX_CREDITS_earn">'[18]Tax RR'!$C$140:$P$140</definedName>
    <definedName name="TAXEDINC" localSheetId="1">#REF!</definedName>
    <definedName name="TAXEDINC" localSheetId="4">#REF!</definedName>
    <definedName name="TAXEDINC">#REF!</definedName>
    <definedName name="Team_names">'[84]Team Report'!$A$61:$A$68</definedName>
    <definedName name="testname" hidden="1">'[7]T3 Page 1'!#REF!</definedName>
    <definedName name="therms_per_tonne_oil_equivalent" localSheetId="1">#REF!</definedName>
    <definedName name="therms_per_tonne_oil_equivalent" localSheetId="4">#REF!</definedName>
    <definedName name="therms_per_tonne_oil_equivalent">#REF!</definedName>
    <definedName name="this_year">[47]_Parameters!$D$5</definedName>
    <definedName name="this_year_alias">[47]_Parameters!$E$5</definedName>
    <definedName name="Timescale" localSheetId="1">#REF!</definedName>
    <definedName name="Timescale" localSheetId="4">#REF!</definedName>
    <definedName name="Timescale">#REF!</definedName>
    <definedName name="TITLES">[5]table!$C$1:$AN$7</definedName>
    <definedName name="tobacco">'[17]Tax RR'!$C$205</definedName>
    <definedName name="Tobacco_CPI">'[18]Tax RR'!$C$173:$P$173</definedName>
    <definedName name="Tobacco_Idiosyncratic_Effects">'[18]Additional Inputs'!$F$68:$S$68</definedName>
    <definedName name="TOBACCO_pr">'[18]Tax RR'!$C$168:$P$168</definedName>
    <definedName name="Today" hidden="1">'[2]Model inputs'!#REF!</definedName>
    <definedName name="toolong">[22]Persons!#REF!</definedName>
    <definedName name="TOTAL" localSheetId="1">#REF!</definedName>
    <definedName name="TOTAL" localSheetId="4">#REF!</definedName>
    <definedName name="TOTAL">#REF!</definedName>
    <definedName name="TotalCET1" localSheetId="1">OFFSET(#REF!,0,0,COUNTA(#REF!),COUNTA(#REF!))</definedName>
    <definedName name="TotalCET1" localSheetId="4">OFFSET(#REF!,0,0,COUNTA(#REF!),COUNTA(#REF!))</definedName>
    <definedName name="TotalCET1">OFFSET(#REF!,0,0,COUNTA(#REF!),COUNTA(#REF!))</definedName>
    <definedName name="TotalCET1Ratio">OFFSET(#REF!,0,0,COUNTA(#REF!),COUNTA(#REF!))</definedName>
    <definedName name="TotalRWA">OFFSET(#REF!,0,0,COUNTA(#REF!),COUNTA(#REF!))</definedName>
    <definedName name="TotalT1Ratio">OFFSET(#REF!,0,0,COUNTA(#REF!),COUNTA(#REF!))</definedName>
    <definedName name="TotalTier1">OFFSET(#REF!,0,0,1,COUNTA(#REF!))</definedName>
    <definedName name="Totalx">[85]Total!$D$6:$FY$84</definedName>
    <definedName name="TR_Source" localSheetId="1">#REF!</definedName>
    <definedName name="TR_Source" localSheetId="4">#REF!</definedName>
    <definedName name="TR_Source">#REF!</definedName>
    <definedName name="TR_Source2" localSheetId="1">#REF!</definedName>
    <definedName name="TR_Source2" localSheetId="4">#REF!</definedName>
    <definedName name="TR_Source2">#REF!</definedName>
    <definedName name="tr444444444e" localSheetId="1" hidden="1">{#N/A,#N/A,FALSE,"TMCOMP96";#N/A,#N/A,FALSE,"MAT96";#N/A,#N/A,FALSE,"FANDA96";#N/A,#N/A,FALSE,"INTRAN96";#N/A,#N/A,FALSE,"NAA9697";#N/A,#N/A,FALSE,"ECWEBB";#N/A,#N/A,FALSE,"MFT96";#N/A,#N/A,FALSE,"CTrecon"}</definedName>
    <definedName name="tr444444444e" localSheetId="4"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1" hidden="1">{#N/A,#N/A,FALSE,"TMCOMP96";#N/A,#N/A,FALSE,"MAT96";#N/A,#N/A,FALSE,"FANDA96";#N/A,#N/A,FALSE,"INTRAN96";#N/A,#N/A,FALSE,"NAA9697";#N/A,#N/A,FALSE,"ECWEBB";#N/A,#N/A,FALSE,"MFT96";#N/A,#N/A,FALSE,"CTrecon"}</definedName>
    <definedName name="tr44f" localSheetId="4"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avel_and_Subsisten">'[15]T&amp;S'!$C$18:$W$18</definedName>
    <definedName name="Travel_Service_Fees">'[15]T&amp;S'!$C$16:$W$16</definedName>
    <definedName name="Trend">[16]Matrix!$N$3:$N$5</definedName>
    <definedName name="trggh" localSheetId="1"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igger">#REF!</definedName>
    <definedName name="Triple_lock_base">'[18]Tax RR'!$C$30:$P$30</definedName>
    <definedName name="Triple_lock_scenario">'[18]Tax RR'!$C$57:$P$57</definedName>
    <definedName name="ttt" hidden="1">'[3]Forecast data'!#REF!</definedName>
    <definedName name="tttttttttttttttttt" localSheetId="1" hidden="1">{#N/A,#N/A,FALSE,"CGBR95C"}</definedName>
    <definedName name="tttttttttttttttttt" localSheetId="4" hidden="1">{#N/A,#N/A,FALSE,"CGBR95C"}</definedName>
    <definedName name="tttttttttttttttttt" hidden="1">{#N/A,#N/A,FALSE,"CGBR95C"}</definedName>
    <definedName name="Type_of_fluid_filter">#REF!</definedName>
    <definedName name="U_base">'[18]Tax RR'!$C$18</definedName>
    <definedName name="U_change">'[18]Tax RR'!$C$71</definedName>
    <definedName name="U_scenario">'[18]Tax RR'!$C$45</definedName>
    <definedName name="UC_CPI">'[18]Welfare RR'!$G$285:$P$285</definedName>
    <definedName name="UC_earn">'[18]Welfare RR'!$G$290:$P$290</definedName>
    <definedName name="UC_idiosyncratic">'[18]Additional Inputs'!$J$88:$S$88</definedName>
    <definedName name="UC_unemployment">'[18]Welfare RR'!$G$294:$P$294</definedName>
    <definedName name="ujyhv" localSheetId="1" hidden="1">{#N/A,#N/A,FALSE,"TMCOMP96";#N/A,#N/A,FALSE,"MAT96";#N/A,#N/A,FALSE,"FANDA96";#N/A,#N/A,FALSE,"INTRAN96";#N/A,#N/A,FALSE,"NAA9697";#N/A,#N/A,FALSE,"ECWEBB";#N/A,#N/A,FALSE,"MFT96";#N/A,#N/A,FALSE,"CTrecon"}</definedName>
    <definedName name="ujyhv" localSheetId="4"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UK_travel">'[15]T&amp;S'!$C$6:$W$6</definedName>
    <definedName name="ulfs_table1">[20]Table1!$K$1:$K$65536</definedName>
    <definedName name="Unemploy_Idiosyncratic_Effects">'[86]Additional Inputs'!#REF!</definedName>
    <definedName name="Unused" hidden="1">'[87]SUMMARY TABLE'!$S$23:$S$46</definedName>
    <definedName name="Unused4" hidden="1">'[87]SUMMARY TABLE'!$T$23:$T$46</definedName>
    <definedName name="Unused5" hidden="1">'[87]SUMMARY TABLE'!$P$23:$P$46</definedName>
    <definedName name="Unused7" hidden="1">'[87]SUMMARY TABLE'!$P$23:$P$46</definedName>
    <definedName name="Unussed12" localSheetId="1"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'[87]SUMMARY TABLE'!$S$23:$S$46</definedName>
    <definedName name="Unusued24" localSheetId="1" hidden="1">#REF!</definedName>
    <definedName name="Unusued24" localSheetId="4" hidden="1">#REF!</definedName>
    <definedName name="Unusued24" hidden="1">#REF!</definedName>
    <definedName name="Unusued3" hidden="1">'[87]SUMMARY TABLE'!$T$23:$T$46</definedName>
    <definedName name="Unusued5" hidden="1">'[87]SUMMARY TABLE'!$Q$6:$Q$49</definedName>
    <definedName name="Unusued8" localSheetId="1"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1_">[10]PC1!$C$52:$P$52</definedName>
    <definedName name="V10_">[10]PC1!#REF!</definedName>
    <definedName name="V11_">[10]PC1!#REF!</definedName>
    <definedName name="V12_">[10]PC1!#REF!</definedName>
    <definedName name="V13_">[10]PC1!#REF!</definedName>
    <definedName name="V14_">[10]PC1!$C$107:$Q$107</definedName>
    <definedName name="V15_">[10]PC1!$C$108:$Q$108</definedName>
    <definedName name="V16_">[10]PC1!$C$109:$Q$109</definedName>
    <definedName name="V17_">[10]PC1!$C$110:$Q$110</definedName>
    <definedName name="V18_">[10]PC1!$C$111:$Q$111</definedName>
    <definedName name="V19_">[10]PC1!$C$112:$Q$112</definedName>
    <definedName name="V2_">[10]PC1!$C$65:$P$65</definedName>
    <definedName name="V20_">[10]PC1!$C$113:$Q$113</definedName>
    <definedName name="V3_">[10]PC1!#REF!</definedName>
    <definedName name="V35_">[88]PC17!#REF!</definedName>
    <definedName name="V3A">#N/A</definedName>
    <definedName name="V4_">[10]PC1!$B$102:$P$102</definedName>
    <definedName name="V40_">[88]PC17!#REF!</definedName>
    <definedName name="V4A">#N/A</definedName>
    <definedName name="V5_">[10]PC1!$C$103:$Q$103</definedName>
    <definedName name="V51_">[88]XXPC31!#REF!</definedName>
    <definedName name="V52_">[88]XXPC31!#REF!</definedName>
    <definedName name="V53_">[88]XXPC31!#REF!</definedName>
    <definedName name="V54_">[88]XXPC31!#REF!</definedName>
    <definedName name="V55_">[88]XXPC31!#REF!</definedName>
    <definedName name="V5A">#N/A</definedName>
    <definedName name="V6_">[10]PC1!#REF!</definedName>
    <definedName name="V64_">[88]PC39!#REF!</definedName>
    <definedName name="V68_">[88]PC39!#REF!</definedName>
    <definedName name="V7_">[10]PC1!#REF!</definedName>
    <definedName name="V8_">[10]PC1!#REF!</definedName>
    <definedName name="V80_">#N/A</definedName>
    <definedName name="V81_">#N/A</definedName>
    <definedName name="V83_">[10]XXPC51!$C$42:$R$42</definedName>
    <definedName name="V84_">[10]XXPC51!$C$43:$R$43</definedName>
    <definedName name="V85_">[10]XXPC51!$C$44:$R$44</definedName>
    <definedName name="V9_">[10]PC1!#REF!</definedName>
    <definedName name="ValidScores">[79]RawData!$R$2:$R$9</definedName>
    <definedName name="Value">[33]LIVE!$D$2:$D$25262</definedName>
    <definedName name="vat">'[17]Tax RR'!$C$202</definedName>
    <definedName name="VAT_cnom">'[18]Tax RR'!$C$147:$P$147</definedName>
    <definedName name="VAT_Idiosyncratic_Effects">'[18]Additional Inputs'!$F$65:$S$65</definedName>
    <definedName name="VAT_MGDPNSA">'[18]Tax RR'!$C$162:$P$162</definedName>
    <definedName name="vcop1" localSheetId="1">#REF!</definedName>
    <definedName name="vcop1" localSheetId="4">#REF!</definedName>
    <definedName name="vcop1">#REF!</definedName>
    <definedName name="vcop3" localSheetId="1">#REF!</definedName>
    <definedName name="vcop3" localSheetId="4">#REF!</definedName>
    <definedName name="vcop3">#REF!</definedName>
    <definedName name="Ver">'[56]Ratings and Bandings'!$B$39:$B$43</definedName>
    <definedName name="Version">!#REF!</definedName>
    <definedName name="VERT" localSheetId="1">#REF!</definedName>
    <definedName name="VERT" localSheetId="4">#REF!</definedName>
    <definedName name="VERT">#REF!</definedName>
    <definedName name="Vertical">[16]Matrix!$B$3:$B$7</definedName>
    <definedName name="w" localSheetId="1" hidden="1">{#N/A,#N/A,FALSE,"CGBR95C"}</definedName>
    <definedName name="w" localSheetId="4" hidden="1">{#N/A,#N/A,FALSE,"CGBR95C"}</definedName>
    <definedName name="w" hidden="1">{#N/A,#N/A,FALSE,"CGBR95C"}</definedName>
    <definedName name="W_S">#REF!</definedName>
    <definedName name="werer" localSheetId="1"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FP__ETLFS_ESLFS_base">'[18]Tax RR'!$C$6</definedName>
    <definedName name="WFP__ETLFS_ESLFS_change">'[18]Tax RR'!$C$59</definedName>
    <definedName name="WFP__ETLFS_ESLFS_growth_base">'[18]Tax RR'!$C$23</definedName>
    <definedName name="WFP__ETLFS_ESLFS_growth_scenario">'[18]Tax RR'!$C$50</definedName>
    <definedName name="WFP__ETLFS_ESLFS_scenario">'[18]Tax RR'!$C$33</definedName>
    <definedName name="wfp_etlfs_eslfs_growth_table1">[20]Table1!$J$1:$J$65536</definedName>
    <definedName name="WFP_ETLFS_ESLFS_table12">[20]Table12!$G$1:$G$65536</definedName>
    <definedName name="Where_from">[27]Lists!$E$2:$E$11</definedName>
    <definedName name="Working_age_benefits_CPI">'[18]Welfare RR'!$G$283:$P$283</definedName>
    <definedName name="Working_age_benefits_earn">'[18]Welfare RR'!$G$288:$P$288</definedName>
    <definedName name="Working_age_benefits_employ">'[18]Welfare RR'!$G$295:$P$295</definedName>
    <definedName name="Working_age_benefits_idiosyncratic">'[18]Additional Inputs'!$J$86:$S$86</definedName>
    <definedName name="wrn.1._.to._.4._.annexes._.A._.B._.and._.C." localSheetId="1" hidden="1">{#N/A,#N/A,FALSE,"T1 Comparison with last month";#N/A,#N/A,FALSE,"T2 Comparison with Provision";#N/A,#N/A,FALSE,"T3 Comparison with PES";#N/A,#N/A,FALSE,"Table 4 Comparison with DR 1998";#N/A,#N/A,FALSE,"Annex A";#N/A,#N/A,FALSE,"Annex B";#N/A,#N/A,FALSE,"Annex C"}</definedName>
    <definedName name="wrn.1._.to._.4._.annexes._.A._.B._.and._.C." localSheetId="4"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1" hidden="1">{#N/A,#N/A,FALSE,"T1 Comparison with last month";#N/A,#N/A,FALSE,"T2 Comparison with Provision";#N/A,#N/A,FALSE,"T3 Comparison with PES";#N/A,#N/A,FALSE,"Table 4 Comparison with DR 1997";#N/A,#N/A,FALSE,"Annex A";#N/A,#N/A,FALSE,"Annex C";#N/A,#N/A,FALSE,"ANXF"}</definedName>
    <definedName name="wrn.1._.to._.4._.annexes._.A._.C._.and._.F." localSheetId="4"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1" hidden="1">{"Debt interest",#N/A,FALSE,"DINT96"}</definedName>
    <definedName name="wrn.Dint96." localSheetId="4" hidden="1">{"Debt interest",#N/A,FALSE,"DINT96"}</definedName>
    <definedName name="wrn.Dint96." hidden="1">{"Debt interest",#N/A,FALSE,"DINT96"}</definedName>
    <definedName name="wrn.Expenditure._.Report." localSheetId="1" hidden="1">{#N/A,#N/A,FALSE,"June99 (3)BEN";#N/A,#N/A,FALSE,"June99 (3) IOP";#N/A,#N/A,FALSE,"June99 (3) COM";#N/A,#N/A,FALSE,"June 99 (3) SMBEN"}</definedName>
    <definedName name="wrn.Expenditure._.Report." localSheetId="4"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4"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4"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1" hidden="1">{"Debt interest",#N/A,FALSE,"DINT 2000"}</definedName>
    <definedName name="wrn.National._.Debt." localSheetId="4" hidden="1">{"Debt interest",#N/A,FALSE,"DINT 2000"}</definedName>
    <definedName name="wrn.National._.Debt." hidden="1">{"Debt interest",#N/A,FALSE,"DINT 2000"}</definedName>
    <definedName name="wrn.table1." localSheetId="1"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4" hidden="1">{#N/A,#N/A,FALSE,"CGBR95C"}</definedName>
    <definedName name="wrn.tableq." hidden="1">{#N/A,#N/A,FALSE,"CGBR95C"}</definedName>
    <definedName name="wrn.Tables._.1._.to._.4." localSheetId="1" hidden="1">{#N/A,#N/A,FALSE,"T1 Comparison with last month";#N/A,#N/A,FALSE,"T2 Comparison with Provision";#N/A,#N/A,FALSE,"T3 Comparison with PES";#N/A,#N/A,FALSE,"Table 4 Comparison with DR 1998"}</definedName>
    <definedName name="wrn.Tables._.1._.to._.4." localSheetId="4"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1"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w" hidden="1">'[7]FC Page 1'!#REF!</definedName>
    <definedName name="xx" hidden="1">[4]Data!#REF!</definedName>
    <definedName name="Year">[70]Analysis!$S$2:$S$6</definedName>
    <definedName name="year_table1">[20]Table1!$A$1:$A$65536</definedName>
    <definedName name="year_table10">[20]Table10!$A$1:$A$65536</definedName>
    <definedName name="year_table11">[20]Table11!$A$1:$A$65536</definedName>
    <definedName name="year_table12">[20]Table12!$A$1:$A$65536</definedName>
    <definedName name="year_table2">[20]Table2!$A$1:$A$65536</definedName>
    <definedName name="year_table30">'[20]Table 30'!$A$1:$A$65536</definedName>
    <definedName name="year_table32">[20]Table32!$A$1:$A$65536</definedName>
    <definedName name="year_table6">[20]Table6!$A$1:$A$65536</definedName>
    <definedName name="Years">[75]Tracker!$S$2:$S$70</definedName>
    <definedName name="years06_08">'[89]BD 2005-15'!$B$180:$H$192</definedName>
    <definedName name="years84_91">'[89]BD 1984-91'!$B$100:$K$113</definedName>
    <definedName name="years92_05">'[89]BD 1992-05'!$B$174:$Q$186</definedName>
    <definedName name="yght" localSheetId="1" hidden="1">{#N/A,#N/A,FALSE,"TMCOMP96";#N/A,#N/A,FALSE,"MAT96";#N/A,#N/A,FALSE,"FANDA96";#N/A,#N/A,FALSE,"INTRAN96";#N/A,#N/A,FALSE,"NAA9697";#N/A,#N/A,FALSE,"ECWEBB";#N/A,#N/A,FALSE,"MFT96";#N/A,#N/A,FALSE,"CTrecon"}</definedName>
    <definedName name="yght" localSheetId="4"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1" hidden="1">{#N/A,#N/A,FALSE,"TMCOMP96";#N/A,#N/A,FALSE,"MAT96";#N/A,#N/A,FALSE,"FANDA96";#N/A,#N/A,FALSE,"INTRAN96";#N/A,#N/A,FALSE,"NAA9697";#N/A,#N/A,FALSE,"ECWEBB";#N/A,#N/A,FALSE,"MFT96";#N/A,#N/A,FALSE,"CTrecon"}</definedName>
    <definedName name="yhhfvf" localSheetId="4"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1" hidden="1">{#N/A,#N/A,FALSE,"TMCOMP96";#N/A,#N/A,FALSE,"MAT96";#N/A,#N/A,FALSE,"FANDA96";#N/A,#N/A,FALSE,"INTRAN96";#N/A,#N/A,FALSE,"NAA9697";#N/A,#N/A,FALSE,"ECWEBB";#N/A,#N/A,FALSE,"MFT96";#N/A,#N/A,FALSE,"CTrecon"}</definedName>
    <definedName name="yhuyt" localSheetId="4"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 name="Z_5774AB63_4B8A_11D6_8117_08005A7F5BB1_.wvu.PrintArea" hidden="1">#REF!</definedName>
    <definedName name="zz" hidden="1">[4]Data!#REF!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20" l="1"/>
  <c r="G54" i="120"/>
  <c r="G53" i="120"/>
  <c r="G52" i="120"/>
  <c r="G51" i="120"/>
  <c r="G50" i="120"/>
  <c r="H23" i="120"/>
  <c r="H22" i="120"/>
  <c r="H21" i="120"/>
  <c r="H20" i="120"/>
  <c r="H18" i="120"/>
  <c r="J27" i="114"/>
  <c r="K27" i="114" s="1"/>
  <c r="L27" i="114" s="1"/>
  <c r="M27" i="114" s="1"/>
  <c r="N27" i="114" s="1"/>
  <c r="O27" i="114" s="1"/>
  <c r="P27" i="114" s="1"/>
  <c r="Q27" i="114" s="1"/>
  <c r="R27" i="114" s="1"/>
  <c r="S27" i="114" s="1"/>
  <c r="T27" i="114" s="1"/>
  <c r="U27" i="114" s="1"/>
  <c r="V27" i="114" s="1"/>
  <c r="W27" i="114" s="1"/>
  <c r="X27" i="114" s="1"/>
  <c r="Y27" i="114" s="1"/>
  <c r="Z27" i="114" s="1"/>
  <c r="AA27" i="114" s="1"/>
  <c r="AB27" i="114" s="1"/>
  <c r="AC27" i="114" s="1"/>
  <c r="AD27" i="114" s="1"/>
  <c r="AE27" i="114" s="1"/>
  <c r="AF27" i="114" s="1"/>
  <c r="AG27" i="114" s="1"/>
  <c r="AH27" i="114" s="1"/>
  <c r="AI27" i="114" s="1"/>
  <c r="AJ27" i="114" s="1"/>
  <c r="AK27" i="114" s="1"/>
  <c r="AL27" i="114" s="1"/>
  <c r="AM27" i="114" s="1"/>
  <c r="AN27" i="114" s="1"/>
  <c r="AO27" i="114" s="1"/>
  <c r="AP27" i="114" s="1"/>
  <c r="AQ27" i="114" s="1"/>
  <c r="AR27" i="114" s="1"/>
  <c r="AS27" i="114" s="1"/>
  <c r="AT27" i="114" s="1"/>
  <c r="AU27" i="114" s="1"/>
  <c r="AV27" i="114" s="1"/>
  <c r="AW27" i="114" s="1"/>
  <c r="AX27" i="114" s="1"/>
  <c r="AY27" i="114" s="1"/>
  <c r="AZ27" i="114" s="1"/>
  <c r="BA27" i="114" s="1"/>
  <c r="BB27" i="114" s="1"/>
  <c r="BC27" i="114" s="1"/>
  <c r="BD27" i="114" s="1"/>
  <c r="BE27" i="114" s="1"/>
  <c r="BF27" i="114" s="1"/>
  <c r="BG27" i="114" s="1"/>
  <c r="BH27" i="114" s="1"/>
  <c r="BI27" i="114" s="1"/>
  <c r="BJ27" i="114" s="1"/>
  <c r="BK27" i="114" s="1"/>
  <c r="BL27" i="114" s="1"/>
  <c r="BM27" i="114" s="1"/>
  <c r="BN27" i="114" s="1"/>
  <c r="BO27" i="114" s="1"/>
  <c r="BP27" i="114" s="1"/>
</calcChain>
</file>

<file path=xl/sharedStrings.xml><?xml version="1.0" encoding="utf-8"?>
<sst xmlns="http://schemas.openxmlformats.org/spreadsheetml/2006/main" count="319" uniqueCount="214">
  <si>
    <t xml:space="preserve">Interim Evidence Pack: Pathways to Work: Reforming Benefits and Support to Get Britain Working Green Paper </t>
  </si>
  <si>
    <t>This interim pack will be replaced with a final and complete Evidence Pack, when all accessible versions of the Pathways to Work: Reforming Benefits and Support to Get Britain Working Green Paper are made available</t>
  </si>
  <si>
    <t>Published:</t>
  </si>
  <si>
    <t>18 March 2025</t>
  </si>
  <si>
    <t>Frequency:</t>
  </si>
  <si>
    <t>Ad hoc Publication</t>
  </si>
  <si>
    <t>Theme:</t>
  </si>
  <si>
    <t>Health and Disability Benefits</t>
  </si>
  <si>
    <r>
      <rPr>
        <b/>
        <sz val="12"/>
        <color rgb="FF000000"/>
        <rFont val="Arial"/>
        <family val="2"/>
      </rPr>
      <t>Email:</t>
    </r>
    <r>
      <rPr>
        <sz val="12"/>
        <color rgb="FF000000"/>
        <rFont val="Arial"/>
        <family val="2"/>
      </rPr>
      <t xml:space="preserve"> </t>
    </r>
  </si>
  <si>
    <r>
      <t>Press enquiries:</t>
    </r>
    <r>
      <rPr>
        <sz val="12"/>
        <color rgb="FF000000"/>
        <rFont val="Arial"/>
        <family val="2"/>
      </rPr>
      <t xml:space="preserve"> </t>
    </r>
  </si>
  <si>
    <t>0203 267 5129</t>
  </si>
  <si>
    <t>Further Information:</t>
  </si>
  <si>
    <t>Web Release</t>
  </si>
  <si>
    <t>Contents</t>
  </si>
  <si>
    <t>Tab</t>
  </si>
  <si>
    <t>Tab Descriptions</t>
  </si>
  <si>
    <t>Table 1</t>
  </si>
  <si>
    <t>Updated decomposition of growth in the number of claimants of Universal Credit with Limited Capability for Work and Work-Related Activity, or in the Employment and Support Allowance Support Group</t>
  </si>
  <si>
    <t>Table 2</t>
  </si>
  <si>
    <t>Proportion of PIP claimants employed at the end of the financial year</t>
  </si>
  <si>
    <t>Table 3</t>
  </si>
  <si>
    <t>Breakdown of caseload in receipt of financial support for a disability or health condition, England and Wales</t>
  </si>
  <si>
    <t>Table 4</t>
  </si>
  <si>
    <t>Breakdown of caseload in May 24 in receipt of financial support for a disability or health condition, by PIP/DLA award, England and Wales</t>
  </si>
  <si>
    <t>Table 5</t>
  </si>
  <si>
    <t>Regional breakdown of caseload in May 24 in receipt of financial support for a disability or health condition, England and Wales</t>
  </si>
  <si>
    <t>Table 6</t>
  </si>
  <si>
    <t>Table 7</t>
  </si>
  <si>
    <t>Table 8</t>
  </si>
  <si>
    <t>Volume of child DLA to PIP Reassessments and the success rates</t>
  </si>
  <si>
    <t>Table 9</t>
  </si>
  <si>
    <t>PIP assessment clearances, numbers by channel of consultation, calendar year 2019 to 2024</t>
  </si>
  <si>
    <t>Table 10</t>
  </si>
  <si>
    <t>PIP assessment clearances, proportions by channel of consultation, calendar year 2019 to 2024</t>
  </si>
  <si>
    <t>Table 11</t>
  </si>
  <si>
    <t>WCA assessment clearances, numbers by channel of consultation, calendar year 2019 to 2024</t>
  </si>
  <si>
    <t>Table 12</t>
  </si>
  <si>
    <t>WCA assessment clearances, proportions by channel of consultation, calendar year 2019 to 2024</t>
  </si>
  <si>
    <t>Table 13</t>
  </si>
  <si>
    <t>PIP and WCA Face to Face assessment clearances combined as a proportion of overall clearances, calendar year 2019 to 2024</t>
  </si>
  <si>
    <t>Table 14</t>
  </si>
  <si>
    <t>The number of claimants on Universal Credit Health LCWRA or LCW in August 2024 by duration of claim, including durations on IB and SDA</t>
  </si>
  <si>
    <t>Table 15</t>
  </si>
  <si>
    <t>The number of claimants on Universal Credit Health LCWRA or LCW in August 2024 by duration of claim for those who did not move to UC directly from ESA</t>
  </si>
  <si>
    <t>Table 16</t>
  </si>
  <si>
    <t>The number of claimants on Universal Credit Health LCWRA or LCW in August 2024 by duration of claim for those that moved to UC directly from ESA but did not move to ESA directly from IB or SDA</t>
  </si>
  <si>
    <t>Table 17</t>
  </si>
  <si>
    <t>The number of claimants on Universal Credit Health LCWRA or LCW in August 2024 by duration of claim for those that moved to UC directly from ESA and moved directly to ESA from IB or SDA</t>
  </si>
  <si>
    <t>Table 18</t>
  </si>
  <si>
    <t>The number of claimants on ESA in August 2024 by duration of claim, including durations on IB and SDA</t>
  </si>
  <si>
    <t>The number of claimants on ESA in August 2024 by duration of claim for those who did not move to ESA directly from IB or SDA</t>
  </si>
  <si>
    <t>The number of claimants on ESA in August 2024 by duration of claim for those that moved to ESA directly from IB or SDA</t>
  </si>
  <si>
    <t>Table 1: Updated decomposition of growth in the number of claimants of Universal Credit with Limited Capability for Work and Work-Related Activity, or in the Employment and Support Allowance Support Group</t>
  </si>
  <si>
    <t>Caseload in May of year (thousands, unless otherwise stated)</t>
  </si>
  <si>
    <t>Employment and Support Allowance – Support Group</t>
  </si>
  <si>
    <t>Universal Credit – Limited Capability for Work and Work-Related Activity</t>
  </si>
  <si>
    <t>Less dual ESA / UC claims</t>
  </si>
  <si>
    <t>Total incapacity benefits</t>
  </si>
  <si>
    <t>Growth compared to 2018</t>
  </si>
  <si>
    <t>Not applicable</t>
  </si>
  <si>
    <t>Effect of UC structural change compared to ESA (a - e)</t>
  </si>
  <si>
    <t>a. Claimants in employment</t>
  </si>
  <si>
    <t>b. Two claimant couples</t>
  </si>
  <si>
    <t>c. Housing costs</t>
  </si>
  <si>
    <t>d. Child elements</t>
  </si>
  <si>
    <t>e. Mixed-age couples</t>
  </si>
  <si>
    <t>Effect of State Pension Age increases</t>
  </si>
  <si>
    <t>ESA SG / UC LCWRA net of above consequences of policy change</t>
  </si>
  <si>
    <t>Effect of demographic change</t>
  </si>
  <si>
    <t>ESA SG / UC LCWRA net of policy and demographic change</t>
  </si>
  <si>
    <t>Growth due to identified policy and demographic change</t>
  </si>
  <si>
    <t>Share of total growth</t>
  </si>
  <si>
    <t>Employment of PIP claimants</t>
  </si>
  <si>
    <t>Chart 1: Proportion of PIP claimants employed at the end of the financial year</t>
  </si>
  <si>
    <t>Chart Summary:</t>
  </si>
  <si>
    <t>Table 2: Proportion of PIP claimants employed at the end of the financial year</t>
  </si>
  <si>
    <t>Percentage of  PIP claimants</t>
  </si>
  <si>
    <t>Source(s):</t>
  </si>
  <si>
    <t>Figures derived from DWP and HMRC administrative data</t>
  </si>
  <si>
    <t>Notes</t>
  </si>
  <si>
    <t>1. Self-employment has been included alongside employees.</t>
  </si>
  <si>
    <t>2. Data includes claimants aged 16 or over.</t>
  </si>
  <si>
    <t>3. Data only includes claimants living in regions under DWP policy ownership (England, Wales and Abroad).</t>
  </si>
  <si>
    <t>4. Data includes normal rules and special rules for end of life (SREL) claims.</t>
  </si>
  <si>
    <t>5. PIP data has been matched to RAPID to get employment rates. RAPID is a dataset which combines DWP benefit data with HMRC data on employment, tax credits, etc.</t>
  </si>
  <si>
    <t>Working Age Claimants of PIP or DLA and Universal Credit on the Health Journey or ESA</t>
  </si>
  <si>
    <t>Chart 2: Working Age Claimants of PIP or DLA and Universal Credit on the Health Journey or ESA (England and Wales)</t>
  </si>
  <si>
    <t>Table 3:</t>
  </si>
  <si>
    <t>Receives PIP/DLA</t>
  </si>
  <si>
    <t>UC HJ / ESA (IR) - LCWRA / SG</t>
  </si>
  <si>
    <t>UC HJ / ESA (IR) - LCW / WRAG</t>
  </si>
  <si>
    <t>UC HJ / ESA (IR) - Pre-WCA</t>
  </si>
  <si>
    <t>Other UC / JSA / IS</t>
  </si>
  <si>
    <t>No UC, ESA, JSA or IS</t>
  </si>
  <si>
    <t>Contributory ESA only</t>
  </si>
  <si>
    <t>Total in receipt of PIP/DLA</t>
  </si>
  <si>
    <t>Doesn't Receive PIP/DLA</t>
  </si>
  <si>
    <t>Total not in receipt of PIP/DLA</t>
  </si>
  <si>
    <t>Receives financial support for a disability or health condition</t>
  </si>
  <si>
    <t>Total</t>
  </si>
  <si>
    <t>ONS Mid-year population estimates for 16-65 year olds</t>
  </si>
  <si>
    <t>Source: DWP administrative data</t>
  </si>
  <si>
    <t>Working Age Claimants of PIP or DLA and Universal Credit on the Health Journey or ESA, by PIP or DLA award level</t>
  </si>
  <si>
    <t>Table 4:</t>
  </si>
  <si>
    <t>PIP/DLA Award Breakdown</t>
  </si>
  <si>
    <t xml:space="preserve">Total </t>
  </si>
  <si>
    <t>Enhanced Daily Living Award</t>
  </si>
  <si>
    <t>Enhanced Mobility Award</t>
  </si>
  <si>
    <t>Standard Mobility Award</t>
  </si>
  <si>
    <t>Nil Mobility Award</t>
  </si>
  <si>
    <t>* Standard Daily Living Award</t>
  </si>
  <si>
    <t>Nil Daily Living Award</t>
  </si>
  <si>
    <t>* DLA middle and lower Care awards are combined under Standard Daily Living in the above table</t>
  </si>
  <si>
    <t>Working Age Claimants of PIP or DLA and Universal Credit on the Health Journey or ESA, by region</t>
  </si>
  <si>
    <t>Charts 3 and 4: Working Age Claimants of PIP or DLA and Universal Credit on the Health Journey or ESA, by region, England and Wales</t>
  </si>
  <si>
    <t>Table 5:</t>
  </si>
  <si>
    <t>ONS Geographic Code</t>
  </si>
  <si>
    <t>Region</t>
  </si>
  <si>
    <t>Total in receipt of PIP</t>
  </si>
  <si>
    <t>Total not in receipt of PIP</t>
  </si>
  <si>
    <t xml:space="preserve"> ONS Mid-year population estimates for 16-65 year olds (2023)</t>
  </si>
  <si>
    <t>Percentage of Working Age population in receipt of an incapacity or disability benefit</t>
  </si>
  <si>
    <t>K04000001</t>
  </si>
  <si>
    <t>England and Wales</t>
  </si>
  <si>
    <t>E92000001</t>
  </si>
  <si>
    <t xml:space="preserve">England </t>
  </si>
  <si>
    <t>E12000001</t>
  </si>
  <si>
    <t>North East</t>
  </si>
  <si>
    <t>E12000002</t>
  </si>
  <si>
    <t>North West</t>
  </si>
  <si>
    <t>E12000003</t>
  </si>
  <si>
    <t>Yorkshire and The Humber</t>
  </si>
  <si>
    <t>E12000004</t>
  </si>
  <si>
    <t>East Midlands</t>
  </si>
  <si>
    <t>E12000005</t>
  </si>
  <si>
    <t>West Midlands</t>
  </si>
  <si>
    <t>E12000006</t>
  </si>
  <si>
    <t>East of England</t>
  </si>
  <si>
    <t>E12000007</t>
  </si>
  <si>
    <t>London</t>
  </si>
  <si>
    <t>E12000008</t>
  </si>
  <si>
    <t>South East</t>
  </si>
  <si>
    <t>E12000009</t>
  </si>
  <si>
    <t>South West</t>
  </si>
  <si>
    <t>W92000004</t>
  </si>
  <si>
    <t>Wales</t>
  </si>
  <si>
    <t>Child DLA to PIP Reassessments</t>
  </si>
  <si>
    <t>Chart 5: Volume of child DLA to PIP Reassessments and the success rates</t>
  </si>
  <si>
    <t>Volume of child DLA to PIP Reassessments</t>
  </si>
  <si>
    <t>All child DLA to PIP Reassessments</t>
  </si>
  <si>
    <t>Reassessments Awarded</t>
  </si>
  <si>
    <t>Nov-19 - Oct-20</t>
  </si>
  <si>
    <t>Nov-20 - Oct-21</t>
  </si>
  <si>
    <t>Nov-21 - Oct-22</t>
  </si>
  <si>
    <t>Nov-22 - Oct-23</t>
  </si>
  <si>
    <t>Nov-23 - Oct-24</t>
  </si>
  <si>
    <t>Average</t>
  </si>
  <si>
    <t>Success Rate</t>
  </si>
  <si>
    <t>Source(s)</t>
  </si>
  <si>
    <t>Figures derived from Stat-Xplore.</t>
  </si>
  <si>
    <t>1. Data is drawn from Stat-Xplore, specifically the 'Child DLA to PIP Reasessments' dataset.</t>
  </si>
  <si>
    <t xml:space="preserve">2. Data only includes claimants living in regions currently under DWP policy ownership (England &amp; Wales). </t>
  </si>
  <si>
    <t xml:space="preserve">3. Data only includes claimants who were under 16 when PIP was introduced on 8th April 2013, and have submitted a reassessment to PIP. </t>
  </si>
  <si>
    <t>Management Information on the Number and Proportions of Work Capability Assessments and Assessments for Personal Independence Payments by the Channel Type used in consulting with the Claimant</t>
  </si>
  <si>
    <t>1. PIP assessments by the channel used in assessment</t>
  </si>
  <si>
    <t>Paper Based Review</t>
  </si>
  <si>
    <t>Face to Face</t>
  </si>
  <si>
    <t>Telephone</t>
  </si>
  <si>
    <t>Video</t>
  </si>
  <si>
    <t>Channel unknown</t>
  </si>
  <si>
    <t>Notes:</t>
  </si>
  <si>
    <t>1. The above data is derived from unpublished management information which is collected for internal Departmental use only and has not been quality assured to Official Statistics Publication standards.</t>
  </si>
  <si>
    <t>2. Data from 2019 to 6th September 2024 is derived from contractual management information produced and supplied by the Assessment Providers at the time (Independent Assessment Services and Capita).</t>
  </si>
  <si>
    <t>3. Data from 7th September onwards is for the Functional Assessment Service and is sourced from the PIPITMS system via Cognos MI reports</t>
  </si>
  <si>
    <t>4. Up to March 2020 all PIP assessments were undertaken via a Face to Face consultation, or a Paper Based Review, during COVID Face to Face consultations were suspended and Telephone and Video consultations were introduced</t>
  </si>
  <si>
    <t xml:space="preserve">5. From 2022 onwards there are cases in the data where it is not possible to determine the channel of assessment thee are categorised as 'channel unknown' </t>
  </si>
  <si>
    <t>6. Clearances, known as ‘chargeable clearances’ in pre-FAS contracts, are where an Assessment Report was complete (either by a PBR, F2F, Video, or Telephone consultation) and excludes any ‘non-chargeable clearances’ such as where the application was withdrawn, or the consultation did not take place</t>
  </si>
  <si>
    <t>7. Numbers in Table 1 are rounded to the nearest 10</t>
  </si>
  <si>
    <t>2. WCA by the channel used in assessment</t>
  </si>
  <si>
    <t xml:space="preserve">Paper Based </t>
  </si>
  <si>
    <t>1. The data in Tables 3 and 4 is from unpublished management information which is collected for internal Departmental use and has not been quality assured to Official Statistics Publication standards.</t>
  </si>
  <si>
    <t>2. Data is sourced from the ASIS system via Cognos MI reports</t>
  </si>
  <si>
    <t>3. Clearances are those cases where an Assessment Report was complete (either by a PBR, F2F, Video, or Telephone consultation) and excludes any ‘other assessments’ such as where the application was withdrawn, or the consultation did not take place.</t>
  </si>
  <si>
    <t>4. Numbers in Table 3 are rounded to the nearest 10</t>
  </si>
  <si>
    <t>3. Combined PIP and WCA Clearances by Channel of Consultation</t>
  </si>
  <si>
    <t>Face to Face assessments</t>
  </si>
  <si>
    <t>Total Clearances</t>
  </si>
  <si>
    <t>% Face to Face</t>
  </si>
  <si>
    <t>PIP</t>
  </si>
  <si>
    <t>WCA</t>
  </si>
  <si>
    <t>PIP + WCA</t>
  </si>
  <si>
    <t>1. The data in Table 5 is derived from tables 1 and 3 so the supporting information outlined against those tables is relevant here</t>
  </si>
  <si>
    <t>2. Numbers in Table 5 are rounded to the nearest 10</t>
  </si>
  <si>
    <t>Under 2 years</t>
  </si>
  <si>
    <t>2 to 5 years</t>
  </si>
  <si>
    <t>5 to 10 years</t>
  </si>
  <si>
    <t>10 to 15 years</t>
  </si>
  <si>
    <t>15+ years</t>
  </si>
  <si>
    <t>Average duration (years)</t>
  </si>
  <si>
    <t>not appplicable</t>
  </si>
  <si>
    <t>not applicable</t>
  </si>
  <si>
    <t>Table 6: Volume of child DLA to PIP Reassessments and the success rates</t>
  </si>
  <si>
    <t>Table 7: PIP assessment clearances, numbers by channel of consultation, calendar year 2019 to 2024</t>
  </si>
  <si>
    <t>Table 8: PIP assessment clearances, proportions by channel of consultation, calendar year 2019 to 2024</t>
  </si>
  <si>
    <t>Table 9: WCA assessment clearances, numbers by channel of consultation, calendar year 2019 to 2024</t>
  </si>
  <si>
    <t>Table 10: WCA assessment clearances, proportions by channel of consultation, calendar year 2019 to 2024</t>
  </si>
  <si>
    <t>Table 11: PIP and WCA Face to Face assessment clearances combined as a proportion of overall clearances, calendar year 2019 to 2024</t>
  </si>
  <si>
    <t>Table 18: The number of claimants on ESA in August 2024 by duration of claim for those that moved to ESA directly from IB or SDA</t>
  </si>
  <si>
    <t>Table 17: The number of claimants on ESA in August 2024 by duration of claim for those who did not move to ESA directly from IB or SDA</t>
  </si>
  <si>
    <t>Table 16: The number of claimants on ESA in August 2024 by duration of claim, including durations on IB and SDA</t>
  </si>
  <si>
    <t>Table 15: The number of claimants on Universal Credit Health LCWRA or LCW in August 2024 by duration of claim for those that moved to UC directly from ESA and moved directly to ESA from IB or SDA</t>
  </si>
  <si>
    <t>Table 14: The number of claimants on Universal Credit Health LCWRA or LCW in August 2024 by duration of claim for those that moved to UC directly from ESA but did not move to ESA directly from IB or SDA</t>
  </si>
  <si>
    <t>Table 13: The number of claimants on Universal Credit Health LCWRA or LCW in August 2024 by duration of claim for those who did not move to UC directly from ESA</t>
  </si>
  <si>
    <t>Table 12: The number of claimants on Universal Credit Health LCWRA or LCW in August 2024 by duration of claim, including durations on IB and 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</si>
</sst>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_-* #,##0_-;\-* #,##0_-;_-* &quot;-&quot;??_-;_-@_-"/>
    <numFmt numFmtId="165" formatCode="&quot; &quot;* #,##0.00&quot; &quot;;&quot;-&quot;* #,##0.00&quot; &quot;;&quot; &quot;* &quot;-&quot;#&quot; &quot;;&quot; &quot;@&quot; &quot;"/>
    <numFmt numFmtId="166" formatCode="&quot;£&quot;#,##0"/>
    <numFmt numFmtId="167" formatCode="yyyy"/>
    <numFmt numFmtId="168" formatCode="#,##0,"/>
    <numFmt numFmtId="169" formatCode="0.0"/>
    <numFmt numFmtId="170" formatCode="0.0%"/>
    <numFmt numFmtId="171" formatCode="#,##0_ ;\-#,##0\ "/>
  </numFmts>
  <fonts count="42"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0"/>
      <color rgb="FF000000"/>
      <name val="Arial"/>
      <family val="2"/>
    </font>
    <font>
      <b/>
      <sz val="12"/>
      <color rgb="FF000000"/>
      <name val="Arial"/>
      <family val="2"/>
    </font>
    <font>
      <sz val="12"/>
      <color rgb="FF000000"/>
      <name val="Arial"/>
      <family val="2"/>
    </font>
    <font>
      <sz val="10"/>
      <name val="Arial"/>
      <family val="2"/>
    </font>
    <font>
      <u/>
      <sz val="10"/>
      <color rgb="FF0000FF"/>
      <name val="Arial"/>
      <family val="2"/>
    </font>
    <font>
      <sz val="11"/>
      <color rgb="FF000000"/>
      <name val="Calibri"/>
      <family val="2"/>
    </font>
    <font>
      <sz val="11"/>
      <color theme="1"/>
      <name val="Arial"/>
      <family val="2"/>
    </font>
    <font>
      <b/>
      <sz val="14"/>
      <color theme="1"/>
      <name val="Arial"/>
      <family val="2"/>
    </font>
    <font>
      <b/>
      <sz val="10"/>
      <color rgb="FF000000"/>
      <name val="Arial"/>
      <family val="2"/>
    </font>
    <font>
      <sz val="11"/>
      <color rgb="FF000000"/>
      <name val="Arial"/>
      <family val="2"/>
    </font>
    <font>
      <u/>
      <sz val="11"/>
      <color theme="10"/>
      <name val="Calibri"/>
      <family val="2"/>
      <scheme val="minor"/>
    </font>
    <font>
      <u/>
      <sz val="12"/>
      <color theme="10"/>
      <name val="Arial"/>
      <family val="2"/>
    </font>
    <font>
      <sz val="12"/>
      <color theme="1"/>
      <name val="Arial"/>
      <family val="2"/>
    </font>
    <font>
      <b/>
      <sz val="12"/>
      <color theme="1"/>
      <name val="Arial"/>
      <family val="2"/>
    </font>
    <font>
      <b/>
      <sz val="11"/>
      <color theme="1"/>
      <name val="Arial"/>
      <family val="2"/>
    </font>
    <font>
      <sz val="10"/>
      <name val="Arial"/>
      <family val="2"/>
    </font>
    <font>
      <b/>
      <sz val="14"/>
      <name val="Arial"/>
      <family val="2"/>
    </font>
    <font>
      <b/>
      <sz val="10"/>
      <name val="Arial"/>
      <family val="2"/>
    </font>
    <font>
      <i/>
      <sz val="10"/>
      <color rgb="FF000000"/>
      <name val="Arial"/>
      <family val="2"/>
    </font>
    <font>
      <b/>
      <sz val="11"/>
      <color rgb="FF000000"/>
      <name val="Arial"/>
      <family val="2"/>
    </font>
    <font>
      <u/>
      <sz val="11"/>
      <color theme="10"/>
      <name val="Arial"/>
      <family val="2"/>
    </font>
    <font>
      <sz val="11"/>
      <color theme="1"/>
      <name val="Arial"/>
      <family val="2"/>
    </font>
    <font>
      <sz val="16"/>
      <color theme="1"/>
      <name val="Arial"/>
      <family val="2"/>
    </font>
    <font>
      <sz val="11"/>
      <name val="Arial"/>
      <family val="2"/>
    </font>
    <font>
      <b/>
      <sz val="11"/>
      <name val="Arial"/>
      <family val="2"/>
    </font>
    <font>
      <sz val="11"/>
      <color rgb="FFFF0000"/>
      <name val="Arial"/>
      <family val="2"/>
    </font>
    <font>
      <b/>
      <sz val="14"/>
      <color rgb="FF000000"/>
      <name val="Arial"/>
      <family val="2"/>
    </font>
    <font>
      <sz val="12"/>
      <color theme="1"/>
      <name val="Calibri"/>
      <family val="2"/>
      <scheme val="minor"/>
    </font>
    <font>
      <sz val="11"/>
      <color theme="3" tint="0.249977111117893"/>
      <name val="Calibri"/>
      <family val="2"/>
      <scheme val="minor"/>
    </font>
    <font>
      <b/>
      <sz val="12"/>
      <color rgb="FFFF0000"/>
      <name val="Arial"/>
      <family val="2"/>
    </font>
    <font>
      <sz val="8"/>
      <name val="Calibri"/>
      <family val="2"/>
      <scheme val="minor"/>
    </font>
    <font>
      <u/>
      <sz val="12"/>
      <color theme="1"/>
      <name val="Arial"/>
      <family val="2"/>
    </font>
    <font>
      <b/>
      <i/>
      <sz val="11"/>
      <color theme="1"/>
      <name val="Arial"/>
      <family val="2"/>
    </font>
    <font>
      <i/>
      <sz val="11"/>
      <color theme="1"/>
      <name val="Arial"/>
      <family val="2"/>
    </font>
    <font>
      <sz val="14"/>
      <color theme="1"/>
      <name val="Arial"/>
      <family val="2"/>
    </font>
    <font>
      <i/>
      <sz val="11"/>
      <color rgb="FF000000"/>
      <name val="Arial"/>
      <family val="2"/>
    </font>
    <font>
      <b/>
      <i/>
      <sz val="11"/>
      <color rgb="FF000000"/>
      <name val="Arial"/>
      <family val="2"/>
    </font>
    <font>
      <i/>
      <sz val="12"/>
      <color theme="1"/>
      <name val="Arial"/>
      <family val="2"/>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3"/>
        <bgColor indexed="64"/>
      </patternFill>
    </fill>
    <fill>
      <patternFill patternType="solid">
        <fgColor indexed="20"/>
        <bgColor indexed="64"/>
      </patternFill>
    </fill>
    <fill>
      <patternFill patternType="solid">
        <fgColor theme="0"/>
        <bgColor rgb="FFFFFFFF"/>
      </patternFill>
    </fill>
    <fill>
      <patternFill patternType="solid">
        <fgColor rgb="FFFFFFFF"/>
        <bgColor rgb="FF000000"/>
      </patternFill>
    </fill>
  </fills>
  <borders count="13">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auto="1"/>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s>
  <cellStyleXfs count="52">
    <xf numFmtId="0" fontId="0" fillId="0" borderId="0"/>
    <xf numFmtId="0" fontId="4" fillId="0" borderId="0" applyNumberFormat="0" applyFont="0" applyBorder="0" applyProtection="0"/>
    <xf numFmtId="9" fontId="4" fillId="0" borderId="0" applyFont="0" applyFill="0" applyBorder="0" applyAlignment="0" applyProtection="0"/>
    <xf numFmtId="43" fontId="3" fillId="0" borderId="0" applyFont="0" applyFill="0" applyBorder="0" applyAlignment="0" applyProtection="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Border="0" applyProtection="0"/>
    <xf numFmtId="165" fontId="4" fillId="0" borderId="0" applyFon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15" fillId="0" borderId="0" applyNumberFormat="0" applyFill="0" applyBorder="0" applyAlignment="0" applyProtection="0"/>
    <xf numFmtId="0" fontId="16" fillId="0" borderId="0"/>
    <xf numFmtId="9" fontId="3" fillId="0" borderId="0" applyFont="0" applyFill="0" applyBorder="0" applyAlignment="0" applyProtection="0"/>
    <xf numFmtId="0" fontId="19" fillId="0" borderId="0">
      <protection locked="0"/>
    </xf>
    <xf numFmtId="0" fontId="20" fillId="0" borderId="0">
      <protection locked="0"/>
    </xf>
    <xf numFmtId="0" fontId="7" fillId="3" borderId="1">
      <alignment horizontal="center" vertical="center"/>
      <protection locked="0"/>
    </xf>
    <xf numFmtId="0" fontId="7" fillId="4" borderId="0">
      <protection locked="0"/>
    </xf>
    <xf numFmtId="0" fontId="10" fillId="0" borderId="0"/>
    <xf numFmtId="0" fontId="7" fillId="0" borderId="0">
      <protection locked="0"/>
    </xf>
    <xf numFmtId="0" fontId="7" fillId="0" borderId="0">
      <protection locked="0"/>
    </xf>
    <xf numFmtId="9" fontId="10" fillId="0" borderId="0" applyFont="0" applyFill="0" applyBorder="0" applyAlignment="0" applyProtection="0"/>
    <xf numFmtId="0" fontId="7" fillId="0" borderId="0"/>
    <xf numFmtId="0" fontId="7" fillId="5" borderId="0">
      <protection locked="0"/>
    </xf>
    <xf numFmtId="0" fontId="21" fillId="3" borderId="0">
      <alignment vertical="center"/>
      <protection locked="0"/>
    </xf>
    <xf numFmtId="0" fontId="21" fillId="0" borderId="0">
      <protection locked="0"/>
    </xf>
    <xf numFmtId="0" fontId="7" fillId="3" borderId="2">
      <alignment vertical="center"/>
      <protection locked="0"/>
    </xf>
    <xf numFmtId="0" fontId="7" fillId="4" borderId="0">
      <protection locked="0"/>
    </xf>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protection locked="0"/>
    </xf>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7" fillId="0" borderId="0">
      <protection locked="0"/>
    </xf>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4" fillId="0" borderId="0" applyNumberFormat="0" applyFill="0" applyBorder="0" applyAlignment="0" applyProtection="0"/>
    <xf numFmtId="0" fontId="31" fillId="0" borderId="0"/>
    <xf numFmtId="9" fontId="31" fillId="0" borderId="0" applyFont="0" applyFill="0" applyBorder="0" applyAlignment="0" applyProtection="0"/>
  </cellStyleXfs>
  <cellXfs count="224">
    <xf numFmtId="0" fontId="0" fillId="0" borderId="0" xfId="0"/>
    <xf numFmtId="0" fontId="10" fillId="2" borderId="0" xfId="0" applyFont="1" applyFill="1"/>
    <xf numFmtId="0" fontId="11" fillId="2" borderId="4" xfId="0" applyFont="1" applyFill="1" applyBorder="1"/>
    <xf numFmtId="0" fontId="10" fillId="2" borderId="4" xfId="0" applyFont="1" applyFill="1" applyBorder="1"/>
    <xf numFmtId="0" fontId="13" fillId="2" borderId="0" xfId="0" applyFont="1" applyFill="1"/>
    <xf numFmtId="8" fontId="13" fillId="2" borderId="0" xfId="0" applyNumberFormat="1" applyFont="1" applyFill="1"/>
    <xf numFmtId="0" fontId="10" fillId="2" borderId="0" xfId="0" applyFont="1" applyFill="1" applyAlignment="1">
      <alignment horizontal="right"/>
    </xf>
    <xf numFmtId="166" fontId="10" fillId="2" borderId="0" xfId="0" applyNumberFormat="1" applyFont="1" applyFill="1"/>
    <xf numFmtId="0" fontId="17" fillId="2" borderId="0" xfId="0" applyFont="1" applyFill="1" applyAlignment="1">
      <alignment horizontal="right"/>
    </xf>
    <xf numFmtId="0" fontId="10" fillId="2" borderId="4" xfId="0" applyFont="1" applyFill="1" applyBorder="1" applyAlignment="1">
      <alignment horizontal="right"/>
    </xf>
    <xf numFmtId="0" fontId="17" fillId="2" borderId="4" xfId="0" applyFont="1" applyFill="1" applyBorder="1" applyAlignment="1">
      <alignment wrapText="1"/>
    </xf>
    <xf numFmtId="0" fontId="0" fillId="2" borderId="0" xfId="0" applyFill="1"/>
    <xf numFmtId="0" fontId="10" fillId="2" borderId="0" xfId="0" applyFont="1" applyFill="1" applyAlignment="1">
      <alignment horizontal="center" vertical="center"/>
    </xf>
    <xf numFmtId="0" fontId="12" fillId="2" borderId="0" xfId="0" applyFont="1" applyFill="1" applyAlignment="1">
      <alignment vertical="center"/>
    </xf>
    <xf numFmtId="0" fontId="22" fillId="2" borderId="0" xfId="0" applyFont="1" applyFill="1"/>
    <xf numFmtId="0" fontId="0" fillId="2" borderId="0" xfId="0" applyFill="1" applyAlignment="1">
      <alignment horizontal="center" vertical="center"/>
    </xf>
    <xf numFmtId="0" fontId="6" fillId="2" borderId="0" xfId="0" applyFont="1" applyFill="1"/>
    <xf numFmtId="0" fontId="4" fillId="2" borderId="0" xfId="0" applyFont="1" applyFill="1"/>
    <xf numFmtId="0" fontId="13" fillId="2" borderId="0" xfId="0" applyFont="1" applyFill="1" applyAlignment="1">
      <alignment vertical="top"/>
    </xf>
    <xf numFmtId="0" fontId="18" fillId="2" borderId="0" xfId="0" applyFont="1" applyFill="1"/>
    <xf numFmtId="0" fontId="18" fillId="2" borderId="0" xfId="0" applyFont="1" applyFill="1" applyAlignment="1">
      <alignment horizontal="right"/>
    </xf>
    <xf numFmtId="0" fontId="10" fillId="2" borderId="6" xfId="0" applyFont="1" applyFill="1" applyBorder="1" applyAlignment="1">
      <alignment horizontal="right"/>
    </xf>
    <xf numFmtId="0" fontId="13" fillId="2" borderId="0" xfId="0" applyFont="1" applyFill="1" applyAlignment="1">
      <alignment horizontal="right"/>
    </xf>
    <xf numFmtId="0" fontId="6" fillId="2" borderId="0" xfId="0" applyFont="1" applyFill="1" applyAlignment="1">
      <alignment horizontal="right"/>
    </xf>
    <xf numFmtId="17" fontId="18" fillId="2" borderId="0" xfId="0" applyNumberFormat="1" applyFont="1" applyFill="1"/>
    <xf numFmtId="0" fontId="10" fillId="2" borderId="0" xfId="0" applyFont="1" applyFill="1" applyAlignment="1">
      <alignment horizontal="right" wrapText="1"/>
    </xf>
    <xf numFmtId="0" fontId="23" fillId="6" borderId="0" xfId="1" applyFont="1" applyFill="1" applyBorder="1" applyAlignment="1">
      <alignment horizontal="right"/>
    </xf>
    <xf numFmtId="9" fontId="10" fillId="2" borderId="0" xfId="15" applyFont="1" applyFill="1" applyBorder="1"/>
    <xf numFmtId="9" fontId="10" fillId="2" borderId="0" xfId="15" applyFont="1" applyFill="1"/>
    <xf numFmtId="0" fontId="13" fillId="2" borderId="4" xfId="0" applyFont="1" applyFill="1" applyBorder="1" applyAlignment="1">
      <alignment vertical="center" readingOrder="1"/>
    </xf>
    <xf numFmtId="164" fontId="10" fillId="2" borderId="0" xfId="0" applyNumberFormat="1" applyFont="1" applyFill="1"/>
    <xf numFmtId="164" fontId="10" fillId="2" borderId="0" xfId="30" applyNumberFormat="1" applyFont="1" applyFill="1" applyBorder="1" applyAlignment="1">
      <alignment horizontal="right"/>
    </xf>
    <xf numFmtId="164" fontId="10" fillId="2" borderId="3" xfId="30" applyNumberFormat="1" applyFont="1" applyFill="1" applyBorder="1"/>
    <xf numFmtId="0" fontId="5" fillId="2" borderId="0" xfId="0" applyFont="1" applyFill="1" applyAlignment="1">
      <alignment vertical="top"/>
    </xf>
    <xf numFmtId="164" fontId="10" fillId="2" borderId="4" xfId="30" applyNumberFormat="1" applyFont="1" applyFill="1" applyBorder="1" applyAlignment="1">
      <alignment horizontal="right"/>
    </xf>
    <xf numFmtId="167" fontId="18" fillId="2" borderId="0" xfId="0" applyNumberFormat="1" applyFont="1" applyFill="1"/>
    <xf numFmtId="0" fontId="10" fillId="2" borderId="4" xfId="0" applyFont="1" applyFill="1" applyBorder="1" applyAlignment="1">
      <alignment horizontal="left" vertical="top"/>
    </xf>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6" fillId="2" borderId="0" xfId="0" applyFont="1" applyFill="1" applyAlignment="1">
      <alignment vertical="center"/>
    </xf>
    <xf numFmtId="0" fontId="5" fillId="2" borderId="0" xfId="0" applyFont="1" applyFill="1"/>
    <xf numFmtId="0" fontId="0" fillId="2" borderId="4" xfId="0" applyFill="1" applyBorder="1"/>
    <xf numFmtId="0" fontId="10" fillId="2" borderId="4" xfId="0" applyFont="1" applyFill="1" applyBorder="1" applyAlignment="1">
      <alignment horizontal="right" wrapText="1"/>
    </xf>
    <xf numFmtId="0" fontId="5" fillId="2" borderId="0" xfId="0" applyFont="1" applyFill="1" applyAlignment="1">
      <alignment horizontal="right"/>
    </xf>
    <xf numFmtId="0" fontId="5" fillId="2" borderId="0" xfId="0" applyFont="1" applyFill="1" applyAlignment="1">
      <alignment horizontal="right" vertical="center"/>
    </xf>
    <xf numFmtId="0" fontId="17" fillId="2" borderId="0" xfId="0" applyFont="1" applyFill="1"/>
    <xf numFmtId="0" fontId="10" fillId="2" borderId="0" xfId="0" applyFont="1" applyFill="1" applyAlignment="1">
      <alignment horizontal="left"/>
    </xf>
    <xf numFmtId="0" fontId="6" fillId="2" borderId="0" xfId="0" applyFont="1" applyFill="1" applyAlignment="1">
      <alignment horizontal="left" vertical="center"/>
    </xf>
    <xf numFmtId="0" fontId="0" fillId="2" borderId="0" xfId="0" applyFill="1" applyAlignment="1">
      <alignment horizontal="left"/>
    </xf>
    <xf numFmtId="0" fontId="4" fillId="2" borderId="0" xfId="0" applyFont="1" applyFill="1" applyAlignment="1">
      <alignment horizontal="left"/>
    </xf>
    <xf numFmtId="0" fontId="5" fillId="2" borderId="4" xfId="0" applyFont="1" applyFill="1" applyBorder="1" applyAlignment="1">
      <alignment horizontal="right" vertical="center"/>
    </xf>
    <xf numFmtId="0" fontId="6" fillId="2" borderId="0" xfId="0" applyFont="1" applyFill="1" applyAlignment="1">
      <alignment horizontal="left" wrapText="1"/>
    </xf>
    <xf numFmtId="0" fontId="15" fillId="2" borderId="0" xfId="9" applyFont="1" applyFill="1"/>
    <xf numFmtId="0" fontId="6" fillId="2" borderId="0" xfId="0" applyFont="1" applyFill="1" applyAlignment="1">
      <alignment horizontal="left"/>
    </xf>
    <xf numFmtId="164" fontId="10" fillId="2" borderId="5" xfId="30" applyNumberFormat="1" applyFont="1" applyFill="1" applyBorder="1" applyAlignment="1">
      <alignment horizontal="right"/>
    </xf>
    <xf numFmtId="164" fontId="10" fillId="2" borderId="3" xfId="30" applyNumberFormat="1" applyFont="1" applyFill="1" applyBorder="1" applyAlignment="1">
      <alignment horizontal="right"/>
    </xf>
    <xf numFmtId="17" fontId="18" fillId="2" borderId="0" xfId="0" applyNumberFormat="1" applyFont="1" applyFill="1" applyAlignment="1">
      <alignment horizontal="right"/>
    </xf>
    <xf numFmtId="0" fontId="6" fillId="2" borderId="0" xfId="0" applyFont="1" applyFill="1" applyAlignment="1">
      <alignment wrapText="1"/>
    </xf>
    <xf numFmtId="0" fontId="1" fillId="2" borderId="0" xfId="0" applyFont="1" applyFill="1"/>
    <xf numFmtId="0" fontId="1" fillId="2" borderId="4" xfId="0" applyFont="1" applyFill="1" applyBorder="1"/>
    <xf numFmtId="0" fontId="1" fillId="2" borderId="4" xfId="0" applyFont="1" applyFill="1" applyBorder="1" applyAlignment="1">
      <alignment wrapText="1"/>
    </xf>
    <xf numFmtId="0" fontId="1" fillId="2" borderId="0" xfId="0" applyFont="1" applyFill="1" applyAlignment="1">
      <alignment horizontal="left" vertical="top"/>
    </xf>
    <xf numFmtId="0" fontId="25" fillId="2" borderId="0" xfId="0" applyFont="1" applyFill="1"/>
    <xf numFmtId="164" fontId="10" fillId="2" borderId="5" xfId="30" applyNumberFormat="1" applyFont="1" applyFill="1" applyBorder="1"/>
    <xf numFmtId="164" fontId="18" fillId="2" borderId="0" xfId="30" applyNumberFormat="1" applyFont="1" applyFill="1" applyBorder="1" applyAlignment="1">
      <alignment horizontal="right" wrapText="1"/>
    </xf>
    <xf numFmtId="9" fontId="10" fillId="2" borderId="4" xfId="15" applyFont="1" applyFill="1" applyBorder="1" applyAlignment="1">
      <alignment horizontal="right"/>
    </xf>
    <xf numFmtId="9" fontId="10" fillId="2" borderId="0" xfId="15" applyFont="1" applyFill="1" applyBorder="1" applyAlignment="1">
      <alignment horizontal="right"/>
    </xf>
    <xf numFmtId="0" fontId="1" fillId="0" borderId="0" xfId="0" applyFont="1"/>
    <xf numFmtId="168" fontId="1" fillId="0" borderId="0" xfId="0" applyNumberFormat="1" applyFont="1"/>
    <xf numFmtId="0" fontId="23" fillId="2" borderId="0" xfId="1" applyFont="1" applyFill="1" applyAlignment="1">
      <alignment horizontal="right" vertical="center"/>
    </xf>
    <xf numFmtId="17" fontId="18" fillId="0" borderId="7" xfId="0" applyNumberFormat="1" applyFont="1" applyBorder="1"/>
    <xf numFmtId="1" fontId="10" fillId="2" borderId="5" xfId="0" applyNumberFormat="1" applyFont="1" applyFill="1" applyBorder="1" applyAlignment="1">
      <alignment horizontal="right"/>
    </xf>
    <xf numFmtId="1" fontId="10" fillId="2" borderId="3" xfId="0" applyNumberFormat="1" applyFont="1" applyFill="1" applyBorder="1" applyAlignment="1">
      <alignment horizontal="right"/>
    </xf>
    <xf numFmtId="0" fontId="10" fillId="2" borderId="0" xfId="0" applyFont="1" applyFill="1" applyAlignment="1">
      <alignment horizontal="right" vertical="center"/>
    </xf>
    <xf numFmtId="3" fontId="27" fillId="7" borderId="4" xfId="0" applyNumberFormat="1" applyFont="1" applyFill="1" applyBorder="1" applyAlignment="1">
      <alignment horizontal="right"/>
    </xf>
    <xf numFmtId="3" fontId="27" fillId="7" borderId="0" xfId="0" applyNumberFormat="1" applyFont="1" applyFill="1" applyAlignment="1">
      <alignment horizontal="right"/>
    </xf>
    <xf numFmtId="3" fontId="10" fillId="2" borderId="0" xfId="0" applyNumberFormat="1" applyFont="1" applyFill="1"/>
    <xf numFmtId="3" fontId="10" fillId="2" borderId="4" xfId="30" applyNumberFormat="1" applyFont="1" applyFill="1" applyBorder="1" applyAlignment="1">
      <alignment horizontal="right"/>
    </xf>
    <xf numFmtId="3" fontId="10" fillId="2" borderId="0" xfId="30" applyNumberFormat="1" applyFont="1" applyFill="1" applyBorder="1" applyAlignment="1">
      <alignment horizontal="right"/>
    </xf>
    <xf numFmtId="3" fontId="27" fillId="2" borderId="4" xfId="30" applyNumberFormat="1" applyFont="1" applyFill="1" applyBorder="1" applyAlignment="1">
      <alignment horizontal="right"/>
    </xf>
    <xf numFmtId="3" fontId="10" fillId="2" borderId="0" xfId="30" applyNumberFormat="1" applyFont="1" applyFill="1" applyBorder="1" applyAlignment="1">
      <alignment horizontal="right" wrapText="1"/>
    </xf>
    <xf numFmtId="3" fontId="10" fillId="2" borderId="4" xfId="30" applyNumberFormat="1" applyFont="1" applyFill="1" applyBorder="1" applyAlignment="1">
      <alignment horizontal="right" wrapText="1"/>
    </xf>
    <xf numFmtId="3" fontId="27" fillId="7" borderId="4" xfId="30" applyNumberFormat="1" applyFont="1" applyFill="1" applyBorder="1" applyAlignment="1">
      <alignment horizontal="right"/>
    </xf>
    <xf numFmtId="3" fontId="27" fillId="7" borderId="0" xfId="30" applyNumberFormat="1" applyFont="1" applyFill="1" applyBorder="1" applyAlignment="1">
      <alignment horizontal="right"/>
    </xf>
    <xf numFmtId="3" fontId="27" fillId="7" borderId="0" xfId="30" applyNumberFormat="1" applyFont="1" applyFill="1" applyAlignment="1">
      <alignment horizontal="right"/>
    </xf>
    <xf numFmtId="3" fontId="10" fillId="2" borderId="0" xfId="30" applyNumberFormat="1" applyFont="1" applyFill="1" applyAlignment="1">
      <alignment horizontal="right"/>
    </xf>
    <xf numFmtId="0" fontId="23" fillId="2" borderId="6" xfId="0" applyFont="1" applyFill="1" applyBorder="1" applyAlignment="1">
      <alignment horizontal="right"/>
    </xf>
    <xf numFmtId="0" fontId="24" fillId="2" borderId="0" xfId="9" applyFont="1" applyFill="1" applyAlignment="1">
      <alignment horizontal="left" vertical="top"/>
    </xf>
    <xf numFmtId="0" fontId="10" fillId="2" borderId="6" xfId="0" applyFont="1" applyFill="1" applyBorder="1" applyAlignment="1">
      <alignment horizontal="right" vertical="top"/>
    </xf>
    <xf numFmtId="3" fontId="10" fillId="2" borderId="0" xfId="0" applyNumberFormat="1" applyFont="1" applyFill="1" applyAlignment="1">
      <alignment horizontal="right" vertical="top"/>
    </xf>
    <xf numFmtId="3" fontId="10" fillId="2" borderId="0" xfId="0" applyNumberFormat="1" applyFont="1" applyFill="1" applyAlignment="1">
      <alignment horizontal="right"/>
    </xf>
    <xf numFmtId="0" fontId="1" fillId="2" borderId="0" xfId="0" applyFont="1" applyFill="1" applyAlignment="1">
      <alignment horizontal="left" vertical="top" wrapText="1"/>
    </xf>
    <xf numFmtId="169" fontId="10" fillId="2" borderId="0" xfId="0" applyNumberFormat="1" applyFont="1" applyFill="1"/>
    <xf numFmtId="0" fontId="1" fillId="2" borderId="0" xfId="0" applyFont="1" applyFill="1" applyAlignment="1">
      <alignment wrapText="1"/>
    </xf>
    <xf numFmtId="0" fontId="28" fillId="2" borderId="4" xfId="0" applyFont="1" applyFill="1" applyBorder="1"/>
    <xf numFmtId="0" fontId="11" fillId="2" borderId="0" xfId="0" applyFont="1" applyFill="1"/>
    <xf numFmtId="0" fontId="29" fillId="2" borderId="0" xfId="0" applyFont="1" applyFill="1" applyAlignment="1">
      <alignment wrapText="1"/>
    </xf>
    <xf numFmtId="3" fontId="10" fillId="2" borderId="5" xfId="0" applyNumberFormat="1" applyFont="1" applyFill="1" applyBorder="1" applyAlignment="1">
      <alignment horizontal="right"/>
    </xf>
    <xf numFmtId="3" fontId="10" fillId="2" borderId="3" xfId="0" applyNumberFormat="1" applyFont="1" applyFill="1" applyBorder="1" applyAlignment="1">
      <alignment horizontal="right"/>
    </xf>
    <xf numFmtId="169" fontId="10" fillId="2" borderId="3" xfId="0" applyNumberFormat="1" applyFont="1" applyFill="1" applyBorder="1" applyAlignment="1">
      <alignment horizontal="right"/>
    </xf>
    <xf numFmtId="169" fontId="29" fillId="2" borderId="0" xfId="0" applyNumberFormat="1" applyFont="1" applyFill="1"/>
    <xf numFmtId="169" fontId="27" fillId="7" borderId="0" xfId="0" applyNumberFormat="1" applyFont="1" applyFill="1" applyAlignment="1">
      <alignment horizontal="right"/>
    </xf>
    <xf numFmtId="169" fontId="10" fillId="2" borderId="0" xfId="30" applyNumberFormat="1" applyFont="1" applyFill="1" applyBorder="1" applyAlignment="1">
      <alignment horizontal="right"/>
    </xf>
    <xf numFmtId="169" fontId="27" fillId="7" borderId="0" xfId="30" applyNumberFormat="1" applyFont="1" applyFill="1" applyBorder="1" applyAlignment="1">
      <alignment horizontal="right"/>
    </xf>
    <xf numFmtId="0" fontId="30" fillId="7" borderId="0" xfId="0" applyFont="1" applyFill="1"/>
    <xf numFmtId="0" fontId="18" fillId="2" borderId="0" xfId="0" applyFont="1" applyFill="1" applyAlignment="1">
      <alignment vertical="top"/>
    </xf>
    <xf numFmtId="2" fontId="10" fillId="2" borderId="0" xfId="0" applyNumberFormat="1" applyFont="1" applyFill="1" applyAlignment="1">
      <alignment horizontal="left" vertical="top"/>
    </xf>
    <xf numFmtId="0" fontId="10" fillId="2" borderId="0" xfId="0" applyFont="1" applyFill="1" applyAlignment="1">
      <alignment vertical="top"/>
    </xf>
    <xf numFmtId="0" fontId="23" fillId="2" borderId="0" xfId="0" applyFont="1" applyFill="1" applyAlignment="1">
      <alignment horizontal="left" vertical="top"/>
    </xf>
    <xf numFmtId="0" fontId="10" fillId="2" borderId="0" xfId="0" applyFont="1" applyFill="1" applyAlignment="1">
      <alignment horizontal="right" vertical="top"/>
    </xf>
    <xf numFmtId="0" fontId="10" fillId="0" borderId="0" xfId="0" applyFont="1" applyAlignment="1">
      <alignment horizontal="right" wrapText="1"/>
    </xf>
    <xf numFmtId="164" fontId="32" fillId="0" borderId="0" xfId="50" applyNumberFormat="1" applyFont="1"/>
    <xf numFmtId="0" fontId="26" fillId="2" borderId="4" xfId="0" applyFont="1" applyFill="1" applyBorder="1" applyAlignment="1">
      <alignment horizontal="left" vertical="top"/>
    </xf>
    <xf numFmtId="0" fontId="33" fillId="2" borderId="4" xfId="0" applyFont="1" applyFill="1" applyBorder="1" applyAlignment="1">
      <alignment horizontal="left" vertical="center"/>
    </xf>
    <xf numFmtId="49" fontId="6" fillId="2" borderId="0" xfId="0" applyNumberFormat="1" applyFont="1" applyFill="1" applyAlignment="1">
      <alignment horizontal="left" vertical="center"/>
    </xf>
    <xf numFmtId="0" fontId="27" fillId="2" borderId="4" xfId="9" applyFont="1" applyFill="1" applyBorder="1" applyAlignment="1">
      <alignment horizontal="right"/>
    </xf>
    <xf numFmtId="0" fontId="10" fillId="0" borderId="0" xfId="0" applyFont="1"/>
    <xf numFmtId="3" fontId="10" fillId="0" borderId="0" xfId="0" applyNumberFormat="1" applyFont="1"/>
    <xf numFmtId="0" fontId="18" fillId="0" borderId="0" xfId="0" applyFont="1" applyAlignment="1">
      <alignment horizontal="right"/>
    </xf>
    <xf numFmtId="0" fontId="10" fillId="0" borderId="5" xfId="0" applyFont="1" applyBorder="1"/>
    <xf numFmtId="0" fontId="10" fillId="0" borderId="3" xfId="0" applyFont="1" applyBorder="1"/>
    <xf numFmtId="0" fontId="10" fillId="0" borderId="0" xfId="0" applyFont="1" applyAlignment="1">
      <alignment horizontal="right"/>
    </xf>
    <xf numFmtId="3" fontId="10" fillId="0" borderId="4" xfId="0" applyNumberFormat="1" applyFont="1" applyBorder="1"/>
    <xf numFmtId="0" fontId="35" fillId="0" borderId="0" xfId="0" applyFont="1" applyAlignment="1">
      <alignment vertical="center"/>
    </xf>
    <xf numFmtId="17" fontId="10" fillId="0" borderId="7" xfId="0" applyNumberFormat="1" applyFont="1" applyBorder="1" applyAlignment="1">
      <alignment horizontal="right" wrapText="1"/>
    </xf>
    <xf numFmtId="0" fontId="10" fillId="0" borderId="0" xfId="50" applyFont="1"/>
    <xf numFmtId="0" fontId="18" fillId="0" borderId="0" xfId="50" applyFont="1"/>
    <xf numFmtId="0" fontId="36" fillId="0" borderId="0" xfId="50" applyFont="1"/>
    <xf numFmtId="3" fontId="29" fillId="0" borderId="0" xfId="50" applyNumberFormat="1" applyFont="1"/>
    <xf numFmtId="0" fontId="10" fillId="0" borderId="0" xfId="50" applyFont="1" applyAlignment="1">
      <alignment vertical="top"/>
    </xf>
    <xf numFmtId="0" fontId="36" fillId="0" borderId="0" xfId="50" applyFont="1" applyAlignment="1">
      <alignment vertical="top"/>
    </xf>
    <xf numFmtId="0" fontId="28" fillId="0" borderId="0" xfId="50" applyFont="1" applyAlignment="1">
      <alignment vertical="top"/>
    </xf>
    <xf numFmtId="0" fontId="18" fillId="0" borderId="0" xfId="50" applyFont="1" applyAlignment="1">
      <alignment horizontal="left" vertical="center"/>
    </xf>
    <xf numFmtId="0" fontId="10" fillId="0" borderId="0" xfId="50" applyFont="1" applyAlignment="1">
      <alignment horizontal="left"/>
    </xf>
    <xf numFmtId="0" fontId="23" fillId="0" borderId="0" xfId="50" applyFont="1" applyAlignment="1">
      <alignment horizontal="left" vertical="top"/>
    </xf>
    <xf numFmtId="3" fontId="13" fillId="7" borderId="0" xfId="50" applyNumberFormat="1" applyFont="1" applyFill="1" applyAlignment="1">
      <alignment vertical="top"/>
    </xf>
    <xf numFmtId="164" fontId="10" fillId="0" borderId="0" xfId="50" applyNumberFormat="1" applyFont="1"/>
    <xf numFmtId="3" fontId="13" fillId="7" borderId="0" xfId="50" applyNumberFormat="1" applyFont="1" applyFill="1"/>
    <xf numFmtId="3" fontId="27" fillId="7" borderId="0" xfId="50" applyNumberFormat="1" applyFont="1" applyFill="1" applyAlignment="1">
      <alignment vertical="top"/>
    </xf>
    <xf numFmtId="3" fontId="13" fillId="7" borderId="9" xfId="50" applyNumberFormat="1" applyFont="1" applyFill="1" applyBorder="1" applyAlignment="1">
      <alignment vertical="top"/>
    </xf>
    <xf numFmtId="164" fontId="13" fillId="0" borderId="9" xfId="50" applyNumberFormat="1" applyFont="1" applyBorder="1" applyAlignment="1">
      <alignment vertical="top"/>
    </xf>
    <xf numFmtId="164" fontId="10" fillId="0" borderId="9" xfId="50" applyNumberFormat="1" applyFont="1" applyBorder="1"/>
    <xf numFmtId="3" fontId="13" fillId="7" borderId="9" xfId="50" applyNumberFormat="1" applyFont="1" applyFill="1" applyBorder="1"/>
    <xf numFmtId="0" fontId="37" fillId="0" borderId="0" xfId="50" applyFont="1"/>
    <xf numFmtId="0" fontId="13" fillId="0" borderId="0" xfId="50" applyFont="1" applyAlignment="1">
      <alignment horizontal="left" vertical="top"/>
    </xf>
    <xf numFmtId="0" fontId="27" fillId="0" borderId="0" xfId="50" applyFont="1" applyAlignment="1">
      <alignment horizontal="center" vertical="top" wrapText="1"/>
    </xf>
    <xf numFmtId="0" fontId="10" fillId="0" borderId="0" xfId="50" applyFont="1" applyAlignment="1">
      <alignment horizontal="center" vertical="top"/>
    </xf>
    <xf numFmtId="0" fontId="13" fillId="7" borderId="8" xfId="50" applyFont="1" applyFill="1" applyBorder="1" applyAlignment="1">
      <alignment horizontal="left" vertical="top"/>
    </xf>
    <xf numFmtId="170" fontId="27" fillId="0" borderId="0" xfId="51" applyNumberFormat="1" applyFont="1" applyFill="1" applyBorder="1" applyAlignment="1">
      <alignment vertical="top"/>
    </xf>
    <xf numFmtId="9" fontId="10" fillId="0" borderId="0" xfId="51" applyFont="1" applyBorder="1" applyAlignment="1">
      <alignment vertical="top"/>
    </xf>
    <xf numFmtId="170" fontId="27" fillId="0" borderId="9" xfId="51" applyNumberFormat="1" applyFont="1" applyFill="1" applyBorder="1" applyAlignment="1">
      <alignment vertical="top"/>
    </xf>
    <xf numFmtId="9" fontId="10" fillId="0" borderId="9" xfId="51" applyFont="1" applyBorder="1" applyAlignment="1">
      <alignment vertical="top"/>
    </xf>
    <xf numFmtId="3" fontId="27" fillId="7" borderId="0" xfId="50" applyNumberFormat="1" applyFont="1" applyFill="1"/>
    <xf numFmtId="3" fontId="10" fillId="0" borderId="0" xfId="50" applyNumberFormat="1" applyFont="1"/>
    <xf numFmtId="3" fontId="27" fillId="7" borderId="9" xfId="50" applyNumberFormat="1" applyFont="1" applyFill="1" applyBorder="1"/>
    <xf numFmtId="164" fontId="27" fillId="0" borderId="9" xfId="50" applyNumberFormat="1" applyFont="1" applyBorder="1"/>
    <xf numFmtId="3" fontId="10" fillId="0" borderId="9" xfId="50" applyNumberFormat="1" applyFont="1" applyBorder="1"/>
    <xf numFmtId="3" fontId="27" fillId="7" borderId="10" xfId="50" applyNumberFormat="1" applyFont="1" applyFill="1" applyBorder="1"/>
    <xf numFmtId="3" fontId="27" fillId="7" borderId="11" xfId="50" applyNumberFormat="1" applyFont="1" applyFill="1" applyBorder="1"/>
    <xf numFmtId="9" fontId="10" fillId="0" borderId="0" xfId="51" applyFont="1" applyBorder="1"/>
    <xf numFmtId="9" fontId="10" fillId="0" borderId="9" xfId="51" applyFont="1" applyBorder="1"/>
    <xf numFmtId="170" fontId="27" fillId="0" borderId="10" xfId="51" applyNumberFormat="1" applyFont="1" applyFill="1" applyBorder="1" applyAlignment="1">
      <alignment vertical="top"/>
    </xf>
    <xf numFmtId="170" fontId="27" fillId="0" borderId="11" xfId="51" applyNumberFormat="1" applyFont="1" applyFill="1" applyBorder="1" applyAlignment="1">
      <alignment vertical="top"/>
    </xf>
    <xf numFmtId="0" fontId="13" fillId="0" borderId="0" xfId="50" applyFont="1" applyAlignment="1">
      <alignment horizontal="left"/>
    </xf>
    <xf numFmtId="0" fontId="13" fillId="7" borderId="0" xfId="50" applyFont="1" applyFill="1" applyAlignment="1">
      <alignment horizontal="left"/>
    </xf>
    <xf numFmtId="3" fontId="13" fillId="7" borderId="10" xfId="50" applyNumberFormat="1" applyFont="1" applyFill="1" applyBorder="1"/>
    <xf numFmtId="3" fontId="13" fillId="7" borderId="11" xfId="50" applyNumberFormat="1" applyFont="1" applyFill="1" applyBorder="1"/>
    <xf numFmtId="0" fontId="10" fillId="0" borderId="0" xfId="50" applyFont="1" applyAlignment="1">
      <alignment horizontal="center" vertical="top" wrapText="1"/>
    </xf>
    <xf numFmtId="0" fontId="27" fillId="0" borderId="8" xfId="50" applyFont="1" applyBorder="1" applyAlignment="1">
      <alignment horizontal="center" vertical="top" wrapText="1"/>
    </xf>
    <xf numFmtId="0" fontId="10" fillId="0" borderId="8" xfId="50" applyFont="1" applyBorder="1" applyAlignment="1">
      <alignment horizontal="center" vertical="top" wrapText="1"/>
    </xf>
    <xf numFmtId="0" fontId="10" fillId="0" borderId="12" xfId="50" applyFont="1" applyBorder="1" applyAlignment="1">
      <alignment horizontal="center" vertical="top" wrapText="1"/>
    </xf>
    <xf numFmtId="0" fontId="6" fillId="2" borderId="4" xfId="0" applyFont="1" applyFill="1" applyBorder="1"/>
    <xf numFmtId="0" fontId="5" fillId="2" borderId="4" xfId="0" applyFont="1" applyFill="1" applyBorder="1"/>
    <xf numFmtId="0" fontId="5" fillId="2" borderId="4" xfId="0" applyFont="1" applyFill="1" applyBorder="1" applyAlignment="1">
      <alignment horizontal="center" vertical="top"/>
    </xf>
    <xf numFmtId="0" fontId="38" fillId="0" borderId="0" xfId="0" applyFont="1" applyAlignment="1">
      <alignment vertical="center" wrapText="1"/>
    </xf>
    <xf numFmtId="0" fontId="11" fillId="0" borderId="0" xfId="0" applyFont="1" applyAlignment="1">
      <alignment vertical="center"/>
    </xf>
    <xf numFmtId="0" fontId="23" fillId="2" borderId="7" xfId="0" applyFont="1" applyFill="1" applyBorder="1" applyAlignment="1">
      <alignment horizontal="right" vertical="center" wrapText="1"/>
    </xf>
    <xf numFmtId="0" fontId="13" fillId="2" borderId="6" xfId="0" applyFont="1" applyFill="1" applyBorder="1" applyAlignment="1">
      <alignment horizontal="left" vertical="center" wrapText="1"/>
    </xf>
    <xf numFmtId="168" fontId="13" fillId="2" borderId="0" xfId="0" applyNumberFormat="1" applyFont="1" applyFill="1" applyAlignment="1">
      <alignment horizontal="right" vertical="center" wrapText="1"/>
    </xf>
    <xf numFmtId="0" fontId="39" fillId="2" borderId="6" xfId="0" applyFont="1" applyFill="1" applyBorder="1" applyAlignment="1">
      <alignment horizontal="left" vertical="center" wrapText="1"/>
    </xf>
    <xf numFmtId="0" fontId="23" fillId="2" borderId="6" xfId="0" applyFont="1" applyFill="1" applyBorder="1" applyAlignment="1">
      <alignment horizontal="left" vertical="center" wrapText="1"/>
    </xf>
    <xf numFmtId="168" fontId="23" fillId="2" borderId="0" xfId="0" applyNumberFormat="1" applyFont="1" applyFill="1" applyAlignment="1">
      <alignment horizontal="right" vertical="center" wrapText="1"/>
    </xf>
    <xf numFmtId="168" fontId="13" fillId="2" borderId="0" xfId="0" applyNumberFormat="1" applyFont="1" applyFill="1" applyAlignment="1">
      <alignment vertical="center" wrapText="1"/>
    </xf>
    <xf numFmtId="0" fontId="13" fillId="2" borderId="6" xfId="0" applyFont="1" applyFill="1" applyBorder="1" applyAlignment="1">
      <alignment horizontal="left" vertical="center" wrapText="1" indent="2"/>
    </xf>
    <xf numFmtId="0" fontId="40" fillId="2" borderId="6" xfId="0" applyFont="1" applyFill="1" applyBorder="1" applyAlignment="1">
      <alignment horizontal="left" vertical="center" wrapText="1"/>
    </xf>
    <xf numFmtId="0" fontId="10" fillId="0" borderId="6" xfId="0" applyFont="1" applyBorder="1"/>
    <xf numFmtId="0" fontId="23" fillId="2" borderId="0" xfId="0" applyFont="1" applyFill="1" applyAlignment="1">
      <alignment vertical="center" wrapText="1"/>
    </xf>
    <xf numFmtId="9" fontId="13" fillId="2" borderId="0" xfId="15" applyFont="1" applyFill="1" applyBorder="1" applyAlignment="1">
      <alignment horizontal="right" vertical="center" wrapText="1"/>
    </xf>
    <xf numFmtId="0" fontId="41" fillId="0" borderId="0" xfId="0" applyFont="1"/>
    <xf numFmtId="0" fontId="41" fillId="0" borderId="0" xfId="0" applyFont="1" applyAlignment="1">
      <alignment horizontal="center"/>
    </xf>
    <xf numFmtId="0" fontId="1" fillId="0" borderId="0" xfId="0" applyFont="1" applyAlignment="1">
      <alignment horizontal="center"/>
    </xf>
    <xf numFmtId="0" fontId="17" fillId="0" borderId="0" xfId="0" applyFont="1" applyAlignment="1">
      <alignment wrapText="1"/>
    </xf>
    <xf numFmtId="0" fontId="17" fillId="0" borderId="0" xfId="0" applyFont="1" applyAlignment="1">
      <alignment vertical="center"/>
    </xf>
    <xf numFmtId="0" fontId="11" fillId="0" borderId="0" xfId="0" applyFont="1"/>
    <xf numFmtId="3" fontId="10" fillId="0" borderId="5" xfId="0" applyNumberFormat="1" applyFont="1" applyBorder="1"/>
    <xf numFmtId="170" fontId="10" fillId="0" borderId="3" xfId="15" applyNumberFormat="1" applyFont="1" applyBorder="1"/>
    <xf numFmtId="170" fontId="10" fillId="0" borderId="0" xfId="15" applyNumberFormat="1" applyFont="1" applyBorder="1"/>
    <xf numFmtId="0" fontId="18" fillId="0" borderId="6" xfId="0" applyFont="1" applyBorder="1"/>
    <xf numFmtId="3" fontId="18" fillId="0" borderId="0" xfId="0" applyNumberFormat="1" applyFont="1"/>
    <xf numFmtId="164" fontId="10" fillId="0" borderId="0" xfId="0" applyNumberFormat="1" applyFont="1"/>
    <xf numFmtId="170" fontId="10" fillId="0" borderId="3" xfId="0" applyNumberFormat="1" applyFont="1" applyBorder="1"/>
    <xf numFmtId="170" fontId="10" fillId="0" borderId="0" xfId="0" applyNumberFormat="1" applyFont="1"/>
    <xf numFmtId="170" fontId="18" fillId="0" borderId="0" xfId="0" applyNumberFormat="1" applyFont="1" applyAlignment="1">
      <alignment horizontal="right"/>
    </xf>
    <xf numFmtId="164" fontId="18" fillId="0" borderId="0" xfId="30" applyNumberFormat="1" applyFont="1" applyBorder="1"/>
    <xf numFmtId="170" fontId="18" fillId="0" borderId="0" xfId="0" applyNumberFormat="1" applyFont="1"/>
    <xf numFmtId="169" fontId="10" fillId="0" borderId="0" xfId="0" applyNumberFormat="1" applyFont="1"/>
    <xf numFmtId="164" fontId="10" fillId="0" borderId="5" xfId="30" applyNumberFormat="1" applyFont="1" applyBorder="1"/>
    <xf numFmtId="164" fontId="10" fillId="0" borderId="0" xfId="30" applyNumberFormat="1" applyFont="1" applyBorder="1"/>
    <xf numFmtId="164" fontId="10" fillId="0" borderId="3" xfId="30" applyNumberFormat="1" applyFont="1" applyBorder="1" applyAlignment="1">
      <alignment horizontal="right"/>
    </xf>
    <xf numFmtId="0" fontId="18" fillId="0" borderId="3" xfId="0" applyFont="1" applyBorder="1" applyAlignment="1">
      <alignment horizontal="right"/>
    </xf>
    <xf numFmtId="171" fontId="10" fillId="0" borderId="0" xfId="30" applyNumberFormat="1" applyFont="1" applyBorder="1" applyAlignment="1">
      <alignment horizontal="right"/>
    </xf>
    <xf numFmtId="9" fontId="10" fillId="0" borderId="0" xfId="15" applyFont="1" applyBorder="1" applyAlignment="1">
      <alignment horizontal="right"/>
    </xf>
    <xf numFmtId="164" fontId="10" fillId="0" borderId="0" xfId="30" applyNumberFormat="1" applyFont="1" applyBorder="1" applyAlignment="1">
      <alignment horizontal="right"/>
    </xf>
    <xf numFmtId="164" fontId="18" fillId="0" borderId="0" xfId="30" applyNumberFormat="1" applyFont="1" applyBorder="1" applyAlignment="1">
      <alignment horizontal="right"/>
    </xf>
    <xf numFmtId="171" fontId="10" fillId="0" borderId="5" xfId="30" applyNumberFormat="1" applyFont="1" applyBorder="1" applyAlignment="1">
      <alignment horizontal="right"/>
    </xf>
    <xf numFmtId="0" fontId="23" fillId="2" borderId="0" xfId="0" applyFont="1" applyFill="1" applyAlignment="1">
      <alignment horizontal="center" vertical="center" wrapText="1"/>
    </xf>
    <xf numFmtId="0" fontId="6" fillId="2" borderId="4" xfId="0" applyFont="1" applyFill="1" applyBorder="1" applyAlignment="1">
      <alignment horizontal="left" vertical="top" readingOrder="1"/>
    </xf>
    <xf numFmtId="0" fontId="6" fillId="2" borderId="0" xfId="0" applyFont="1" applyFill="1" applyAlignment="1">
      <alignment horizontal="left" vertical="top" readingOrder="1"/>
    </xf>
    <xf numFmtId="0" fontId="10" fillId="2" borderId="0" xfId="0" applyFont="1" applyFill="1" applyAlignment="1">
      <alignment horizontal="left" wrapText="1"/>
    </xf>
    <xf numFmtId="0" fontId="10" fillId="2" borderId="6" xfId="0" applyFont="1" applyFill="1" applyBorder="1" applyAlignment="1">
      <alignment horizontal="left" wrapText="1"/>
    </xf>
    <xf numFmtId="0" fontId="10" fillId="2" borderId="0" xfId="0" applyFont="1" applyFill="1" applyAlignment="1">
      <alignment horizontal="right" wrapText="1"/>
    </xf>
    <xf numFmtId="0" fontId="11" fillId="0" borderId="0" xfId="50" applyFont="1" applyAlignment="1">
      <alignment horizontal="left" wrapText="1"/>
    </xf>
    <xf numFmtId="0" fontId="18" fillId="0" borderId="0" xfId="50" applyFont="1" applyAlignment="1">
      <alignment horizontal="center"/>
    </xf>
    <xf numFmtId="0" fontId="18" fillId="0" borderId="8" xfId="50" applyFont="1" applyBorder="1" applyAlignment="1">
      <alignment horizontal="center"/>
    </xf>
  </cellXfs>
  <cellStyles count="52">
    <cellStyle name="cells" xfId="19" xr:uid="{C5E73C05-EBF6-4F30-9BC4-D6F5DB0A6500}"/>
    <cellStyle name="column field" xfId="18" xr:uid="{064A03FD-0B61-439A-86D1-B1A0991F0D59}"/>
    <cellStyle name="Comma" xfId="30" builtinId="3"/>
    <cellStyle name="Comma 10 2 7" xfId="8" xr:uid="{208F1393-7E0A-47CD-9173-CD18E694F48E}"/>
    <cellStyle name="Comma 2" xfId="3" xr:uid="{AF29B1C2-E1CB-472E-A9AB-293275B48C68}"/>
    <cellStyle name="Comma 2 2" xfId="35" xr:uid="{99E20EBD-0A83-4BC6-AC38-447B2E743CC0}"/>
    <cellStyle name="Comma 2 3" xfId="43" xr:uid="{2BB65396-E228-4070-8C11-BF9B329C0BB0}"/>
    <cellStyle name="Comma 3" xfId="12" xr:uid="{CE0FD2FD-30C2-4810-9E10-87E5592980F9}"/>
    <cellStyle name="Comma 3 2" xfId="36" xr:uid="{32F5626D-52C3-4EB6-A7A1-80EDCF739573}"/>
    <cellStyle name="Comma 3 3" xfId="44" xr:uid="{D49E13B4-F9B6-433B-B192-87253517A9C9}"/>
    <cellStyle name="Comma 4" xfId="31" xr:uid="{2805ED3A-4F2E-4AC1-95D9-49C9FADD9A3C}"/>
    <cellStyle name="Comma 4 2" xfId="37" xr:uid="{E92C7AC4-CCD4-412F-A985-8B2A98DDAABF}"/>
    <cellStyle name="Comma 4 3" xfId="45" xr:uid="{A203A634-8268-4C6D-B421-0C0783F874DA}"/>
    <cellStyle name="Comma 5" xfId="32" xr:uid="{1A36C032-D623-4AA7-BA44-C4CCB8C5F78C}"/>
    <cellStyle name="Comma 5 2" xfId="38" xr:uid="{713035ED-BBB3-4A0B-9851-160801EF1840}"/>
    <cellStyle name="Comma 5 3" xfId="46" xr:uid="{AF5E17AE-1DD1-41FA-9B1F-AABBB6044AAF}"/>
    <cellStyle name="Comma 6" xfId="39" xr:uid="{2EE70254-21B4-4496-8CD3-F75AA825F4E5}"/>
    <cellStyle name="Comma 7" xfId="47" xr:uid="{783895DE-6619-40E3-A2E9-9B50E662791F}"/>
    <cellStyle name="Currency 2" xfId="40" xr:uid="{1458727D-20F1-45D6-9252-9960224DC8BB}"/>
    <cellStyle name="Currency 3" xfId="48" xr:uid="{743A5CF4-5416-4A3A-B911-17DA9B0959D2}"/>
    <cellStyle name="field" xfId="25" xr:uid="{1A71BE22-1AEC-45D0-8319-A7382CA7A3D0}"/>
    <cellStyle name="field names" xfId="26" xr:uid="{63373C3C-0000-43A8-BAB9-4E4DD72D73BD}"/>
    <cellStyle name="footer" xfId="27" xr:uid="{A215E71E-2999-40F7-A173-62647D02200D}"/>
    <cellStyle name="heading" xfId="17" xr:uid="{130F4868-8849-4F73-8F86-0A9023C4AD69}"/>
    <cellStyle name="Hyperlink" xfId="9" builtinId="8"/>
    <cellStyle name="Hyperlink 2" xfId="13" xr:uid="{D9498A83-0EF8-41D1-80C7-389C94EA040A}"/>
    <cellStyle name="Hyperlink 2 12" xfId="5" xr:uid="{31AF05D9-F724-4C50-9EBC-0AF2FF78BFA0}"/>
    <cellStyle name="Hyperlink 2 2" xfId="49" xr:uid="{3814569E-A6BE-439E-98C0-FB187D3A68E4}"/>
    <cellStyle name="Hyperlink 3" xfId="6" xr:uid="{CBAAA003-195E-4E07-BEB5-143A78CD03DC}"/>
    <cellStyle name="Normal" xfId="0" builtinId="0"/>
    <cellStyle name="Normal 2" xfId="11" xr:uid="{825644FA-8501-4B8D-A456-8DCC361B504D}"/>
    <cellStyle name="Normal 2 2" xfId="21" xr:uid="{76477491-7ADA-45AE-8C5E-DDA339FF340A}"/>
    <cellStyle name="Normal 211" xfId="7" xr:uid="{6B0F8150-2070-47AC-9DD3-CE8FC50A8FA4}"/>
    <cellStyle name="Normal 3" xfId="14" xr:uid="{CEC664D8-EBE8-49BB-94A1-CEE33725E323}"/>
    <cellStyle name="Normal 3 2" xfId="22" xr:uid="{B8D0E0A7-8851-46D4-85B5-4FB13E913B0B}"/>
    <cellStyle name="Normal 3 3" xfId="24" xr:uid="{BA1EB909-218F-492C-9F68-84C24E913A81}"/>
    <cellStyle name="Normal 3 4" xfId="41" xr:uid="{7F658213-BAE2-449F-A530-A5CD6350C453}"/>
    <cellStyle name="Normal 4" xfId="16" xr:uid="{861EC728-E4C5-4485-905C-ED0D331139AC}"/>
    <cellStyle name="Normal 4 2" xfId="42" xr:uid="{3CDF8EF2-A6EF-4505-BFDA-7DB99A3289D7}"/>
    <cellStyle name="Normal 5" xfId="20" xr:uid="{CCD75424-54ED-4A77-B256-DAD95D07B4D7}"/>
    <cellStyle name="Normal 6" xfId="4" xr:uid="{278697F4-962F-45F5-BD15-227B764314B5}"/>
    <cellStyle name="Normal 7" xfId="34" xr:uid="{AA64912C-7905-4C64-B9B9-D5B553A052E9}"/>
    <cellStyle name="Normal 8" xfId="50" xr:uid="{D1F50BE9-CEB9-41FA-B3A0-0C04A300B713}"/>
    <cellStyle name="Normal_Autumn 2011 expenditure tables input sheets 3" xfId="1" xr:uid="{77E236A3-F4E9-43E0-8211-682D45DD76A4}"/>
    <cellStyle name="Percent" xfId="15" builtinId="5"/>
    <cellStyle name="Percent 10 2 2 2 3" xfId="2" xr:uid="{4FB6E58C-6010-4D68-AC44-3920D5803877}"/>
    <cellStyle name="Percent 2" xfId="10" xr:uid="{F817C390-4C1B-4264-B9F5-EED13511681F}"/>
    <cellStyle name="Percent 3" xfId="23" xr:uid="{CE7AB392-1A48-42EA-BCD0-D9F840F94B2B}"/>
    <cellStyle name="Percent 4" xfId="33" xr:uid="{C229EAF5-31D2-4C09-88EA-6AED72245EBB}"/>
    <cellStyle name="Percent 5" xfId="51" xr:uid="{A8F27FB3-1BD1-4AAF-AC63-BAF331B14AAB}"/>
    <cellStyle name="rowfield" xfId="28" xr:uid="{6FFFDA56-7867-48C3-A314-0E8758599C78}"/>
    <cellStyle name="Test" xfId="29" xr:uid="{DEA1E7D4-9E7F-4FDC-A6E4-DEA8B4F53F2C}"/>
  </cellStyles>
  <dxfs count="0"/>
  <tableStyles count="0" defaultTableStyle="TableStyleMedium2" defaultPivotStyle="PivotStyleMedium9"/>
  <colors>
    <mruColors>
      <color rgb="FF323232"/>
      <color rgb="FFD7D7D7"/>
      <color rgb="FF737373"/>
      <color rgb="FF058FFF"/>
      <color rgb="FFFAFAFA"/>
      <color rgb="FF969696"/>
      <color rgb="FF6B6B6B"/>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6" Type="http://schemas.openxmlformats.org/officeDocument/2006/relationships/externalLink" Target="externalLinks/externalLink7.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customXml" Target="../customXml/item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styles" Target="styles.xml"/><Relationship Id="rId105"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Proportion</a:t>
            </a:r>
            <a:r>
              <a:rPr lang="en-US" sz="1200" b="1" baseline="0">
                <a:solidFill>
                  <a:sysClr val="windowText" lastClr="000000"/>
                </a:solidFill>
                <a:latin typeface="Arial" panose="020B0604020202020204" pitchFamily="34" charset="0"/>
                <a:cs typeface="Arial" panose="020B0604020202020204" pitchFamily="34" charset="0"/>
              </a:rPr>
              <a:t> of PIP claimants employed, 2015 to 2024</a:t>
            </a:r>
            <a:endParaRPr lang="en-US"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2'!$D$28</c:f>
              <c:strCache>
                <c:ptCount val="1"/>
              </c:strCache>
            </c:strRef>
          </c:tx>
          <c:spPr>
            <a:solidFill>
              <a:srgbClr val="00437B"/>
            </a:solidFill>
            <a:ln>
              <a:noFill/>
            </a:ln>
            <a:effectLst/>
          </c:spPr>
          <c:invertIfNegative val="0"/>
          <c:dPt>
            <c:idx val="0"/>
            <c:invertIfNegative val="0"/>
            <c:bubble3D val="0"/>
            <c:spPr>
              <a:solidFill>
                <a:srgbClr val="00437B"/>
              </a:solidFill>
              <a:ln>
                <a:noFill/>
              </a:ln>
              <a:effectLst/>
            </c:spPr>
            <c:extLst>
              <c:ext xmlns:c16="http://schemas.microsoft.com/office/drawing/2014/chart" uri="{C3380CC4-5D6E-409C-BE32-E72D297353CC}">
                <c16:uniqueId val="{00000001-235F-43D5-A177-AB2DAF72E4A9}"/>
              </c:ext>
            </c:extLst>
          </c:dPt>
          <c:cat>
            <c:numRef>
              <c:f>'Table 2'!$E$27:$N$27</c:f>
              <c:numCache>
                <c:formatCode>yyyy</c:formatCode>
                <c:ptCount val="10"/>
                <c:pt idx="0">
                  <c:v>42064</c:v>
                </c:pt>
                <c:pt idx="1">
                  <c:v>42430</c:v>
                </c:pt>
                <c:pt idx="2">
                  <c:v>42795</c:v>
                </c:pt>
                <c:pt idx="3">
                  <c:v>43160</c:v>
                </c:pt>
                <c:pt idx="4">
                  <c:v>43525</c:v>
                </c:pt>
                <c:pt idx="5">
                  <c:v>43891</c:v>
                </c:pt>
                <c:pt idx="6">
                  <c:v>44256</c:v>
                </c:pt>
                <c:pt idx="7">
                  <c:v>44621</c:v>
                </c:pt>
                <c:pt idx="8">
                  <c:v>44986</c:v>
                </c:pt>
                <c:pt idx="9">
                  <c:v>45353</c:v>
                </c:pt>
              </c:numCache>
            </c:numRef>
          </c:cat>
          <c:val>
            <c:numRef>
              <c:f>'Table 2'!$E$28:$N$28</c:f>
              <c:numCache>
                <c:formatCode>_-* #,##0_-;\-* #,##0_-;_-* "-"??_-;_-@_-</c:formatCode>
                <c:ptCount val="10"/>
                <c:pt idx="0">
                  <c:v>19.96</c:v>
                </c:pt>
                <c:pt idx="1">
                  <c:v>16.68</c:v>
                </c:pt>
                <c:pt idx="2">
                  <c:v>14.71</c:v>
                </c:pt>
                <c:pt idx="3">
                  <c:v>14.19</c:v>
                </c:pt>
                <c:pt idx="4">
                  <c:v>14.12</c:v>
                </c:pt>
                <c:pt idx="5">
                  <c:v>14.13</c:v>
                </c:pt>
                <c:pt idx="6">
                  <c:v>13.85</c:v>
                </c:pt>
                <c:pt idx="7">
                  <c:v>15.25</c:v>
                </c:pt>
                <c:pt idx="8">
                  <c:v>16.440000000000001</c:v>
                </c:pt>
                <c:pt idx="9">
                  <c:v>17.190000000000001</c:v>
                </c:pt>
              </c:numCache>
            </c:numRef>
          </c:val>
          <c:extLst>
            <c:ext xmlns:c16="http://schemas.microsoft.com/office/drawing/2014/chart" uri="{C3380CC4-5D6E-409C-BE32-E72D297353CC}">
              <c16:uniqueId val="{00000002-235F-43D5-A177-AB2DAF72E4A9}"/>
            </c:ext>
          </c:extLst>
        </c:ser>
        <c:dLbls>
          <c:showLegendKey val="0"/>
          <c:showVal val="0"/>
          <c:showCatName val="0"/>
          <c:showSerName val="0"/>
          <c:showPercent val="0"/>
          <c:showBubbleSize val="0"/>
        </c:dLbls>
        <c:gapWidth val="145"/>
        <c:overlap val="-27"/>
        <c:axId val="502351439"/>
        <c:axId val="502349999"/>
      </c:barChart>
      <c:dateAx>
        <c:axId val="5023514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solidFill>
                      <a:sysClr val="windowText" lastClr="000000"/>
                    </a:solidFill>
                    <a:latin typeface="Arial" panose="020B0604020202020204" pitchFamily="34" charset="0"/>
                    <a:cs typeface="Arial" panose="020B0604020202020204" pitchFamily="34" charset="0"/>
                  </a:rPr>
                  <a:t>End</a:t>
                </a:r>
                <a:r>
                  <a:rPr lang="en-GB" b="1" baseline="0">
                    <a:solidFill>
                      <a:sysClr val="windowText" lastClr="000000"/>
                    </a:solidFill>
                    <a:latin typeface="Arial" panose="020B0604020202020204" pitchFamily="34" charset="0"/>
                    <a:cs typeface="Arial" panose="020B0604020202020204" pitchFamily="34" charset="0"/>
                  </a:rPr>
                  <a:t> of March</a:t>
                </a:r>
                <a:endParaRPr lang="en-GB"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49999"/>
        <c:crossesAt val="0"/>
        <c:auto val="1"/>
        <c:lblOffset val="100"/>
        <c:baseTimeUnit val="years"/>
      </c:dateAx>
      <c:valAx>
        <c:axId val="50234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1">
                    <a:solidFill>
                      <a:sysClr val="windowText" lastClr="000000"/>
                    </a:solidFill>
                    <a:latin typeface="Arial" panose="020B0604020202020204" pitchFamily="34" charset="0"/>
                    <a:cs typeface="Arial" panose="020B0604020202020204" pitchFamily="34" charset="0"/>
                  </a:rPr>
                  <a:t>Percentage</a:t>
                </a:r>
                <a:r>
                  <a:rPr lang="en-GB" sz="1000" b="1" baseline="0">
                    <a:solidFill>
                      <a:sysClr val="windowText" lastClr="000000"/>
                    </a:solidFill>
                    <a:latin typeface="Arial" panose="020B0604020202020204" pitchFamily="34" charset="0"/>
                    <a:cs typeface="Arial" panose="020B0604020202020204" pitchFamily="34" charset="0"/>
                  </a:rPr>
                  <a:t> of claimants employed</a:t>
                </a:r>
                <a:endParaRPr lang="en-GB" sz="10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51439"/>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b="1">
                <a:solidFill>
                  <a:sysClr val="windowText" lastClr="000000"/>
                </a:solidFill>
                <a:latin typeface="Arial" panose="020B0604020202020204" pitchFamily="34" charset="0"/>
                <a:cs typeface="Arial" panose="020B0604020202020204" pitchFamily="34" charset="0"/>
              </a:rPr>
              <a:t>Volume of child DLA to </a:t>
            </a:r>
            <a:r>
              <a:rPr lang="en-GB" sz="1200" b="1" baseline="0">
                <a:solidFill>
                  <a:sysClr val="windowText" lastClr="000000"/>
                </a:solidFill>
                <a:latin typeface="Arial" panose="020B0604020202020204" pitchFamily="34" charset="0"/>
                <a:cs typeface="Arial" panose="020B0604020202020204" pitchFamily="34" charset="0"/>
              </a:rPr>
              <a:t>PIP reassessments and those awarded, 2019 to 2024</a:t>
            </a:r>
            <a:endParaRPr lang="en-GB"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GB"/>
        </a:p>
      </c:txPr>
    </c:title>
    <c:autoTitleDeleted val="0"/>
    <c:plotArea>
      <c:layout/>
      <c:lineChart>
        <c:grouping val="standard"/>
        <c:varyColors val="0"/>
        <c:ser>
          <c:idx val="0"/>
          <c:order val="0"/>
          <c:tx>
            <c:strRef>
              <c:f>'Table 6'!$H$28</c:f>
              <c:strCache>
                <c:ptCount val="1"/>
                <c:pt idx="0">
                  <c:v>All child DLA to PIP Reassessments</c:v>
                </c:pt>
              </c:strCache>
            </c:strRef>
          </c:tx>
          <c:spPr>
            <a:ln w="28575" cap="rnd">
              <a:solidFill>
                <a:schemeClr val="accent1"/>
              </a:solidFill>
              <a:round/>
            </a:ln>
            <a:effectLst/>
          </c:spPr>
          <c:marker>
            <c:symbol val="none"/>
          </c:marker>
          <c:cat>
            <c:numRef>
              <c:f>'Table 6'!$I$27:$BP$27</c:f>
              <c:numCache>
                <c:formatCode>mmm\-yy</c:formatCode>
                <c:ptCount val="60"/>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pt idx="25">
                  <c:v>44531</c:v>
                </c:pt>
                <c:pt idx="26">
                  <c:v>44562</c:v>
                </c:pt>
                <c:pt idx="27">
                  <c:v>44593</c:v>
                </c:pt>
                <c:pt idx="28">
                  <c:v>44621</c:v>
                </c:pt>
                <c:pt idx="29">
                  <c:v>44652</c:v>
                </c:pt>
                <c:pt idx="30">
                  <c:v>44682</c:v>
                </c:pt>
                <c:pt idx="31">
                  <c:v>44713</c:v>
                </c:pt>
                <c:pt idx="32">
                  <c:v>44743</c:v>
                </c:pt>
                <c:pt idx="33">
                  <c:v>44774</c:v>
                </c:pt>
                <c:pt idx="34">
                  <c:v>44805</c:v>
                </c:pt>
                <c:pt idx="35">
                  <c:v>44835</c:v>
                </c:pt>
                <c:pt idx="36">
                  <c:v>44866</c:v>
                </c:pt>
                <c:pt idx="37">
                  <c:v>44896</c:v>
                </c:pt>
                <c:pt idx="38">
                  <c:v>44927</c:v>
                </c:pt>
                <c:pt idx="39">
                  <c:v>44958</c:v>
                </c:pt>
                <c:pt idx="40">
                  <c:v>44986</c:v>
                </c:pt>
                <c:pt idx="41">
                  <c:v>45017</c:v>
                </c:pt>
                <c:pt idx="42">
                  <c:v>45047</c:v>
                </c:pt>
                <c:pt idx="43">
                  <c:v>45078</c:v>
                </c:pt>
                <c:pt idx="44">
                  <c:v>45108</c:v>
                </c:pt>
                <c:pt idx="45">
                  <c:v>45139</c:v>
                </c:pt>
                <c:pt idx="46">
                  <c:v>45170</c:v>
                </c:pt>
                <c:pt idx="47">
                  <c:v>45200</c:v>
                </c:pt>
                <c:pt idx="48">
                  <c:v>45231</c:v>
                </c:pt>
                <c:pt idx="49">
                  <c:v>45261</c:v>
                </c:pt>
                <c:pt idx="50">
                  <c:v>45292</c:v>
                </c:pt>
                <c:pt idx="51">
                  <c:v>45323</c:v>
                </c:pt>
                <c:pt idx="52">
                  <c:v>45352</c:v>
                </c:pt>
                <c:pt idx="53">
                  <c:v>45383</c:v>
                </c:pt>
                <c:pt idx="54">
                  <c:v>45413</c:v>
                </c:pt>
                <c:pt idx="55">
                  <c:v>45444</c:v>
                </c:pt>
                <c:pt idx="56">
                  <c:v>45474</c:v>
                </c:pt>
                <c:pt idx="57">
                  <c:v>45505</c:v>
                </c:pt>
                <c:pt idx="58">
                  <c:v>45536</c:v>
                </c:pt>
                <c:pt idx="59">
                  <c:v>45566</c:v>
                </c:pt>
              </c:numCache>
            </c:numRef>
          </c:cat>
          <c:val>
            <c:numRef>
              <c:f>'Table 6'!$I$28:$BP$28</c:f>
              <c:numCache>
                <c:formatCode>_-* #,##0_-;\-* #,##0_-;_-* "-"??_-;_-@_-</c:formatCode>
                <c:ptCount val="60"/>
                <c:pt idx="0">
                  <c:v>2548</c:v>
                </c:pt>
                <c:pt idx="1">
                  <c:v>2223</c:v>
                </c:pt>
                <c:pt idx="2">
                  <c:v>1896</c:v>
                </c:pt>
                <c:pt idx="3">
                  <c:v>1950</c:v>
                </c:pt>
                <c:pt idx="4">
                  <c:v>2855</c:v>
                </c:pt>
                <c:pt idx="5">
                  <c:v>7118</c:v>
                </c:pt>
                <c:pt idx="6">
                  <c:v>1448</c:v>
                </c:pt>
                <c:pt idx="7">
                  <c:v>1117</c:v>
                </c:pt>
                <c:pt idx="8">
                  <c:v>1115</c:v>
                </c:pt>
                <c:pt idx="9">
                  <c:v>1941</c:v>
                </c:pt>
                <c:pt idx="10">
                  <c:v>2544</c:v>
                </c:pt>
                <c:pt idx="11">
                  <c:v>3101</c:v>
                </c:pt>
                <c:pt idx="12">
                  <c:v>3616</c:v>
                </c:pt>
                <c:pt idx="13">
                  <c:v>3653</c:v>
                </c:pt>
                <c:pt idx="14">
                  <c:v>2774</c:v>
                </c:pt>
                <c:pt idx="15">
                  <c:v>3438</c:v>
                </c:pt>
                <c:pt idx="16">
                  <c:v>4398</c:v>
                </c:pt>
                <c:pt idx="17">
                  <c:v>3440</c:v>
                </c:pt>
                <c:pt idx="18">
                  <c:v>3482</c:v>
                </c:pt>
                <c:pt idx="19">
                  <c:v>4796</c:v>
                </c:pt>
                <c:pt idx="20">
                  <c:v>3814</c:v>
                </c:pt>
                <c:pt idx="21">
                  <c:v>3052</c:v>
                </c:pt>
                <c:pt idx="22">
                  <c:v>2112</c:v>
                </c:pt>
                <c:pt idx="23">
                  <c:v>1825</c:v>
                </c:pt>
                <c:pt idx="24">
                  <c:v>5118</c:v>
                </c:pt>
                <c:pt idx="25">
                  <c:v>2863</c:v>
                </c:pt>
                <c:pt idx="26">
                  <c:v>3654</c:v>
                </c:pt>
                <c:pt idx="27">
                  <c:v>4238</c:v>
                </c:pt>
                <c:pt idx="28">
                  <c:v>4567</c:v>
                </c:pt>
                <c:pt idx="29">
                  <c:v>3797</c:v>
                </c:pt>
                <c:pt idx="30">
                  <c:v>4099</c:v>
                </c:pt>
                <c:pt idx="31">
                  <c:v>4748</c:v>
                </c:pt>
                <c:pt idx="32">
                  <c:v>5054</c:v>
                </c:pt>
                <c:pt idx="33">
                  <c:v>5325</c:v>
                </c:pt>
                <c:pt idx="34">
                  <c:v>5578</c:v>
                </c:pt>
                <c:pt idx="35">
                  <c:v>5087</c:v>
                </c:pt>
                <c:pt idx="36">
                  <c:v>5474</c:v>
                </c:pt>
                <c:pt idx="37">
                  <c:v>4014</c:v>
                </c:pt>
                <c:pt idx="38">
                  <c:v>5056</c:v>
                </c:pt>
                <c:pt idx="39">
                  <c:v>4265</c:v>
                </c:pt>
                <c:pt idx="40">
                  <c:v>3336</c:v>
                </c:pt>
                <c:pt idx="41">
                  <c:v>2935</c:v>
                </c:pt>
                <c:pt idx="42">
                  <c:v>3580</c:v>
                </c:pt>
                <c:pt idx="43">
                  <c:v>3982</c:v>
                </c:pt>
                <c:pt idx="44">
                  <c:v>4480</c:v>
                </c:pt>
                <c:pt idx="45">
                  <c:v>5188</c:v>
                </c:pt>
                <c:pt idx="46">
                  <c:v>5242</c:v>
                </c:pt>
                <c:pt idx="47">
                  <c:v>4084</c:v>
                </c:pt>
                <c:pt idx="48">
                  <c:v>5277</c:v>
                </c:pt>
                <c:pt idx="49">
                  <c:v>4444</c:v>
                </c:pt>
                <c:pt idx="50">
                  <c:v>5581</c:v>
                </c:pt>
                <c:pt idx="51">
                  <c:v>5011</c:v>
                </c:pt>
                <c:pt idx="52">
                  <c:v>6053</c:v>
                </c:pt>
                <c:pt idx="53">
                  <c:v>5534</c:v>
                </c:pt>
                <c:pt idx="54">
                  <c:v>4917</c:v>
                </c:pt>
                <c:pt idx="55">
                  <c:v>4203</c:v>
                </c:pt>
                <c:pt idx="56">
                  <c:v>5756</c:v>
                </c:pt>
                <c:pt idx="57">
                  <c:v>6174</c:v>
                </c:pt>
                <c:pt idx="58">
                  <c:v>6123</c:v>
                </c:pt>
                <c:pt idx="59">
                  <c:v>5732</c:v>
                </c:pt>
              </c:numCache>
            </c:numRef>
          </c:val>
          <c:smooth val="0"/>
          <c:extLst>
            <c:ext xmlns:c16="http://schemas.microsoft.com/office/drawing/2014/chart" uri="{C3380CC4-5D6E-409C-BE32-E72D297353CC}">
              <c16:uniqueId val="{00000000-15FA-4D34-9CAD-A5D0286BF840}"/>
            </c:ext>
          </c:extLst>
        </c:ser>
        <c:ser>
          <c:idx val="1"/>
          <c:order val="1"/>
          <c:tx>
            <c:strRef>
              <c:f>'Table 6'!$H$30</c:f>
              <c:strCache>
                <c:ptCount val="1"/>
                <c:pt idx="0">
                  <c:v>Reassessments Awarded</c:v>
                </c:pt>
              </c:strCache>
            </c:strRef>
          </c:tx>
          <c:spPr>
            <a:ln w="28575" cap="rnd">
              <a:solidFill>
                <a:schemeClr val="accent2"/>
              </a:solidFill>
              <a:round/>
            </a:ln>
            <a:effectLst/>
          </c:spPr>
          <c:marker>
            <c:symbol val="none"/>
          </c:marker>
          <c:cat>
            <c:numRef>
              <c:f>'Table 6'!$I$27:$BP$27</c:f>
              <c:numCache>
                <c:formatCode>mmm\-yy</c:formatCode>
                <c:ptCount val="60"/>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pt idx="25">
                  <c:v>44531</c:v>
                </c:pt>
                <c:pt idx="26">
                  <c:v>44562</c:v>
                </c:pt>
                <c:pt idx="27">
                  <c:v>44593</c:v>
                </c:pt>
                <c:pt idx="28">
                  <c:v>44621</c:v>
                </c:pt>
                <c:pt idx="29">
                  <c:v>44652</c:v>
                </c:pt>
                <c:pt idx="30">
                  <c:v>44682</c:v>
                </c:pt>
                <c:pt idx="31">
                  <c:v>44713</c:v>
                </c:pt>
                <c:pt idx="32">
                  <c:v>44743</c:v>
                </c:pt>
                <c:pt idx="33">
                  <c:v>44774</c:v>
                </c:pt>
                <c:pt idx="34">
                  <c:v>44805</c:v>
                </c:pt>
                <c:pt idx="35">
                  <c:v>44835</c:v>
                </c:pt>
                <c:pt idx="36">
                  <c:v>44866</c:v>
                </c:pt>
                <c:pt idx="37">
                  <c:v>44896</c:v>
                </c:pt>
                <c:pt idx="38">
                  <c:v>44927</c:v>
                </c:pt>
                <c:pt idx="39">
                  <c:v>44958</c:v>
                </c:pt>
                <c:pt idx="40">
                  <c:v>44986</c:v>
                </c:pt>
                <c:pt idx="41">
                  <c:v>45017</c:v>
                </c:pt>
                <c:pt idx="42">
                  <c:v>45047</c:v>
                </c:pt>
                <c:pt idx="43">
                  <c:v>45078</c:v>
                </c:pt>
                <c:pt idx="44">
                  <c:v>45108</c:v>
                </c:pt>
                <c:pt idx="45">
                  <c:v>45139</c:v>
                </c:pt>
                <c:pt idx="46">
                  <c:v>45170</c:v>
                </c:pt>
                <c:pt idx="47">
                  <c:v>45200</c:v>
                </c:pt>
                <c:pt idx="48">
                  <c:v>45231</c:v>
                </c:pt>
                <c:pt idx="49">
                  <c:v>45261</c:v>
                </c:pt>
                <c:pt idx="50">
                  <c:v>45292</c:v>
                </c:pt>
                <c:pt idx="51">
                  <c:v>45323</c:v>
                </c:pt>
                <c:pt idx="52">
                  <c:v>45352</c:v>
                </c:pt>
                <c:pt idx="53">
                  <c:v>45383</c:v>
                </c:pt>
                <c:pt idx="54">
                  <c:v>45413</c:v>
                </c:pt>
                <c:pt idx="55">
                  <c:v>45444</c:v>
                </c:pt>
                <c:pt idx="56">
                  <c:v>45474</c:v>
                </c:pt>
                <c:pt idx="57">
                  <c:v>45505</c:v>
                </c:pt>
                <c:pt idx="58">
                  <c:v>45536</c:v>
                </c:pt>
                <c:pt idx="59">
                  <c:v>45566</c:v>
                </c:pt>
              </c:numCache>
            </c:numRef>
          </c:cat>
          <c:val>
            <c:numRef>
              <c:f>'Table 6'!$I$30:$BP$30</c:f>
              <c:numCache>
                <c:formatCode>_-* #,##0_-;\-* #,##0_-;_-* "-"??_-;_-@_-</c:formatCode>
                <c:ptCount val="60"/>
                <c:pt idx="0">
                  <c:v>1986</c:v>
                </c:pt>
                <c:pt idx="1">
                  <c:v>1763</c:v>
                </c:pt>
                <c:pt idx="2">
                  <c:v>1476</c:v>
                </c:pt>
                <c:pt idx="3">
                  <c:v>1515</c:v>
                </c:pt>
                <c:pt idx="4">
                  <c:v>2384</c:v>
                </c:pt>
                <c:pt idx="5">
                  <c:v>6215</c:v>
                </c:pt>
                <c:pt idx="6">
                  <c:v>1219</c:v>
                </c:pt>
                <c:pt idx="7">
                  <c:v>872</c:v>
                </c:pt>
                <c:pt idx="8">
                  <c:v>748</c:v>
                </c:pt>
                <c:pt idx="9">
                  <c:v>1333</c:v>
                </c:pt>
                <c:pt idx="10">
                  <c:v>2177</c:v>
                </c:pt>
                <c:pt idx="11">
                  <c:v>2219</c:v>
                </c:pt>
                <c:pt idx="12">
                  <c:v>2980</c:v>
                </c:pt>
                <c:pt idx="13">
                  <c:v>3040</c:v>
                </c:pt>
                <c:pt idx="14">
                  <c:v>2174</c:v>
                </c:pt>
                <c:pt idx="15">
                  <c:v>2895</c:v>
                </c:pt>
                <c:pt idx="16">
                  <c:v>3787</c:v>
                </c:pt>
                <c:pt idx="17">
                  <c:v>2995</c:v>
                </c:pt>
                <c:pt idx="18">
                  <c:v>2993</c:v>
                </c:pt>
                <c:pt idx="19">
                  <c:v>4132</c:v>
                </c:pt>
                <c:pt idx="20">
                  <c:v>3286</c:v>
                </c:pt>
                <c:pt idx="21">
                  <c:v>2490</c:v>
                </c:pt>
                <c:pt idx="22">
                  <c:v>1765</c:v>
                </c:pt>
                <c:pt idx="23">
                  <c:v>1524</c:v>
                </c:pt>
                <c:pt idx="24">
                  <c:v>4389</c:v>
                </c:pt>
                <c:pt idx="25">
                  <c:v>2369</c:v>
                </c:pt>
                <c:pt idx="26">
                  <c:v>3116</c:v>
                </c:pt>
                <c:pt idx="27">
                  <c:v>3522</c:v>
                </c:pt>
                <c:pt idx="28">
                  <c:v>3936</c:v>
                </c:pt>
                <c:pt idx="29">
                  <c:v>3055</c:v>
                </c:pt>
                <c:pt idx="30">
                  <c:v>3083</c:v>
                </c:pt>
                <c:pt idx="31">
                  <c:v>3941</c:v>
                </c:pt>
                <c:pt idx="32">
                  <c:v>4265</c:v>
                </c:pt>
                <c:pt idx="33">
                  <c:v>4546</c:v>
                </c:pt>
                <c:pt idx="34">
                  <c:v>4769</c:v>
                </c:pt>
                <c:pt idx="35">
                  <c:v>4206</c:v>
                </c:pt>
                <c:pt idx="36">
                  <c:v>4569</c:v>
                </c:pt>
                <c:pt idx="37">
                  <c:v>3307</c:v>
                </c:pt>
                <c:pt idx="38">
                  <c:v>4153</c:v>
                </c:pt>
                <c:pt idx="39">
                  <c:v>3563</c:v>
                </c:pt>
                <c:pt idx="40">
                  <c:v>2612</c:v>
                </c:pt>
                <c:pt idx="41">
                  <c:v>2420</c:v>
                </c:pt>
                <c:pt idx="42">
                  <c:v>3110</c:v>
                </c:pt>
                <c:pt idx="43">
                  <c:v>3433</c:v>
                </c:pt>
                <c:pt idx="44">
                  <c:v>3903</c:v>
                </c:pt>
                <c:pt idx="45">
                  <c:v>4429</c:v>
                </c:pt>
                <c:pt idx="46">
                  <c:v>4475</c:v>
                </c:pt>
                <c:pt idx="47">
                  <c:v>3279</c:v>
                </c:pt>
                <c:pt idx="48">
                  <c:v>4342</c:v>
                </c:pt>
                <c:pt idx="49">
                  <c:v>3776</c:v>
                </c:pt>
                <c:pt idx="50">
                  <c:v>4647</c:v>
                </c:pt>
                <c:pt idx="51">
                  <c:v>4300</c:v>
                </c:pt>
                <c:pt idx="52">
                  <c:v>5058</c:v>
                </c:pt>
                <c:pt idx="53">
                  <c:v>4643</c:v>
                </c:pt>
                <c:pt idx="54">
                  <c:v>4155</c:v>
                </c:pt>
                <c:pt idx="55">
                  <c:v>3373</c:v>
                </c:pt>
                <c:pt idx="56">
                  <c:v>4585</c:v>
                </c:pt>
                <c:pt idx="57">
                  <c:v>4686</c:v>
                </c:pt>
                <c:pt idx="58">
                  <c:v>4617</c:v>
                </c:pt>
                <c:pt idx="59">
                  <c:v>4163</c:v>
                </c:pt>
              </c:numCache>
            </c:numRef>
          </c:val>
          <c:smooth val="0"/>
          <c:extLst>
            <c:ext xmlns:c16="http://schemas.microsoft.com/office/drawing/2014/chart" uri="{C3380CC4-5D6E-409C-BE32-E72D297353CC}">
              <c16:uniqueId val="{00000001-15FA-4D34-9CAD-A5D0286BF840}"/>
            </c:ext>
          </c:extLst>
        </c:ser>
        <c:dLbls>
          <c:showLegendKey val="0"/>
          <c:showVal val="0"/>
          <c:showCatName val="0"/>
          <c:showSerName val="0"/>
          <c:showPercent val="0"/>
          <c:showBubbleSize val="0"/>
        </c:dLbls>
        <c:smooth val="0"/>
        <c:axId val="802157184"/>
        <c:axId val="802136064"/>
      </c:lineChart>
      <c:dateAx>
        <c:axId val="802157184"/>
        <c:scaling>
          <c:orientation val="minMax"/>
          <c:max val="45352"/>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solidFill>
                      <a:sysClr val="windowText" lastClr="000000"/>
                    </a:solidFill>
                    <a:latin typeface="Arial" panose="020B0604020202020204" pitchFamily="34" charset="0"/>
                    <a:cs typeface="Arial" panose="020B0604020202020204" pitchFamily="34" charset="0"/>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2136064"/>
        <c:crosses val="autoZero"/>
        <c:auto val="1"/>
        <c:lblOffset val="100"/>
        <c:baseTimeUnit val="months"/>
        <c:majorUnit val="2"/>
        <c:majorTimeUnit val="months"/>
      </c:dateAx>
      <c:valAx>
        <c:axId val="802136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000" b="0">
                    <a:solidFill>
                      <a:sysClr val="windowText" lastClr="000000"/>
                    </a:solidFill>
                    <a:latin typeface="Arial" panose="020B0604020202020204" pitchFamily="34" charset="0"/>
                    <a:cs typeface="Arial" panose="020B0604020202020204" pitchFamily="34" charset="0"/>
                  </a:rPr>
                  <a:t>Volume of child DLA to PIP Reassessments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GB"/>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02157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gov.uk/government/statistics/growth-in-numbers-of-employment-and-support-allowance-support-group-or-universal-credit-limited-capability-for-work-and-work-related-activity/decomposition-of-growth-in-the-number-of-claimants-of-universal-credit-with-limited-capability-for-work-and-work-related-activity-or-in-the-employmen"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statistics/total-durations-on-incapacity-benefits-for-claimants-on-universal-credit-health-or-employment-and-support-allowance/total-durations-on-incapacity-benefits-for-claimants-on-universal-credit-with-limited-capability-for-work-limited-capability-for-work-and-work-relat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23</xdr:row>
      <xdr:rowOff>114300</xdr:rowOff>
    </xdr:from>
    <xdr:to>
      <xdr:col>8</xdr:col>
      <xdr:colOff>3175</xdr:colOff>
      <xdr:row>38</xdr:row>
      <xdr:rowOff>57150</xdr:rowOff>
    </xdr:to>
    <xdr:sp macro="" textlink="">
      <xdr:nvSpPr>
        <xdr:cNvPr id="2" name="TextBox 8">
          <a:hlinkClick xmlns:r="http://schemas.openxmlformats.org/officeDocument/2006/relationships" r:id="rId1"/>
          <a:extLst>
            <a:ext uri="{FF2B5EF4-FFF2-40B4-BE49-F238E27FC236}">
              <a16:creationId xmlns:a16="http://schemas.microsoft.com/office/drawing/2014/main" id="{3763BE12-4439-4CCC-AD74-7B4C17815841}"/>
            </a:ext>
          </a:extLst>
        </xdr:cNvPr>
        <xdr:cNvSpPr txBox="1"/>
      </xdr:nvSpPr>
      <xdr:spPr>
        <a:xfrm>
          <a:off x="44450" y="6108700"/>
          <a:ext cx="10274300" cy="280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Arial" panose="020B0604020202020204" pitchFamily="34" charset="0"/>
              <a:cs typeface="Arial" panose="020B0604020202020204" pitchFamily="34" charset="0"/>
            </a:rPr>
            <a:t>Notes:</a:t>
          </a:r>
        </a:p>
        <a:p>
          <a:r>
            <a:rPr lang="en-GB" sz="1200">
              <a:solidFill>
                <a:sysClr val="windowText" lastClr="000000"/>
              </a:solidFill>
              <a:latin typeface="Arial" panose="020B0604020202020204" pitchFamily="34" charset="0"/>
              <a:cs typeface="Arial" panose="020B0604020202020204" pitchFamily="34" charset="0"/>
            </a:rPr>
            <a:t>This is</a:t>
          </a:r>
          <a:r>
            <a:rPr lang="en-GB" sz="1200" baseline="0">
              <a:solidFill>
                <a:sysClr val="windowText" lastClr="000000"/>
              </a:solidFill>
              <a:latin typeface="Arial" panose="020B0604020202020204" pitchFamily="34" charset="0"/>
              <a:cs typeface="Arial" panose="020B0604020202020204" pitchFamily="34" charset="0"/>
            </a:rPr>
            <a:t> an update of the following ad hoc publication, to include updated 2024 data: </a:t>
          </a:r>
          <a:r>
            <a:rPr lang="en-GB" sz="1200">
              <a:latin typeface="Arial" panose="020B0604020202020204" pitchFamily="34" charset="0"/>
              <a:cs typeface="Arial" panose="020B0604020202020204" pitchFamily="34" charset="0"/>
              <a:hlinkClick xmlns:r="http://schemas.openxmlformats.org/officeDocument/2006/relationships" r:id=""/>
            </a:rPr>
            <a:t>Decomposition of growth in the number of claimants of Universal Credit with Limited Capability for Work and Work-Related Activity, or in the Employment and Support Allowance Support Group - GOV.UK</a:t>
          </a:r>
          <a:endParaRPr lang="en-GB" sz="1200" baseline="0">
            <a:solidFill>
              <a:sysClr val="windowText" lastClr="000000"/>
            </a:solidFill>
            <a:latin typeface="Arial" panose="020B0604020202020204" pitchFamily="34" charset="0"/>
            <a:cs typeface="Arial" panose="020B0604020202020204" pitchFamily="34" charset="0"/>
          </a:endParaRPr>
        </a:p>
        <a:p>
          <a:endParaRPr lang="en-GB" sz="1200" baseline="0">
            <a:solidFill>
              <a:sysClr val="windowText" lastClr="000000"/>
            </a:solidFill>
            <a:latin typeface="Arial" panose="020B0604020202020204" pitchFamily="34" charset="0"/>
            <a:cs typeface="Arial" panose="020B0604020202020204" pitchFamily="34" charset="0"/>
          </a:endParaRPr>
        </a:p>
        <a:p>
          <a:r>
            <a:rPr lang="en-GB" sz="1200">
              <a:solidFill>
                <a:sysClr val="windowText" lastClr="000000"/>
              </a:solidFill>
              <a:latin typeface="Arial" panose="020B0604020202020204" pitchFamily="34" charset="0"/>
              <a:cs typeface="Arial" panose="020B0604020202020204" pitchFamily="34" charset="0"/>
            </a:rPr>
            <a:t>The</a:t>
          </a:r>
          <a:r>
            <a:rPr lang="en-GB" sz="1200" baseline="0">
              <a:solidFill>
                <a:sysClr val="windowText" lastClr="000000"/>
              </a:solidFill>
              <a:latin typeface="Arial" panose="020B0604020202020204" pitchFamily="34" charset="0"/>
              <a:cs typeface="Arial" panose="020B0604020202020204" pitchFamily="34" charset="0"/>
            </a:rPr>
            <a:t> analysis shows that between May 2018 and May 2024 the caseload on the higher rates of UC health and ESA increased by just over 1 million, of this:</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128,000 is because UC rolls six benefits into one. People who were not eligible for ESA, but might have received another benefit - that UC is replacing, are now counted in UC health</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96,000 is because of changes to state pension age</a:t>
          </a:r>
        </a:p>
        <a:p>
          <a:pPr marL="171450" indent="-171450">
            <a:buFont typeface="Arial" panose="020B0604020202020204" pitchFamily="34" charset="0"/>
            <a:buChar char="•"/>
          </a:pPr>
          <a:r>
            <a:rPr lang="en-GB" sz="1200" baseline="0">
              <a:solidFill>
                <a:sysClr val="windowText" lastClr="000000"/>
              </a:solidFill>
              <a:latin typeface="Arial" panose="020B0604020202020204" pitchFamily="34" charset="0"/>
              <a:cs typeface="Arial" panose="020B0604020202020204" pitchFamily="34" charset="0"/>
            </a:rPr>
            <a:t>77,000 is because of demographic change, with the population getting older, on average</a:t>
          </a:r>
        </a:p>
        <a:p>
          <a:endParaRPr lang="en-GB" sz="1200" baseline="0">
            <a:solidFill>
              <a:sysClr val="windowText" lastClr="000000"/>
            </a:solidFill>
            <a:latin typeface="Arial" panose="020B0604020202020204" pitchFamily="34" charset="0"/>
            <a:cs typeface="Arial" panose="020B0604020202020204" pitchFamily="34" charset="0"/>
          </a:endParaRPr>
        </a:p>
        <a:p>
          <a:r>
            <a:rPr lang="en-GB" sz="1200" baseline="0">
              <a:solidFill>
                <a:sysClr val="windowText" lastClr="000000"/>
              </a:solidFill>
              <a:latin typeface="Arial" panose="020B0604020202020204" pitchFamily="34" charset="0"/>
              <a:cs typeface="Arial" panose="020B0604020202020204" pitchFamily="34" charset="0"/>
            </a:rPr>
            <a:t>After taking out the effects of all these factors, the number claiming the higher rates of UC health and ESA increased by 741,000 over those 6 years – or 71% of the overall observed increase.</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0</xdr:colOff>
      <xdr:row>23</xdr:row>
      <xdr:rowOff>1</xdr:rowOff>
    </xdr:to>
    <xdr:sp macro="" textlink="">
      <xdr:nvSpPr>
        <xdr:cNvPr id="2" name="TextBox 3">
          <a:extLst>
            <a:ext uri="{FF2B5EF4-FFF2-40B4-BE49-F238E27FC236}">
              <a16:creationId xmlns:a16="http://schemas.microsoft.com/office/drawing/2014/main" id="{B02C6706-2E69-4A82-A5B5-526414B0BD56}"/>
            </a:ext>
          </a:extLst>
        </xdr:cNvPr>
        <xdr:cNvSpPr txBox="1"/>
      </xdr:nvSpPr>
      <xdr:spPr>
        <a:xfrm>
          <a:off x="8172450" y="962025"/>
          <a:ext cx="4533900" cy="3438526"/>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solidFill>
                <a:schemeClr val="dk1"/>
              </a:solidFill>
              <a:effectLst/>
              <a:latin typeface="Arial" panose="020B0604020202020204" pitchFamily="34" charset="0"/>
              <a:ea typeface="+mn-ea"/>
              <a:cs typeface="Arial" panose="020B0604020202020204" pitchFamily="34" charset="0"/>
            </a:rPr>
            <a:t>Fewer than one in five claimants of PIP are in employment.</a:t>
          </a:r>
        </a:p>
        <a:p>
          <a:endParaRPr lang="en-GB" sz="1100" b="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The chart shows the proportion of the PIP caseload who are employed fell from 18 per cent in March 2015 to 13 per cent in March 2018. However, during this period a</a:t>
          </a:r>
          <a:r>
            <a:rPr lang="en-GB" sz="1100" b="0" baseline="0">
              <a:solidFill>
                <a:schemeClr val="dk1"/>
              </a:solidFill>
              <a:effectLst/>
              <a:latin typeface="Arial" panose="020B0604020202020204" pitchFamily="34" charset="0"/>
              <a:ea typeface="+mn-ea"/>
              <a:cs typeface="Arial" panose="020B0604020202020204" pitchFamily="34" charset="0"/>
            </a:rPr>
            <a:t> large number of Disability Living Allowance claimants were reassessed for PIP; these were longer-term claimants and therefore more likely to be severely disabled and therefore less likely to be employed.</a:t>
          </a:r>
          <a:endParaRPr lang="en-GB" sz="1100" b="0">
            <a:solidFill>
              <a:schemeClr val="dk1"/>
            </a:solidFill>
            <a:effectLst/>
            <a:latin typeface="Arial" panose="020B0604020202020204" pitchFamily="34" charset="0"/>
            <a:ea typeface="+mn-ea"/>
            <a:cs typeface="Arial" panose="020B0604020202020204" pitchFamily="34" charset="0"/>
          </a:endParaRPr>
        </a:p>
        <a:p>
          <a:endParaRPr lang="en-GB" sz="1100" b="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The proportion of</a:t>
          </a:r>
          <a:r>
            <a:rPr lang="en-GB" sz="1100" b="0" baseline="0">
              <a:solidFill>
                <a:schemeClr val="dk1"/>
              </a:solidFill>
              <a:effectLst/>
              <a:latin typeface="Arial" panose="020B0604020202020204" pitchFamily="34" charset="0"/>
              <a:ea typeface="+mn-ea"/>
              <a:cs typeface="Arial" panose="020B0604020202020204" pitchFamily="34" charset="0"/>
            </a:rPr>
            <a:t> claimants who were in employment stabilised at around 13 per cent from March 2018 until March 2021.</a:t>
          </a:r>
        </a:p>
        <a:p>
          <a:endParaRPr lang="en-GB" sz="1100" b="0" baseline="0">
            <a:solidFill>
              <a:schemeClr val="dk1"/>
            </a:solidFill>
            <a:effectLst/>
            <a:latin typeface="Arial" panose="020B0604020202020204" pitchFamily="34" charset="0"/>
            <a:ea typeface="+mn-ea"/>
            <a:cs typeface="Arial" panose="020B0604020202020204" pitchFamily="34" charset="0"/>
          </a:endParaRPr>
        </a:p>
        <a:p>
          <a:r>
            <a:rPr lang="en-GB" sz="1100" b="0">
              <a:solidFill>
                <a:schemeClr val="dk1"/>
              </a:solidFill>
              <a:effectLst/>
              <a:latin typeface="Arial" panose="020B0604020202020204" pitchFamily="34" charset="0"/>
              <a:ea typeface="+mn-ea"/>
              <a:cs typeface="Arial" panose="020B0604020202020204" pitchFamily="34" charset="0"/>
            </a:rPr>
            <a:t>Since the COVID-19 pandemic the proportion has started to increase, from 13 per cent in March 2021 to 17 per cent in March 2024. </a:t>
          </a:r>
        </a:p>
      </xdr:txBody>
    </xdr:sp>
    <xdr:clientData/>
  </xdr:twoCellAnchor>
  <xdr:twoCellAnchor>
    <xdr:from>
      <xdr:col>0</xdr:col>
      <xdr:colOff>0</xdr:colOff>
      <xdr:row>3</xdr:row>
      <xdr:rowOff>161912</xdr:rowOff>
    </xdr:from>
    <xdr:to>
      <xdr:col>10</xdr:col>
      <xdr:colOff>326075</xdr:colOff>
      <xdr:row>22</xdr:row>
      <xdr:rowOff>179387</xdr:rowOff>
    </xdr:to>
    <xdr:graphicFrame macro="">
      <xdr:nvGraphicFramePr>
        <xdr:cNvPr id="3" name="Chart 2">
          <a:extLst>
            <a:ext uri="{FF2B5EF4-FFF2-40B4-BE49-F238E27FC236}">
              <a16:creationId xmlns:a16="http://schemas.microsoft.com/office/drawing/2014/main" id="{FD844381-5961-4171-9D1D-57761C363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609600</xdr:colOff>
      <xdr:row>3</xdr:row>
      <xdr:rowOff>53339</xdr:rowOff>
    </xdr:from>
    <xdr:to>
      <xdr:col>16</xdr:col>
      <xdr:colOff>609600</xdr:colOff>
      <xdr:row>16</xdr:row>
      <xdr:rowOff>142875</xdr:rowOff>
    </xdr:to>
    <xdr:sp macro="" textlink="">
      <xdr:nvSpPr>
        <xdr:cNvPr id="5" name="TextBox 3">
          <a:extLst>
            <a:ext uri="{FF2B5EF4-FFF2-40B4-BE49-F238E27FC236}">
              <a16:creationId xmlns:a16="http://schemas.microsoft.com/office/drawing/2014/main" id="{F9F1E812-2BF6-4BDE-9FBC-7303C58A3E33}"/>
            </a:ext>
          </a:extLst>
        </xdr:cNvPr>
        <xdr:cNvSpPr txBox="1"/>
      </xdr:nvSpPr>
      <xdr:spPr>
        <a:xfrm>
          <a:off x="7962900" y="643889"/>
          <a:ext cx="4533900" cy="2442211"/>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latin typeface="Arial" panose="020B0604020202020204" pitchFamily="34" charset="0"/>
              <a:cs typeface="Arial" panose="020B0604020202020204" pitchFamily="34" charset="0"/>
            </a:rPr>
            <a:t>This chart shows the number of people receiving DLA</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PIP,</a:t>
          </a:r>
          <a:r>
            <a:rPr lang="en-GB" sz="1100" b="0" baseline="0">
              <a:latin typeface="Arial" panose="020B0604020202020204" pitchFamily="34" charset="0"/>
              <a:cs typeface="Arial" panose="020B0604020202020204" pitchFamily="34" charset="0"/>
            </a:rPr>
            <a:t> ESA, UC and JSA </a:t>
          </a:r>
          <a:r>
            <a:rPr lang="en-GB" sz="1100" b="0">
              <a:latin typeface="Arial" panose="020B0604020202020204" pitchFamily="34" charset="0"/>
              <a:cs typeface="Arial" panose="020B0604020202020204" pitchFamily="34" charset="0"/>
            </a:rPr>
            <a:t>since May 2013</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up to May 2024. </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The number of people claiming incapacity and disability benefits has risen steadily for the last decade.</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The number of working aged people receiving incapacity and disability benefits has increased from 2.7 million in 2013</a:t>
          </a:r>
          <a:r>
            <a:rPr lang="en-GB" sz="1100" b="0" baseline="0">
              <a:latin typeface="Arial" panose="020B0604020202020204" pitchFamily="34" charset="0"/>
              <a:cs typeface="Arial" panose="020B0604020202020204" pitchFamily="34" charset="0"/>
            </a:rPr>
            <a:t> </a:t>
          </a:r>
          <a:r>
            <a:rPr lang="en-GB" sz="1100" b="0">
              <a:latin typeface="Arial" panose="020B0604020202020204" pitchFamily="34" charset="0"/>
              <a:cs typeface="Arial" panose="020B0604020202020204" pitchFamily="34" charset="0"/>
            </a:rPr>
            <a:t>to 4.1 million in 2024. </a:t>
          </a: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Caseload increases are primarily</a:t>
          </a:r>
          <a:r>
            <a:rPr lang="en-GB" sz="1100" b="0" baseline="0">
              <a:latin typeface="Arial" panose="020B0604020202020204" pitchFamily="34" charset="0"/>
              <a:cs typeface="Arial" panose="020B0604020202020204" pitchFamily="34" charset="0"/>
            </a:rPr>
            <a:t> driven by PIP claims over the period, the proportion of 16-65 year olds on UC Health only or ESA stays consistent, whereas the prevalence of PIP only is close to doubling.</a:t>
          </a:r>
          <a:endParaRPr lang="en-GB" sz="1100" b="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a:p>
          <a:r>
            <a:rPr lang="en-GB" sz="1100" b="0">
              <a:latin typeface="Arial" panose="020B0604020202020204" pitchFamily="34" charset="0"/>
              <a:cs typeface="Arial" panose="020B0604020202020204" pitchFamily="34" charset="0"/>
            </a:rPr>
            <a:t>England and Wales only.</a:t>
          </a:r>
        </a:p>
      </xdr:txBody>
    </xdr:sp>
    <xdr:clientData/>
  </xdr:twoCellAnchor>
  <xdr:twoCellAnchor editAs="oneCell">
    <xdr:from>
      <xdr:col>0</xdr:col>
      <xdr:colOff>219076</xdr:colOff>
      <xdr:row>3</xdr:row>
      <xdr:rowOff>38100</xdr:rowOff>
    </xdr:from>
    <xdr:to>
      <xdr:col>7</xdr:col>
      <xdr:colOff>600076</xdr:colOff>
      <xdr:row>26</xdr:row>
      <xdr:rowOff>104775</xdr:rowOff>
    </xdr:to>
    <xdr:pic>
      <xdr:nvPicPr>
        <xdr:cNvPr id="8" name="Picture 7">
          <a:extLst>
            <a:ext uri="{FF2B5EF4-FFF2-40B4-BE49-F238E27FC236}">
              <a16:creationId xmlns:a16="http://schemas.microsoft.com/office/drawing/2014/main" id="{B585DD28-58D4-B64D-0C1C-E912631A87E5}"/>
            </a:ext>
          </a:extLst>
        </xdr:cNvPr>
        <xdr:cNvPicPr>
          <a:picLocks noChangeAspect="1"/>
        </xdr:cNvPicPr>
      </xdr:nvPicPr>
      <xdr:blipFill>
        <a:blip xmlns:r="http://schemas.openxmlformats.org/officeDocument/2006/relationships" r:embed="rId1"/>
        <a:stretch>
          <a:fillRect/>
        </a:stretch>
      </xdr:blipFill>
      <xdr:spPr>
        <a:xfrm>
          <a:off x="219076" y="628650"/>
          <a:ext cx="6438900" cy="421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xdr:colOff>
      <xdr:row>3</xdr:row>
      <xdr:rowOff>95250</xdr:rowOff>
    </xdr:from>
    <xdr:to>
      <xdr:col>9</xdr:col>
      <xdr:colOff>495300</xdr:colOff>
      <xdr:row>23</xdr:row>
      <xdr:rowOff>95250</xdr:rowOff>
    </xdr:to>
    <xdr:pic>
      <xdr:nvPicPr>
        <xdr:cNvPr id="6" name="Picture 1">
          <a:extLst>
            <a:ext uri="{FF2B5EF4-FFF2-40B4-BE49-F238E27FC236}">
              <a16:creationId xmlns:a16="http://schemas.microsoft.com/office/drawing/2014/main" id="{8C703E63-3828-48A4-A086-2A717817B268}"/>
            </a:ext>
          </a:extLst>
        </xdr:cNvPr>
        <xdr:cNvPicPr>
          <a:picLocks noChangeAspect="1"/>
        </xdr:cNvPicPr>
      </xdr:nvPicPr>
      <xdr:blipFill>
        <a:blip xmlns:r="http://schemas.openxmlformats.org/officeDocument/2006/relationships" r:embed="rId1"/>
        <a:stretch>
          <a:fillRect/>
        </a:stretch>
      </xdr:blipFill>
      <xdr:spPr>
        <a:xfrm>
          <a:off x="5876925" y="685800"/>
          <a:ext cx="4886325" cy="3619500"/>
        </a:xfrm>
        <a:prstGeom prst="rect">
          <a:avLst/>
        </a:prstGeom>
      </xdr:spPr>
    </xdr:pic>
    <xdr:clientData/>
  </xdr:twoCellAnchor>
  <xdr:twoCellAnchor editAs="oneCell">
    <xdr:from>
      <xdr:col>0</xdr:col>
      <xdr:colOff>358139</xdr:colOff>
      <xdr:row>3</xdr:row>
      <xdr:rowOff>95250</xdr:rowOff>
    </xdr:from>
    <xdr:to>
      <xdr:col>3</xdr:col>
      <xdr:colOff>736624</xdr:colOff>
      <xdr:row>23</xdr:row>
      <xdr:rowOff>95250</xdr:rowOff>
    </xdr:to>
    <xdr:pic>
      <xdr:nvPicPr>
        <xdr:cNvPr id="3" name="Picture 2">
          <a:extLst>
            <a:ext uri="{FF2B5EF4-FFF2-40B4-BE49-F238E27FC236}">
              <a16:creationId xmlns:a16="http://schemas.microsoft.com/office/drawing/2014/main" id="{372F36B4-AFBA-4007-9100-5BAD635B6E6D}"/>
            </a:ext>
          </a:extLst>
        </xdr:cNvPr>
        <xdr:cNvPicPr>
          <a:picLocks noChangeAspect="1"/>
        </xdr:cNvPicPr>
      </xdr:nvPicPr>
      <xdr:blipFill>
        <a:blip xmlns:r="http://schemas.openxmlformats.org/officeDocument/2006/relationships" r:embed="rId2"/>
        <a:stretch>
          <a:fillRect/>
        </a:stretch>
      </xdr:blipFill>
      <xdr:spPr>
        <a:xfrm>
          <a:off x="986789" y="866775"/>
          <a:ext cx="4921910" cy="3619500"/>
        </a:xfrm>
        <a:prstGeom prst="rect">
          <a:avLst/>
        </a:prstGeom>
      </xdr:spPr>
    </xdr:pic>
    <xdr:clientData/>
  </xdr:twoCellAnchor>
  <xdr:twoCellAnchor editAs="oneCell">
    <xdr:from>
      <xdr:col>9</xdr:col>
      <xdr:colOff>1095375</xdr:colOff>
      <xdr:row>3</xdr:row>
      <xdr:rowOff>85725</xdr:rowOff>
    </xdr:from>
    <xdr:to>
      <xdr:col>15</xdr:col>
      <xdr:colOff>57150</xdr:colOff>
      <xdr:row>23</xdr:row>
      <xdr:rowOff>95250</xdr:rowOff>
    </xdr:to>
    <xdr:pic>
      <xdr:nvPicPr>
        <xdr:cNvPr id="7" name="Picture 9">
          <a:extLst>
            <a:ext uri="{FF2B5EF4-FFF2-40B4-BE49-F238E27FC236}">
              <a16:creationId xmlns:a16="http://schemas.microsoft.com/office/drawing/2014/main" id="{E57D04E9-F9AD-D70D-1F81-36184A5C8DFF}"/>
            </a:ext>
          </a:extLst>
        </xdr:cNvPr>
        <xdr:cNvPicPr>
          <a:picLocks noChangeAspect="1"/>
        </xdr:cNvPicPr>
      </xdr:nvPicPr>
      <xdr:blipFill>
        <a:blip xmlns:r="http://schemas.openxmlformats.org/officeDocument/2006/relationships" r:embed="rId3"/>
        <a:stretch>
          <a:fillRect/>
        </a:stretch>
      </xdr:blipFill>
      <xdr:spPr>
        <a:xfrm>
          <a:off x="11363325" y="676275"/>
          <a:ext cx="4914900" cy="3629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xdr:row>
      <xdr:rowOff>0</xdr:rowOff>
    </xdr:from>
    <xdr:to>
      <xdr:col>18</xdr:col>
      <xdr:colOff>0</xdr:colOff>
      <xdr:row>23</xdr:row>
      <xdr:rowOff>1</xdr:rowOff>
    </xdr:to>
    <xdr:sp macro="" textlink="">
      <xdr:nvSpPr>
        <xdr:cNvPr id="429" name="TextBox 3">
          <a:extLst>
            <a:ext uri="{FF2B5EF4-FFF2-40B4-BE49-F238E27FC236}">
              <a16:creationId xmlns:a16="http://schemas.microsoft.com/office/drawing/2014/main" id="{54FDB65C-24B8-43A1-8792-0B5BB94CF0AE}"/>
            </a:ext>
          </a:extLst>
        </xdr:cNvPr>
        <xdr:cNvSpPr txBox="1"/>
      </xdr:nvSpPr>
      <xdr:spPr>
        <a:xfrm>
          <a:off x="8172450" y="962025"/>
          <a:ext cx="4533900" cy="3438526"/>
        </a:xfrm>
        <a:prstGeom prst="rect">
          <a:avLst/>
        </a:prstGeom>
        <a:solidFill>
          <a:sysClr val="window" lastClr="FFFFFF"/>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Child</a:t>
          </a:r>
          <a:r>
            <a:rPr lang="en-GB" sz="1100" baseline="0">
              <a:solidFill>
                <a:schemeClr val="dk1"/>
              </a:solidFill>
              <a:effectLst/>
              <a:latin typeface="Arial" panose="020B0604020202020204" pitchFamily="34" charset="0"/>
              <a:ea typeface="+mn-ea"/>
              <a:cs typeface="Arial" panose="020B0604020202020204" pitchFamily="34" charset="0"/>
            </a:rPr>
            <a:t> DLA claimants have a relatively high success rate in receiving PIP, if they submitted a reassessment. </a:t>
          </a:r>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chart shows the volum</a:t>
          </a:r>
          <a:r>
            <a:rPr lang="en-GB" sz="1100" baseline="0">
              <a:solidFill>
                <a:schemeClr val="dk1"/>
              </a:solidFill>
              <a:effectLst/>
              <a:latin typeface="Arial" panose="020B0604020202020204" pitchFamily="34" charset="0"/>
              <a:ea typeface="+mn-ea"/>
              <a:cs typeface="Arial" panose="020B0604020202020204" pitchFamily="34" charset="0"/>
            </a:rPr>
            <a:t>e of child DLA to PIP reassessments cleared per month, and how many were awarded PIP. Figures only include child DLA claimants that submit a PIP reassessment. There are claimants who do not apply to PIP after their child DLA claim ends, but these group of claimants are not captured in the charts and tables.</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4</xdr:row>
      <xdr:rowOff>0</xdr:rowOff>
    </xdr:from>
    <xdr:to>
      <xdr:col>10</xdr:col>
      <xdr:colOff>362075</xdr:colOff>
      <xdr:row>22</xdr:row>
      <xdr:rowOff>162450</xdr:rowOff>
    </xdr:to>
    <xdr:graphicFrame macro="">
      <xdr:nvGraphicFramePr>
        <xdr:cNvPr id="3" name="Chart 2">
          <a:extLst>
            <a:ext uri="{FF2B5EF4-FFF2-40B4-BE49-F238E27FC236}">
              <a16:creationId xmlns:a16="http://schemas.microsoft.com/office/drawing/2014/main" id="{A936104F-699E-46A1-B248-B43687877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3</xdr:col>
      <xdr:colOff>25400</xdr:colOff>
      <xdr:row>88</xdr:row>
      <xdr:rowOff>44450</xdr:rowOff>
    </xdr:to>
    <xdr:sp macro="" textlink="">
      <xdr:nvSpPr>
        <xdr:cNvPr id="2" name="TextBox 8">
          <a:hlinkClick xmlns:r="http://schemas.openxmlformats.org/officeDocument/2006/relationships" r:id="rId1"/>
          <a:extLst>
            <a:ext uri="{FF2B5EF4-FFF2-40B4-BE49-F238E27FC236}">
              <a16:creationId xmlns:a16="http://schemas.microsoft.com/office/drawing/2014/main" id="{3AA9AC4D-974A-42CF-B244-9C2C8E4266FA}"/>
            </a:ext>
          </a:extLst>
        </xdr:cNvPr>
        <xdr:cNvSpPr txBox="1"/>
      </xdr:nvSpPr>
      <xdr:spPr>
        <a:xfrm>
          <a:off x="0" y="13150850"/>
          <a:ext cx="5124450" cy="335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Arial" panose="020B0604020202020204" pitchFamily="34" charset="0"/>
              <a:cs typeface="Arial" panose="020B0604020202020204" pitchFamily="34" charset="0"/>
            </a:rPr>
            <a:t>Notes:</a:t>
          </a:r>
          <a:endParaRPr lang="en-GB" sz="1200" b="0">
            <a:latin typeface="Arial" panose="020B0604020202020204" pitchFamily="34" charset="0"/>
            <a:cs typeface="Arial" panose="020B0604020202020204" pitchFamily="34" charset="0"/>
          </a:endParaRPr>
        </a:p>
        <a:p>
          <a:endParaRPr lang="en-GB" sz="1200" b="0">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These tables provide further breakdowns of the total table presented in the ad-hoc publication: </a:t>
          </a:r>
          <a:r>
            <a:rPr lang="en-GB" sz="1200">
              <a:latin typeface="Arial" panose="020B0604020202020204" pitchFamily="34" charset="0"/>
              <a:cs typeface="Arial" panose="020B0604020202020204" pitchFamily="34" charset="0"/>
              <a:hlinkClick xmlns:r="http://schemas.openxmlformats.org/officeDocument/2006/relationships" r:id=""/>
            </a:rPr>
            <a:t>Total durations on incapacity benefits for claimants on Universal Credit with Limited Capability for Work, Limited Capability for Work and Work-Related Activity, or on Employment and Support Allowance in August 2024 - GOV.UK</a:t>
          </a:r>
          <a:r>
            <a:rPr lang="en-GB" sz="1200"/>
            <a:t> </a:t>
          </a:r>
          <a:r>
            <a:rPr lang="en-GB" sz="1200" b="0">
              <a:latin typeface="Arial" panose="020B0604020202020204" pitchFamily="34" charset="0"/>
              <a:cs typeface="Arial" panose="020B0604020202020204" pitchFamily="34" charset="0"/>
            </a:rPr>
            <a:t>and the detailed methodology can be found within that publication.</a:t>
          </a:r>
        </a:p>
        <a:p>
          <a:endParaRPr lang="en-GB" sz="1200" baseline="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The tables show that whilst almost half of the two million on UC health have been on the benefit for less than two years, almost half of those on ESA at that time have been on the benefit for over 10 years. One in six on UC health had moved to that benefit from ESA, with an average duration across both benefits of over seven years. Over 55,000 individuals on UC health had previously also been on ESA’s predecessors, Incapacity Benefit (IB) or Severe Disablement Allowance (SDA), and remained on incapacity benefits for over 15 years.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2\KAI-SAC-Tax%20Forecasts-R\Determinants\Budget%202016\Bud16DeterminantsR4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rkyv\Open\Separate%20PSF%20sheet%20backup%200105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78440700\AppData\Local\Temp\MicrosoftEdgeDownloads\c4577917-671d-4b19-969a-38ddc180ccd8\employment-of-disabled-people-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CTS_Virtual_Hub_Data_1309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rf03200\kai-mgt%20of%20kai-r\Planning%20and%20Reporting\Departmental%20Risk%20Register\Risk%20Register%20-%20Department\DRR%20May%202010%20updat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ztavares\OneDrive%20-%20TrIS\Fiscal%20RR_ASC%20NICS%20Effect_v1%20wages%20and%20profits%201.25%25%20(with%20new%20KAI%20figures)v%20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PSF\FFA\Forecast%20updates%20and%20scenarios\Latest%20Ready%20Reckoner\Fiscal%20RR_Jan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groups\PSF\EFO\Autumn%202014\Spending\Measures\Scorecard%20app\OBR%20Scorecard%20&amp;%20supplementary%20table%20FINAL%2028.11.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SF\FFA\Forecast%20updates%20and%20scenarios\Ready%20reckoner%20master\June%202021\Determinant%20Droptool_R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Model%20Unit\Scenario%20and%20Risk%20Group%20Analysis\1607%20Summer%20Internal%20Scenario\160805%20Scenario%20Aug16%20SIS%20v3%20AUGUST%20INTERNAL%20FORECAS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asisdata7\homedirs\DATA\Budget%202001\pop%20GAD-98%20(1%20yea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iif.r.mil.uk\Groups\EUNDESFINFA\Des%20FinFA%20Moss\FRET06\20150414-1415%20TLRFP%20DM0%20AP12%20Consolidator%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astpkai2\Data%20Expertise%20Team\Sickness%20Absence\Reports\New%20Style%20Monthly%20SA%20Reports%20&amp;%20Triggers\10%20Jan%202011\Directorates%20reports\Zipped%20files\20110211%20Sickness%20Absence%20Jan%202011%20-%20Benefits%20&amp;%20Credi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rf03200\kai-mgt%20of%20kai-r\PerformanceScorecard\RawData\ManpowerPlann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QUARTER\System\First%20Releases\First%20Release%20tables\UKEA\Template%20for%20UKEA%20tables%20for%20web.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WINNT\Profiles\mccrer\LOCALS~1\Temp\H.NDATA\~05061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tavares\AppData\Local\Microsoft\Windows\INetCache\Content.Outlook\FQNWONMJ\Coronavirus%20scenarios%20(24-03-2020)%20v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cdn.obr.uk/Ch4/COPY%20EXPENDITURE.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RF02532\Users\7222120\Copy%20of%20T%20&amp;%20S%20Monito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Groups\PSF\EFO\Autumn%202020\Fiscal%20Tables\Analysis\Indirect%20effects\Indirect%20effec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om1.infra.int\data\LGF3Data\Data%20Requests\Revenue\All%20form%20data%20by%20LA\All%20RA%202011-12%20data%20by%20LA\RA%202011-12%20data%20by%20LA%20-%20Nat%20Stats%20Release%20-%2030-Jun-20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om1\data\groups\Documents%20and%20research\Economic%20and%20Fiscal%20Outlook\Autumn%202015\Charts%20and%20Tables\Chapter%203\NED%20AS15.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dwpgovuk.sharepoint.com/Data/rhmtngregory/Debt%20Interest%20PORTAL!%20Budget%202013%20R2%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wpgovuk.sharepoint.com/groups/PSF/PEF/FSBR2012/PEF%20Budget201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asisdata7\homedirs\Documents%20and%20Settings\howardm\Desktop\FISCAL%20TABLES%20-%20(monday).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PSF\FTABS\Autumn%20Forecast%202010\Liv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ASISDATA7\groups\PSF\FTABS\PBR%202005\PBR%202004\LIVE.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dwpgovuk.sharepoint.com/Data/rhmtmphillips/Temp/Debt%20interest%20payments%20model%20AS14%20Round%202%20with%202014-15%20outturn.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Mike%20Earp\My%20Documents\TEF%20February%202006\July%202005%20TEF%20oil%20and%20associated%20gas%20summary%20by%20fiel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gold.wga.gov.uk/Inetpub/wwwroot/Camelot/reports/prd/PROFORM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Groups\Documents%20and%20research\Admin\Marcus\Forecast%20errors\Forecast%20Errors%20-%20autum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astpkai7\dbt\KAI-Direct%20Business%20Taxes\CT%20receipts%20and%20forecasting\Receipts%20Monitoring\Monthly%20CT%20Briefing\8th%20w.d.%20Brief%20-%202019-20\Receipts%20table%20v1%20-%20SS19%20figu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bruce/Report_Templates/SDS_Dev/CIMVIEW.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Z:\AS-Stuff\banks%20psf%20summary_AS_Apr_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PSF\PEF\FSBR2009\Financial%20transactions\FSBR09%20Financial%20Transaction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Mike\Documents\draft%20John's%20Oil%20and%20Gas%20website%20charts%20200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rf02534\531649\Documents%20and%20Settings\859957\My%20Documents\HMRC\Risk%20Too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taylorj\AppData\Local\Microsoft\Windows\Temporary%20Internet%20Files\Content.Outlook\R7HNWZYH\Half%20yearly%20including%20annual%20estimates%20to%202013.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om1.infra.int\data\LGF3Data\National%20Statistics%20Releases\2009-10%20RO%20zFinal%20NS%20Release\RO%202009-10%20final%20outturn%20working%20file%20(work%20in%20progress)%20v1%20for%20Linked%20Tab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Archive\Autumn%202015\Charts%20and%20Tables\Chapter%203\NED%20AS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dwpgovuk.sharepoint.com/PSF/PEF/Post-Election/Debt%20Interest/Interest%20Receipts/4LIVE/#Interest Receipt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Mike\Documents\John's%20Oil%20and%20Gas%20website%20charts%202016%20-%20ME%20version%20(September%202017%20TEF%20updat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rkyv\Open\OSCAR%20Chart%20of%20Accounts%7bdb5-doc4461604-ma4-mi1%7d.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Groups\Documents%20and%20research\Economic%20and%20Fiscal%20Outlook\March%20Budget%202020\Charts%20and%20tables\Chapter%202\NED%20B20.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1311%20KAI_vHub_November.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sdlondon\asd4bpes\ASDForecasting\Forecasts\Pes2002\PBR\ReadyReckoner\Ready%20Reckoner%20for%20PBR%202002%2018%20Nov.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RF50206\Users\TEMP\Financial%20Reporting%20and%20Accounting%20Development\Financial%20Accounting%20Services\Accounts%20Production\Resource%20Accounts\2001-02\Accounts%20Test%20Area\Consolidated%20RA%2001-02%20draft%20based%20on%20core%20v05Tes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cn\share\BFMD\BFMD1\Forecasting%20Rounds\PBR%202005\PBR%202005\Audit%20Trail\PBR%202005%20Audit%20trai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gems\Monitoring\Accounting%20Adjustments%20Forecast\NationalAccounts_TEMPLAT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K:\Extrels\EUF\Own%20Resources%20Branch\OBR%20forecasting\Autumn%20Statement%202016\R0\ARES_Forecasting%20Model_v7.0.2.xlsm"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Groups\Documents%20and%20research\Forecast%20Evaluation%20Report\2018\Charts%20and%20tables\Chapter%203\FER%20Chapter%203%20Charts%20&amp;%20Tables.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Community%20activity\Templates\120503%20M147%20Community%20Activity%20-%20April%202011-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4.2%20Redn%20in%20cost%20base\Template\120424%20Period%201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Spring%202022\Charts%20and%20tables\Chapter%202\NED%20SB22%20nomGDP%20+%20Summary%20(Section%204).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Irf00688\kai-pmf%20programme\1.%20Configuration%20Management\HMRC%20Indicators\3.3%20Travel%20Greenhouse%20Gasses\Template\Travel%20Green%20House%20Gas%20Emissions_Feb12.xl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Rfr\New%20Web\July%202015\ref%20tables\Regional%20Table%201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Irf03200\kai-mgt%20of%20kai-r\KAI%20Performance%20Hub\2012-13\Data\Outcome\CustomerProject%20Satisfaction\Overall_Project_Satisfaction_update_2012-13%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B:\DELBOOK%20sl1501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Z:\Production\Public%20sector%20banks\CapitalGrants\capital%20transfers%20summaryv3%20(08January2014).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astpkai2\KAI-Strategic%20Analysis%20Coord\Documents%20and%20Settings\7110707\Local%20Settings\Temporary%20Internet%20Files\OLKE3\KAI%20Wow%202014-1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Z:\Production\PSFDPROJ\14-15\September%202014\Banks%20Overall%20Summary%20(01September2014).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PSF\FFA\Forecast%20updates%20and%20scenarios\Spring%20Budget%202021\Round%201\R1%20Econ\Copy%20of%20Fiscal%20RR_rebased%20to%201920%20w%20some%20adj%20FINAL.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rkyv\Open\Key%20Macroeconomic%20Indicator%20spreadshee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Z:\production\BankofEngland\psf%20data\BoE%20Data%20(31October2016)%20Corrected%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OBR_data_(current)"/>
      <sheetName val="OBR_data_(previous)"/>
      <sheetName val="AS15"/>
      <sheetName val="curr_-_prev"/>
      <sheetName val="curr_-_AS15"/>
      <sheetName val="Charts"/>
      <sheetName val="Charts_data"/>
      <sheetName val="PTM_Income_Projections"/>
      <sheetName val="NICs"/>
      <sheetName val="IHT"/>
      <sheetName val="PAYE"/>
      <sheetName val="SA"/>
      <sheetName val="old_SA"/>
      <sheetName val="IT_Rep"/>
      <sheetName val="Analysis_determinants_data_-_CK"/>
      <sheetName val="Analysis_determinants_table_-CK"/>
      <sheetName val="OBR_data_(current)2"/>
      <sheetName val="OBR_data_(previous)2"/>
      <sheetName val="curr_-_prev2"/>
      <sheetName val="curr_-_AS152"/>
      <sheetName val="Charts_data2"/>
      <sheetName val="PTM_Income_Projections2"/>
      <sheetName val="old_SA2"/>
      <sheetName val="IT_Rep2"/>
      <sheetName val="Analysis_determinants_data_-_C2"/>
      <sheetName val="Analysis_determinants_table_-C2"/>
      <sheetName val="OBR_data_(current)1"/>
      <sheetName val="OBR_data_(previous)1"/>
      <sheetName val="curr_-_prev1"/>
      <sheetName val="curr_-_AS151"/>
      <sheetName val="Charts_data1"/>
      <sheetName val="PTM_Income_Projections1"/>
      <sheetName val="old_SA1"/>
      <sheetName val="IT_Rep1"/>
      <sheetName val="Analysis_determinants_data_-_C1"/>
      <sheetName val="Analysis_determinants_table_-C1"/>
      <sheetName val="OBR data (current)"/>
      <sheetName val="OBR data (previous)"/>
      <sheetName val="curr - prev"/>
      <sheetName val="curr - AS15"/>
      <sheetName val="Charts data"/>
      <sheetName val="PTM Income Projections"/>
      <sheetName val="old SA"/>
      <sheetName val="IT Rep"/>
      <sheetName val="Analysis determinants data - CK"/>
      <sheetName val="Analysis determinants table -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Yr PBR07"/>
      <sheetName val="Fin Yr T PBR07"/>
      <sheetName val="OUTTURNS"/>
      <sheetName val="OT"/>
      <sheetName val="Contents (2)"/>
      <sheetName val="Contents"/>
      <sheetName val="PC1"/>
      <sheetName val="PC2"/>
      <sheetName val="PC12"/>
      <sheetName val="XXPC20"/>
      <sheetName val="PC25"/>
      <sheetName val="PC38"/>
      <sheetName val="PC39"/>
      <sheetName val="PC40"/>
      <sheetName val="PC41"/>
      <sheetName val="PC41a"/>
      <sheetName val="PC41b"/>
      <sheetName val="PC43"/>
      <sheetName val="PC44"/>
      <sheetName val="PC45"/>
      <sheetName val="PC46"/>
      <sheetName val="PC47"/>
      <sheetName val="PC48"/>
      <sheetName val="PC49"/>
      <sheetName val="PC50"/>
      <sheetName val="XXPC51"/>
      <sheetName val="XXPC57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 val="Data_for_lists2"/>
      <sheetName val="Sec1.0"/>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refreshError="1"/>
      <sheetData sheetId="183" refreshError="1"/>
      <sheetData sheetId="184" refreshError="1"/>
      <sheetData sheetId="18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 val="Risks b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Notes"/>
      <sheetName val="MSR001"/>
      <sheetName val="MSR002"/>
      <sheetName val="POP001"/>
      <sheetName val="POP002"/>
      <sheetName val="POP003"/>
      <sheetName val="POP004"/>
      <sheetName val="LMS001"/>
      <sheetName val="LMS002"/>
      <sheetName val="LMS003"/>
      <sheetName val="LMS004"/>
      <sheetName val="LMS005"/>
      <sheetName val="LMS006"/>
      <sheetName val="LMS007"/>
      <sheetName val="LMS008"/>
      <sheetName val="LMS009"/>
      <sheetName val="LMS010"/>
      <sheetName val="EMP001"/>
      <sheetName val="EMP002"/>
      <sheetName val="EMP003"/>
      <sheetName val="EMP004"/>
      <sheetName val="EMP005"/>
      <sheetName val="EMP006"/>
      <sheetName val="EMP007"/>
      <sheetName val="EMP008"/>
      <sheetName val="EMP009"/>
      <sheetName val="EIA001"/>
      <sheetName val="EIA002"/>
      <sheetName val="EIA003"/>
      <sheetName val="EIA004"/>
      <sheetName val="EIA005"/>
      <sheetName val="EIA006"/>
      <sheetName val="EIA007"/>
      <sheetName val="EIA008"/>
      <sheetName val="EIA009"/>
      <sheetName val="EIA010"/>
      <sheetName val="EIA011"/>
      <sheetName val="EIA012"/>
      <sheetName val="EIA013"/>
      <sheetName val="EIA014"/>
      <sheetName val="EIA015"/>
      <sheetName val="EIA016"/>
      <sheetName val="EIA017"/>
      <sheetName val="EIA018"/>
      <sheetName val="EIA019"/>
      <sheetName val="EIA020"/>
      <sheetName val="EIA021"/>
      <sheetName val="EIA022"/>
      <sheetName val="FLW001"/>
      <sheetName val="FLW002"/>
      <sheetName val="FLW003"/>
      <sheetName val="FLW004"/>
      <sheetName val="FLW005"/>
      <sheetName val="FLW006"/>
      <sheetName val="FLW007"/>
      <sheetName val="FLW008"/>
      <sheetName val="MSR001U"/>
      <sheetName val="POP001U"/>
      <sheetName val="POP002U"/>
      <sheetName val="POP003U"/>
      <sheetName val="POP004U"/>
      <sheetName val="LMS001U"/>
      <sheetName val="LMS002U"/>
      <sheetName val="LMS003U"/>
      <sheetName val="LMS004U"/>
      <sheetName val="LMS005U"/>
      <sheetName val="LMS006U"/>
      <sheetName val="LMS007U"/>
      <sheetName val="LMS008U"/>
      <sheetName val="LMS009U"/>
      <sheetName val="LMS010U"/>
      <sheetName val="EMP001U"/>
      <sheetName val="EMP002U"/>
      <sheetName val="EMP003U"/>
      <sheetName val="EMP004U"/>
      <sheetName val="EMP005U"/>
      <sheetName val="EMP006U"/>
      <sheetName val="EMP007U"/>
      <sheetName val="EIA001U"/>
      <sheetName val="EIA002U"/>
      <sheetName val="EIA003U"/>
      <sheetName val="EIA004U"/>
      <sheetName val="EIA005U"/>
      <sheetName val="EIA006U"/>
      <sheetName val="EIA007U"/>
      <sheetName val="EIA008U"/>
      <sheetName val="EIA009U"/>
      <sheetName val="EIA010U"/>
      <sheetName val="EIA011U"/>
      <sheetName val="EIA012U"/>
      <sheetName val="EIA013U"/>
      <sheetName val="EIA014U"/>
      <sheetName val="EIA015U"/>
      <sheetName val="EIA016U"/>
      <sheetName val="EIA017U"/>
      <sheetName val="EIA018U"/>
      <sheetName val="EIA019U"/>
      <sheetName val="EIA020U"/>
      <sheetName val="EIA021U"/>
      <sheetName val="EIA022U"/>
      <sheetName val="FLW001U"/>
      <sheetName val="FLW002U"/>
      <sheetName val="FLW003U"/>
      <sheetName val="FLW004U"/>
      <sheetName val="FLW005U"/>
      <sheetName val="FLW006U"/>
      <sheetName val="FLW007U"/>
      <sheetName val="FLW008U"/>
      <sheetName val="employment-of-disabled-peop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sheetName val="1 data"/>
      <sheetName val="2"/>
      <sheetName val="1Sap"/>
      <sheetName val="3BGTvsFCT"/>
      <sheetName val="3 data"/>
      <sheetName val="3Learn&amp;RF"/>
      <sheetName val="5RB"/>
      <sheetName val="6FTE"/>
      <sheetName val="KAI Learn"/>
      <sheetName val="Wait Pen"/>
      <sheetName val="T&amp;S"/>
      <sheetName val="Trajectories"/>
      <sheetName val="Traj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Input"/>
      <sheetName val="Dashboard"/>
      <sheetName val="Risk Summary"/>
      <sheetName val="LOB Risk Register - Input"/>
      <sheetName val="LOB Risk Register - Amend"/>
      <sheetName val="LOB Risk Register - Amend Enter"/>
      <sheetName val="Risk Register"/>
      <sheetName val="Matrix"/>
      <sheetName val="Risk Matrix (2)"/>
      <sheetName val="Res v For (needs updating)"/>
      <sheetName val="Track Changes"/>
      <sheetName val="To Do"/>
      <sheetName val="Ex-007"/>
      <sheetName val="Ex-027"/>
      <sheetName val="Ex-028"/>
      <sheetName val="Ex-032"/>
      <sheetName val="Ex-036"/>
      <sheetName val="Look-up Lists"/>
      <sheetName val="Look up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puts &gt;&gt;&gt;"/>
      <sheetName val="Control Sheet"/>
      <sheetName val="Additional Inputs"/>
      <sheetName val="Previous Live"/>
      <sheetName val="RRs &gt;&gt;&gt;"/>
      <sheetName val="Tax RR"/>
      <sheetName val="Welfare RR "/>
      <sheetName val="Debt interest RR"/>
      <sheetName val="Depreciation RR"/>
      <sheetName val="Calcs &gt;&gt;&gt;"/>
      <sheetName val="PSNB"/>
      <sheetName val="PSND"/>
      <sheetName val="Key Outputs &gt;&gt;&gt;"/>
      <sheetName val="Key Fiscal Aggregates"/>
      <sheetName val="Indirect effects"/>
      <sheetName val="Tax Graphs"/>
      <sheetName val="Econ Graphs"/>
      <sheetName val="Spending Graphs"/>
      <sheetName val="Scenarios"/>
      <sheetName val="SIS info &gt;&gt;&gt;"/>
      <sheetName val="SIS Inputs"/>
      <sheetName val="SIS Assumptions 26-27"/>
      <sheetName val="Extend SB21 to 26-27"/>
      <sheetName val="APF effects"/>
      <sheetName val="SIS outputs"/>
      <sheetName val="SIS graphs"/>
      <sheetName val="CLs (FOR INFO)"/>
      <sheetName val="Elasticities (FOR INFO)"/>
      <sheetName val="Outturn (FOR INFO)"/>
      <sheetName val="Data Archive &gt;&gt;&gt;"/>
      <sheetName val="Round 1 Live"/>
      <sheetName val="SB21 Live"/>
      <sheetName val="AF20 Live"/>
      <sheetName val="FSR + SEU Live"/>
      <sheetName val="FSR Live"/>
      <sheetName val="SB20 Live"/>
      <sheetName val="APF Archive"/>
      <sheetName val="QA &gt;&gt;&gt;"/>
      <sheetName val="QA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QA &gt;&gt;&gt;"/>
      <sheetName val="QA log"/>
      <sheetName val="Model Improvements"/>
      <sheetName val="Inputs &gt;&gt;&gt;"/>
      <sheetName val="Control Sheet"/>
      <sheetName val="Additional Inputs"/>
      <sheetName val="Previous Live"/>
      <sheetName val="RRs &gt;&gt;&gt;"/>
      <sheetName val="Tax RR"/>
      <sheetName val="Welfare RR"/>
      <sheetName val="Debt interest RR"/>
      <sheetName val="APF RR"/>
      <sheetName val="Extra Calcs &amp; Breakdowns &gt;&gt;"/>
      <sheetName val="PSNB"/>
      <sheetName val="PSND"/>
      <sheetName val="Indirect effects"/>
      <sheetName val="Headrooms Decomp"/>
      <sheetName val="Key Outputs &gt;&gt;&gt;"/>
      <sheetName val="Key Fiscal Aggregates"/>
      <sheetName val="Tax Graphs"/>
      <sheetName val="Econ Graphs"/>
      <sheetName val="Spending Graphs"/>
      <sheetName val="SIS info &gt;&gt;&gt;"/>
      <sheetName val="SIS Inputs"/>
      <sheetName val="SIS Assumptions 26-27"/>
      <sheetName val="Extend SB21 to 26-27"/>
      <sheetName val="APF effects"/>
      <sheetName val="SIS outputs"/>
      <sheetName val="SIS graphs"/>
      <sheetName val="CLs (FOR INFO)"/>
      <sheetName val="Elasticities (FOR INFO)"/>
      <sheetName val="Outturn (FOR INFO)"/>
      <sheetName val="Data Archive &gt;&gt;&gt;"/>
      <sheetName val="AB21 Live"/>
      <sheetName val="SB21 Live"/>
      <sheetName val="AF20 Live"/>
      <sheetName val="FSR + SEU Live"/>
      <sheetName val="FSR Live"/>
      <sheetName val="SB20 Li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 Tables &gt;&gt;"/>
      <sheetName val="Table1"/>
      <sheetName val="Table2"/>
      <sheetName val="Table6"/>
      <sheetName val="Table10"/>
      <sheetName val="Table11"/>
      <sheetName val="Table12"/>
      <sheetName val="Table 21"/>
      <sheetName val="Table 30"/>
      <sheetName val="Table32"/>
      <sheetName val="MGDPNSA"/>
      <sheetName val="Selected Determinants &gt;&gt;"/>
      <sheetName val="Previous"/>
      <sheetName val="New Scenario"/>
      <sheetName val="Rebased Scen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 HH Balance Sheets"/>
      <sheetName val="DSGE Results"/>
      <sheetName val="1-page version"/>
      <sheetName val="Full NiGEM output"/>
      <sheetName val="Scenario - Interest Rates"/>
      <sheetName val="Scenario - RGDP"/>
      <sheetName val="Scenario - Expenditure"/>
      <sheetName val="Scenario - Investment"/>
      <sheetName val="Scenario - Deflators"/>
      <sheetName val="Scenario - NGDP"/>
      <sheetName val="Scenario - Inflation"/>
      <sheetName val="Productivity"/>
      <sheetName val="Scenario - Unemployment"/>
      <sheetName val="Fiscal Inputs"/>
      <sheetName val="Scenario - Public Finances"/>
      <sheetName val="Bank comparison"/>
      <sheetName val="Tables"/>
      <sheetName val="Chart"/>
      <sheetName val="data"/>
      <sheetName val="GDP growth"/>
      <sheetName val="Model Data"/>
      <sheetName val="main"/>
      <sheetName val="keyword"/>
      <sheetName val="pubn"/>
      <sheetName val="Work"/>
      <sheetName val="Work1"/>
      <sheetName val="Sheet1"/>
    </sheetNames>
    <sheetDataSet>
      <sheetData sheetId="0"/>
      <sheetData sheetId="1" refreshError="1"/>
      <sheetData sheetId="2" refreshError="1"/>
      <sheetData sheetId="3" refreshError="1"/>
      <sheetData sheetId="4"/>
      <sheetData sheetId="5"/>
      <sheetData sheetId="6" refreshError="1"/>
      <sheetData sheetId="7" refreshError="1"/>
      <sheetData sheetId="8"/>
      <sheetData sheetId="9"/>
      <sheetData sheetId="10"/>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s"/>
      <sheetName val="Male"/>
      <sheetName val="Female"/>
      <sheetName val="Charts"/>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ted"/>
      <sheetName val="Multi"/>
      <sheetName val="Start"/>
      <sheetName val="Sign_Off"/>
      <sheetName val="Contact_Info"/>
      <sheetName val="TLB_Contacts"/>
      <sheetName val="Generator_Contact_List"/>
      <sheetName val="Variance_Analysis"/>
      <sheetName val="Exception_Report"/>
      <sheetName val="SoCNE"/>
      <sheetName val="SoCNE_Data"/>
      <sheetName val="SofFP"/>
      <sheetName val="SofFP_Data"/>
      <sheetName val="TB"/>
      <sheetName val="Intangibles"/>
      <sheetName val="Intangible_Data"/>
      <sheetName val="PPE"/>
      <sheetName val="PPE_Data"/>
      <sheetName val="AUC"/>
      <sheetName val="AUC_Data"/>
      <sheetName val="Write_Off-On"/>
      <sheetName val="Write_Off-On_Data"/>
      <sheetName val="Reval_Reserve"/>
      <sheetName val="Reval_Reserve_Data"/>
      <sheetName val="Receivables"/>
      <sheetName val="Receivables_Data"/>
      <sheetName val="Other_Govt_Depts_Receivables"/>
      <sheetName val="Other_Govt_Depts_Recv_Data"/>
      <sheetName val="Payables"/>
      <sheetName val="Payables_Data"/>
      <sheetName val="Other_Govt_Depts_Payables"/>
      <sheetName val="Other_Govt_Depts_Payables_Data"/>
      <sheetName val="Additional_Tables"/>
      <sheetName val="Additional_Tables_Data"/>
      <sheetName val="Contingent_Liability"/>
      <sheetName val="Foreign_Currency"/>
      <sheetName val="Foreign_Currency_Data"/>
      <sheetName val="Feed_Back_Data"/>
      <sheetName val="Receivables-Analysis"/>
      <sheetName val="Payables-Analysis"/>
      <sheetName val="Inventory_Tables"/>
      <sheetName val="Inventory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 ten year bond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WDL"/>
      <sheetName val="Demographics by SMLVL"/>
      <sheetName val="Single Day Absences"/>
      <sheetName val="Trend Analysis"/>
      <sheetName val="Reasons by FT-PT, Gender"/>
      <sheetName val="Office Breakdown"/>
      <sheetName val="CostCodeData"/>
      <sheetName val="Filter"/>
      <sheetName val="CostCodeSummary"/>
      <sheetName val="Days, Episodes, FTE WDL"/>
      <sheetName val="FTE Worked"/>
      <sheetName val="SiP data"/>
      <sheetName val="Full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lassification"/>
      <sheetName val="Dept_AMEsum3"/>
      <sheetName val="DELsum"/>
      <sheetName val="PC_DELsum3"/>
      <sheetName val="Oth_COINS_data3"/>
      <sheetName val="ONS_NAA_data3"/>
      <sheetName val="Adjusts_in_DEL3"/>
      <sheetName val="DEL_PSATforecast"/>
      <sheetName val="Ftabs_input3"/>
      <sheetName val="PBR_Ftabs_input3"/>
      <sheetName val="Ftabs_diff3"/>
      <sheetName val="Calculations"/>
      <sheetName val="Actual_PSCE,_PSNI3"/>
      <sheetName val="TME"/>
      <sheetName val="Oth_cur_ac_adj_in_AME3"/>
      <sheetName val="Oth_cap_ac_adj_in_AME3"/>
      <sheetName val="PESA_TME_table3"/>
      <sheetName val="NA_Query3"/>
      <sheetName val="New_DEL_Query3"/>
      <sheetName val="PSAT2"/>
      <sheetName val="PBR_PSAT23"/>
      <sheetName val="Diff_PSAT23"/>
      <sheetName val="LA_curr,_old3"/>
      <sheetName val="LA_curr,_PBR3"/>
      <sheetName val="LA_curr,_FSBR3"/>
      <sheetName val="LA_cap,_old3"/>
      <sheetName val="LA_cap,_new3"/>
      <sheetName val="Mod_Query3"/>
      <sheetName val="Mod_input3"/>
      <sheetName val="Upload"/>
      <sheetName val="ANTdl"/>
      <sheetName val="Model_BEFORE_input3"/>
      <sheetName val="_Model_AFTER_input3"/>
      <sheetName val="Input-Model_AFTER_input3"/>
      <sheetName val="AA_Query3"/>
      <sheetName val="New_AA_table3"/>
      <sheetName val="EC_codes3"/>
      <sheetName val="Dept_AMEsum"/>
      <sheetName val="PC_DELsum"/>
      <sheetName val="Oth_COINS_data"/>
      <sheetName val="ONS_NAA_data"/>
      <sheetName val="Adjusts_in_DEL"/>
      <sheetName val="Ftabs_input"/>
      <sheetName val="PBR_Ftabs_input"/>
      <sheetName val="Ftabs_diff"/>
      <sheetName val="Actual_PSCE,_PSNI"/>
      <sheetName val="Oth_cur_ac_adj_in_AME"/>
      <sheetName val="Oth_cap_ac_adj_in_AME"/>
      <sheetName val="PESA_TME_table"/>
      <sheetName val="NA_Query"/>
      <sheetName val="New_DEL_Query"/>
      <sheetName val="PBR_PSAT2"/>
      <sheetName val="Diff_PSAT2"/>
      <sheetName val="LA_curr,_old"/>
      <sheetName val="LA_curr,_PBR"/>
      <sheetName val="LA_curr,_FSBR"/>
      <sheetName val="LA_cap,_old"/>
      <sheetName val="LA_cap,_new"/>
      <sheetName val="Mod_Query"/>
      <sheetName val="Mod_input"/>
      <sheetName val="Model_BEFORE_input"/>
      <sheetName val="_Model_AFTER_input"/>
      <sheetName val="Input-Model_AFTER_input"/>
      <sheetName val="AA_Query"/>
      <sheetName val="New_AA_table"/>
      <sheetName val="EC_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 AMEsum"/>
      <sheetName val="PC DELsum"/>
      <sheetName val="Oth COINS data"/>
      <sheetName val="ONS NAA data"/>
      <sheetName val="Adjusts in DEL"/>
      <sheetName val="Ftabs input"/>
      <sheetName val="PBR Ftabs input"/>
      <sheetName val="Ftabs diff"/>
      <sheetName val="Actual PSCE, PSNI"/>
      <sheetName val="Oth cur ac adj in AME"/>
      <sheetName val="Oth cap ac adj in AME"/>
      <sheetName val="PESA TME table"/>
      <sheetName val="NA Query"/>
      <sheetName val="New DEL Query"/>
      <sheetName val="PBR PSAT2"/>
      <sheetName val="Diff PSAT2"/>
      <sheetName val="LA curr, old"/>
      <sheetName val="LA curr, PBR"/>
      <sheetName val="LA curr, FSBR"/>
      <sheetName val="LA cap, old"/>
      <sheetName val="LA cap, new"/>
      <sheetName val="Mod Query"/>
      <sheetName val="Mod input"/>
      <sheetName val="Model BEFORE input"/>
      <sheetName val=" Model AFTER input"/>
      <sheetName val="Input-Model AFTER input"/>
      <sheetName val="AA Query"/>
      <sheetName val="New AA table"/>
      <sheetName val="EC codes"/>
      <sheetName val="Dept_AMEsum6"/>
      <sheetName val="PC_DELsum6"/>
      <sheetName val="Oth_COINS_data6"/>
      <sheetName val="ONS_NAA_data6"/>
      <sheetName val="Adjusts_in_DEL6"/>
      <sheetName val="Ftabs_input6"/>
      <sheetName val="PBR_Ftabs_input6"/>
      <sheetName val="Ftabs_diff6"/>
      <sheetName val="Actual_PSCE,_PSNI6"/>
      <sheetName val="Oth_cur_ac_adj_in_AME6"/>
      <sheetName val="Oth_cap_ac_adj_in_AME6"/>
      <sheetName val="PESA_TME_table6"/>
      <sheetName val="NA_Query6"/>
      <sheetName val="New_DEL_Query6"/>
      <sheetName val="PBR_PSAT26"/>
      <sheetName val="Diff_PSAT26"/>
      <sheetName val="LA_curr,_old6"/>
      <sheetName val="LA_curr,_PBR6"/>
      <sheetName val="LA_curr,_FSBR6"/>
      <sheetName val="LA_cap,_old6"/>
      <sheetName val="LA_cap,_new6"/>
      <sheetName val="Mod_Query6"/>
      <sheetName val="Mod_input6"/>
      <sheetName val="Model_BEFORE_input6"/>
      <sheetName val="_Model_AFTER_input6"/>
      <sheetName val="Input-Model_AFTER_input6"/>
      <sheetName val="AA_Query6"/>
      <sheetName val="New_AA_table6"/>
      <sheetName val="EC_codes6"/>
      <sheetName val="Dept_AMEsum7"/>
      <sheetName val="PC_DELsum7"/>
      <sheetName val="Oth_COINS_data7"/>
      <sheetName val="ONS_NAA_data7"/>
      <sheetName val="Adjusts_in_DEL7"/>
      <sheetName val="Ftabs_input7"/>
      <sheetName val="PBR_Ftabs_input7"/>
      <sheetName val="Ftabs_diff7"/>
      <sheetName val="Actual_PSCE,_PSNI7"/>
      <sheetName val="Oth_cur_ac_adj_in_AME7"/>
      <sheetName val="Oth_cap_ac_adj_in_AME7"/>
      <sheetName val="PESA_TME_table7"/>
      <sheetName val="NA_Query7"/>
      <sheetName val="New_DEL_Query7"/>
      <sheetName val="PBR_PSAT27"/>
      <sheetName val="Diff_PSAT27"/>
      <sheetName val="LA_curr,_old7"/>
      <sheetName val="LA_curr,_PBR7"/>
      <sheetName val="LA_curr,_FSBR7"/>
      <sheetName val="LA_cap,_old7"/>
      <sheetName val="LA_cap,_new7"/>
      <sheetName val="Mod_Query7"/>
      <sheetName val="Mod_input7"/>
      <sheetName val="Model_BEFORE_input7"/>
      <sheetName val="_Model_AFTER_input7"/>
      <sheetName val="Input-Model_AFTER_input7"/>
      <sheetName val="AA_Query7"/>
      <sheetName val="New_AA_table7"/>
      <sheetName val="EC_codes7"/>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230301 - MA"/>
      <sheetName val="230010 - DA"/>
      <sheetName val="230102 - MT"/>
      <sheetName val="230103 - Second &amp; Special Leave"/>
      <sheetName val="230200 - AB"/>
      <sheetName val="230306 - CB"/>
      <sheetName val="230400 - MH"/>
      <sheetName val="230410 - AW"/>
      <sheetName val="230420 - EZ"/>
      <sheetName val="230500 - NC"/>
      <sheetName val="230600 - TW"/>
      <sheetName val="230610 - SW"/>
      <sheetName val="230700 - GORS"/>
      <sheetName val="230810 - PL"/>
      <sheetName val="Spare"/>
      <sheetName val="Ad hoc Pivot"/>
      <sheetName val="All - DO NOT EDIT"/>
      <sheetName val="Lis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nnual"/>
      <sheetName val="Quarterly"/>
      <sheetName val="Current and Capital Account"/>
      <sheetName val="B1"/>
      <sheetName val="B2"/>
      <sheetName val="B2A"/>
      <sheetName val="B3"/>
      <sheetName val="B3A"/>
      <sheetName val="B4"/>
      <sheetName val="B4A"/>
      <sheetName val="B4B"/>
      <sheetName val="B5"/>
      <sheetName val="B5A"/>
      <sheetName val="B6"/>
      <sheetName val="B6A"/>
      <sheetName val="B6B"/>
      <sheetName val="B6B cont1"/>
      <sheetName val="B6B cont2"/>
      <sheetName val="B6C"/>
      <sheetName val="B6C cont1"/>
      <sheetName val="B6C cont2"/>
      <sheetName val="B7"/>
      <sheetName val="B7A"/>
      <sheetName val="Financial Account"/>
      <sheetName val="B8"/>
      <sheetName val="B9"/>
      <sheetName val="B10"/>
      <sheetName val="B11"/>
      <sheetName val="B11 cont"/>
      <sheetName val="B12"/>
      <sheetName val="B12 cont1"/>
      <sheetName val="B12 cont2"/>
      <sheetName val="B12 cont3"/>
      <sheetName val="B13"/>
      <sheetName val="IIP and External Debt"/>
      <sheetName val="B14"/>
      <sheetName val="B15"/>
      <sheetName val="B16"/>
      <sheetName val="B17"/>
      <sheetName val="B17 cont"/>
      <sheetName val="B18"/>
      <sheetName val="B18 cont1"/>
      <sheetName val="B18 cont2"/>
      <sheetName val="B19"/>
      <sheetName val="B20"/>
      <sheetName val="B20 co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in"/>
      <sheetName val="Qin"/>
      <sheetName val="A1"/>
      <sheetName val="A2"/>
      <sheetName val="A3"/>
      <sheetName val="A4"/>
      <sheetName val="A5"/>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2a"/>
      <sheetName val="A22b"/>
      <sheetName val="A22c"/>
      <sheetName val="A23"/>
      <sheetName val="A24"/>
      <sheetName val="A25"/>
      <sheetName val="A26"/>
      <sheetName val="A27"/>
      <sheetName val="A28"/>
      <sheetName val="A29"/>
      <sheetName val="A30"/>
      <sheetName val="A31"/>
      <sheetName val="A32"/>
      <sheetName val="A33"/>
      <sheetName val="A34"/>
      <sheetName val="A35"/>
      <sheetName val="A36"/>
      <sheetName val="A37"/>
      <sheetName val="A38"/>
      <sheetName val="A39"/>
      <sheetName val="A40"/>
      <sheetName val="A41"/>
      <sheetName val="A42"/>
      <sheetName val="A43"/>
      <sheetName val="A44"/>
      <sheetName val="A45"/>
      <sheetName val="A46"/>
      <sheetName val="A47"/>
      <sheetName val="A49"/>
      <sheetName val="A50"/>
      <sheetName val="A51"/>
      <sheetName val="A52"/>
      <sheetName val="A53"/>
      <sheetName val="A54"/>
      <sheetName val="A55"/>
      <sheetName val="A56"/>
      <sheetName val="A57"/>
      <sheetName val="A58"/>
      <sheetName val="A60"/>
      <sheetName val="A61"/>
      <sheetName val="A62"/>
      <sheetName val="A63"/>
      <sheetName val="A64"/>
      <sheetName val="A65"/>
      <sheetName val="X1"/>
      <sheetName val="X2"/>
      <sheetName val="X3"/>
      <sheetName val="X4"/>
      <sheetName val="X5"/>
      <sheetName val="X6"/>
      <sheetName val="X7"/>
      <sheetName val="X8"/>
      <sheetName val="X9"/>
      <sheetName val="X10"/>
      <sheetName val="X11"/>
      <sheetName val="X12"/>
      <sheetName val="X15"/>
      <sheetName val="X16"/>
      <sheetName val="X18"/>
      <sheetName val="X19"/>
      <sheetName val="X21"/>
      <sheetName val="X22"/>
      <sheetName val="X23"/>
      <sheetName val="X25"/>
      <sheetName val="X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page"/>
      <sheetName val="Macro"/>
      <sheetName val="RR"/>
      <sheetName val="E input"/>
      <sheetName val="E calcs"/>
      <sheetName val="E output"/>
      <sheetName val="E dets"/>
      <sheetName val="F RR calcs"/>
      <sheetName val="F add RR"/>
      <sheetName val="F meas"/>
      <sheetName val="Output"/>
      <sheetName val="Fiscal summary"/>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 val="Lead_package"/>
      <sheetName val="Lead_(both)"/>
      <sheetName val="Full_Tally"/>
      <sheetName val="Summary_Table"/>
      <sheetName val="ENGLAND_parameters"/>
      <sheetName val="4_6_ten_year_bonds"/>
      <sheetName val="Lead_package1"/>
      <sheetName val="Lead_(both)1"/>
      <sheetName val="Full_Tally1"/>
      <sheetName val="Summary_Table1"/>
      <sheetName val="ENGLAND_parameters1"/>
      <sheetName val="4_6_ten_year_bonds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LIVE"/>
      <sheetName val="Pivot"/>
      <sheetName val="Charts"/>
      <sheetName val="Sumprod"/>
      <sheetName val="Type of Spend"/>
      <sheetName val="Year Comparison"/>
      <sheetName val="T&amp;S by Qtr"/>
      <sheetName val="Cost centre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 El. calcs (Okun)"/>
      <sheetName val="Instructions"/>
      <sheetName val="Macro"/>
      <sheetName val="Calc"/>
      <sheetName val="E input"/>
      <sheetName val="F input"/>
      <sheetName val="Tariffs"/>
      <sheetName val="BBB"/>
      <sheetName val="Furlough"/>
      <sheetName val="In-year DEL"/>
      <sheetName val="Output (agg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LA drop-down"/>
      <sheetName val="RA LA Data 2011-12 (1)"/>
      <sheetName val="RA LA Data 2011-12 (2)"/>
      <sheetName val="RA LA Data 2011-12 (3)"/>
      <sheetName val="Col refs"/>
    </sheetNames>
    <sheetDataSet>
      <sheetData sheetId="0"/>
      <sheetData sheetId="1"/>
      <sheetData sheetId="2"/>
      <sheetData sheetId="3"/>
      <sheetData sheetId="4"/>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 val="Qtly_summary"/>
      <sheetName val="Dint_11_outputs"/>
      <sheetName val="Dint_11"/>
      <sheetName val="F'cast_bud_11_(2)"/>
      <sheetName val="Data_(monthly)"/>
      <sheetName val="Output_to_BRIAN"/>
      <sheetName val="Output_to_eTC__(F)_"/>
      <sheetName val="Output_to_eTC__"/>
      <sheetName val="DINT_2010"/>
      <sheetName val="Qtly_summary1"/>
      <sheetName val="Dint_11_outputs1"/>
      <sheetName val="Dint_111"/>
      <sheetName val="F'cast_bud_11_(2)1"/>
      <sheetName val="Data_(monthly)1"/>
      <sheetName val="Output_to_BRIAN1"/>
      <sheetName val="Output_to_eTC__(F)_1"/>
      <sheetName val="Output_to_eTC__1"/>
      <sheetName val="DINT_2010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 val="SK_Data"/>
      <sheetName val="Debt_Interest_PORTAL!_FSBR09"/>
      <sheetName val="SK_Data1"/>
      <sheetName val="Debt_Interest_PORTAL!_FSBR0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gt;"/>
      <sheetName val="Data"/>
      <sheetName val="Classification"/>
      <sheetName val="PSAT Capital Reconciliation"/>
      <sheetName val="PSAT Current Reconciliation"/>
      <sheetName val="PEF_LOADFILE 03 Mar"/>
      <sheetName val="Dept AMEsum"/>
      <sheetName val="DELsum"/>
      <sheetName val="PC DELsum"/>
      <sheetName val="DOMINANTdl "/>
      <sheetName val="Queries --&gt;"/>
      <sheetName val="Ftabs Query"/>
      <sheetName val="NA Query"/>
      <sheetName val="New DEL Query"/>
      <sheetName val="Mod Query"/>
      <sheetName val="AA Query"/>
      <sheetName val="Calcs --&gt;"/>
      <sheetName val="Calculations"/>
      <sheetName val="LA Current"/>
      <sheetName val="LA Cap"/>
      <sheetName val="Outputs --&gt;"/>
      <sheetName val="Ftabs input"/>
      <sheetName val="TME2"/>
      <sheetName val="TME"/>
      <sheetName val="PSAT2"/>
      <sheetName val="New AA table"/>
      <sheetName val="Model ---&gt;"/>
      <sheetName val="Mod input"/>
      <sheetName val="Model BEFORE input"/>
      <sheetName val="Upload"/>
      <sheetName val=" Model AFTER input"/>
      <sheetName val="Mod input - Model AFTER input"/>
      <sheetName val="Other---&gt;"/>
      <sheetName val="New PSCE, PSNI tables"/>
      <sheetName val="Conversion from old tables"/>
      <sheetName val="Admin---&gt;"/>
      <sheetName val="Notes"/>
      <sheetName val="EC 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d tables"/>
      <sheetName val="Summary"/>
      <sheetName val="Tax diagnostics"/>
      <sheetName val="ETRs"/>
      <sheetName val="Discretionary changes"/>
      <sheetName val="Published Tables"/>
      <sheetName val="Published Charts"/>
      <sheetName val="Expenditure analysis"/>
      <sheetName val="Presentation"/>
      <sheetName val="Latest"/>
      <sheetName val="Previous"/>
      <sheetName val="Base"/>
      <sheetName val="Scorecard"/>
      <sheetName val="long-term data"/>
      <sheetName val="UKCPtables"/>
      <sheetName val="UKCPT2.3"/>
      <sheetName val="Bankdata"/>
      <sheetName val="PBR2002"/>
      <sheetName val="Budget 2003"/>
      <sheetName val="Modeldata"/>
      <sheetName val="Module1"/>
      <sheetName val="Module2"/>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gt;"/>
      <sheetName val="Input"/>
      <sheetName val="In-Year Table"/>
      <sheetName val="QATR (PBR)"/>
      <sheetName val="Exp Sec Breakdown"/>
      <sheetName val="Base"/>
      <sheetName val="LY Base"/>
      <sheetName val="Scorecard"/>
      <sheetName val="Calculations -----&gt;"/>
      <sheetName val="Latest"/>
      <sheetName val="Fanchart calc"/>
      <sheetName val="Outputs -----&gt;"/>
      <sheetName val="End tables"/>
      <sheetName val="CX note"/>
      <sheetName val="Briefing"/>
      <sheetName val="Tax diagnostics"/>
      <sheetName val="Summ TD"/>
      <sheetName val="Debt Diagnostics"/>
      <sheetName val="Housing and fin receipts"/>
      <sheetName val="Presentations -----&gt;"/>
      <sheetName val="Presentations tables"/>
      <sheetName val="Presentations Assumptions"/>
      <sheetName val="Presentation Graphs"/>
      <sheetName val="Forecast note -----&gt;"/>
      <sheetName val="Forecast note"/>
      <sheetName val="Other Teams -----&gt;"/>
      <sheetName val="LTPF"/>
      <sheetName val="FP Tab"/>
      <sheetName val="Gaps"/>
      <sheetName val="GEP Tab"/>
      <sheetName val="Charts and Tables -----&gt;"/>
      <sheetName val="Published Charts"/>
      <sheetName val="Charts for Printers"/>
      <sheetName val="Chapter C ---&gt;"/>
      <sheetName val="Charts ---&gt;"/>
      <sheetName val="CB1 Fanchart"/>
      <sheetName val="CB2 PSCR TME"/>
      <sheetName val="Vat Gap"/>
      <sheetName val="Financial Sector Profits"/>
      <sheetName val="Tables ---&gt;"/>
      <sheetName val="C1"/>
      <sheetName val="C5"/>
      <sheetName val="C6"/>
      <sheetName val="C7"/>
      <sheetName val="C9"/>
      <sheetName val="C10"/>
      <sheetName val="C11"/>
      <sheetName val="C11 Old"/>
      <sheetName val="C12"/>
      <sheetName val="C13"/>
      <sheetName val="C14"/>
      <sheetName val="C15"/>
      <sheetName val="C16"/>
      <sheetName val="Red--&gt;"/>
      <sheetName val="Other Taxes"/>
      <sheetName val="Environmental Levies"/>
      <sheetName val="Other Receipts"/>
      <sheetName val="Other HMRC Taxes"/>
      <sheetName val="5.1"/>
      <sheetName val="5.2"/>
      <sheetName val="5.3"/>
      <sheetName val="1.1"/>
      <sheetName val="1.3"/>
      <sheetName val="2.2"/>
      <sheetName val="2.3"/>
      <sheetName val="New--&gt;"/>
      <sheetName val="4"/>
      <sheetName val="5"/>
      <sheetName val="6"/>
      <sheetName val="7"/>
      <sheetName val="10"/>
      <sheetName val="11"/>
      <sheetName val="13"/>
      <sheetName val="Sup Doc ---&gt;"/>
      <sheetName val="SD2.1"/>
      <sheetName val="SD2.2"/>
      <sheetName val="SD2.3"/>
      <sheetName val="SD2.4"/>
      <sheetName val="SD2.4i"/>
      <sheetName val="SD2.4ii"/>
      <sheetName val="SD2.4iii"/>
      <sheetName val="SD2.4iv"/>
      <sheetName val="SD2.4v"/>
      <sheetName val="SD2.5"/>
      <sheetName val="SD2.6"/>
      <sheetName val="SD2.7"/>
      <sheetName val="SD2.8"/>
      <sheetName val="SD2.9"/>
      <sheetName val="SD2.10"/>
      <sheetName val="SD2.11"/>
      <sheetName val="PBR only Tables -----&gt;"/>
      <sheetName val="PBR1"/>
      <sheetName val="PBR2"/>
      <sheetName val="PBR3"/>
      <sheetName val="PBR4"/>
      <sheetName val="PBR5"/>
      <sheetName val="PBR6"/>
      <sheetName val="Checks -----&gt;"/>
      <sheetName val="Check"/>
      <sheetName val="Old tabs -----&gt;"/>
      <sheetName val="C6 old"/>
      <sheetName val="L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d tables"/>
      <sheetName val="Summary"/>
      <sheetName val="Tax diagnostics"/>
      <sheetName val="ETRs"/>
      <sheetName val="Published Tables"/>
      <sheetName val="Published Charts"/>
      <sheetName val="Expenditure analysis"/>
      <sheetName val="Latest"/>
      <sheetName val="Previous"/>
      <sheetName val="Base"/>
      <sheetName val="Scorecard"/>
      <sheetName val="long-term data"/>
      <sheetName val="UKCPtables"/>
      <sheetName val="UKCPT2.3"/>
      <sheetName val="Bankdata"/>
      <sheetName val="Budget 2003"/>
      <sheetName val="PBR 2003"/>
      <sheetName val="Modeldata"/>
      <sheetName val="Module1"/>
      <sheetName val="Module2"/>
      <sheetName val="Module3"/>
      <sheetName val="C1"/>
      <sheetName val="C2"/>
      <sheetName val="C3"/>
      <sheetName val="C4"/>
      <sheetName val="C5"/>
      <sheetName val="C6"/>
      <sheetName val="C7"/>
      <sheetName val="C8"/>
      <sheetName val="C9"/>
      <sheetName val="C10"/>
      <sheetName val="C11"/>
      <sheetName val="C12"/>
      <sheetName val="C13"/>
      <sheetName val="C14"/>
      <sheetName val="C15"/>
      <sheetName val="15"/>
      <sheetName val="16"/>
      <sheetName val="17"/>
      <sheetName val="18"/>
      <sheetName val="19"/>
      <sheetName val="20"/>
      <sheetName val="21"/>
      <sheetName val="22"/>
      <sheetName val="22i"/>
      <sheetName val="22ii"/>
      <sheetName val="Impact1"/>
      <sheetName val="Impact2"/>
      <sheetName val="Table 2.X"/>
      <sheetName val="Table 2.XXX"/>
      <sheetName val="MAY NEED1"/>
      <sheetName val="MAY NEED1 (2)"/>
      <sheetName val="MAY NEED2"/>
      <sheetName val="MAY NEED3"/>
      <sheetName val="MAY NEED4"/>
      <sheetName val="PBR1"/>
      <sheetName val="PBR2"/>
      <sheetName val="PBR3"/>
      <sheetName val="PBR4"/>
      <sheetName val="PBR5"/>
      <sheetName val="Table 1.1"/>
      <sheetName val="Table 2.2"/>
      <sheetName val="Table 2.3"/>
      <sheetName val="Table 2.4"/>
      <sheetName val="Scorecard scenarios"/>
      <sheetName val="CC26"/>
      <sheetName val="CC27"/>
      <sheetName val="CC28"/>
      <sheetName val="CC29"/>
      <sheetName val="CC1"/>
      <sheetName val="CC2"/>
      <sheetName val="Ch1 Tables"/>
      <sheetName val="Ch2 Tables"/>
      <sheetName val="LY Base"/>
      <sheetName val="Presentation Summary"/>
      <sheetName val="Presentation"/>
      <sheetName val="CP"/>
      <sheetName val="Charts for Printers"/>
      <sheetName val="Reuters"/>
      <sheetName val="Per Capita"/>
      <sheetName val="Breakdown"/>
      <sheetName val="Bud Impact2"/>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B18"/>
      <sheetName val="B19"/>
      <sheetName val="B20"/>
      <sheetName val="Forecast to 15-16"/>
      <sheetName val="Data for new C2 tables"/>
      <sheetName val="CB28"/>
      <sheetName val="CB29"/>
      <sheetName val="C2 - 2.2"/>
      <sheetName val="C2 - 2.3"/>
      <sheetName val="C2 - 2.4"/>
      <sheetName val="C2 - 2.5"/>
      <sheetName val="C2 - 2.6"/>
      <sheetName val="C2 - 2.7"/>
      <sheetName val="Extended f'cast"/>
      <sheetName val="base for BST"/>
      <sheetName val="CB1"/>
      <sheetName val="CB2"/>
      <sheetName val="CB3"/>
      <sheetName val="CB4"/>
      <sheetName val="B1 - old"/>
      <sheetName val="B21"/>
      <sheetName val="B22"/>
      <sheetName val="C2 - 2.X"/>
      <sheetName val="Gaps"/>
      <sheetName val="Presentations"/>
      <sheetName val="C26"/>
      <sheetName val="C27"/>
      <sheetName val="CX"/>
      <sheetName val="CY"/>
      <sheetName val="SD2.1"/>
      <sheetName val="SD2.2"/>
      <sheetName val="SD2.3"/>
      <sheetName val="SD2.4"/>
      <sheetName val="SD2.5"/>
      <sheetName val="SD2.6"/>
      <sheetName val="SD2.7"/>
      <sheetName val="SD2.8"/>
      <sheetName val="SD2.8i"/>
      <sheetName val="SD2.8ii"/>
      <sheetName val="2.2"/>
      <sheetName val="2.3"/>
      <sheetName val="2.4"/>
      <sheetName val="C2.1"/>
      <sheetName val="C2.2"/>
      <sheetName val="C2.3"/>
      <sheetName val="1.1"/>
      <sheetName val="2.X"/>
      <sheetName val="PBR6"/>
      <sheetName val="PBR7"/>
      <sheetName val="Briefing"/>
      <sheetName val="2.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sheetData sheetId="107"/>
      <sheetData sheetId="108"/>
      <sheetData sheetId="109"/>
      <sheetData sheetId="110" refreshError="1"/>
      <sheetData sheetId="111" refreshError="1"/>
      <sheetData sheetId="112"/>
      <sheetData sheetId="113"/>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sheetData sheetId="145"/>
      <sheetData sheetId="146"/>
      <sheetData sheetId="147"/>
      <sheetData sheetId="148"/>
      <sheetData sheetId="14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 List"/>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RawData"/>
      <sheetName val="_Parameters"/>
      <sheetName val="I&amp;E"/>
      <sheetName val="Recog Gains &amp; Losses"/>
      <sheetName val="BSheet"/>
      <sheetName val="CashFlow"/>
      <sheetName val="Note2"/>
      <sheetName val="Note 3"/>
      <sheetName val="Note 4,5,6"/>
      <sheetName val="_Note 7"/>
      <sheetName val="Note 7"/>
      <sheetName val="_Note8"/>
      <sheetName val="Note8"/>
      <sheetName val="Note 9,10,11,12"/>
      <sheetName val="Note 13,14"/>
      <sheetName val="_Note 17,18"/>
      <sheetName val="Note 17,18"/>
      <sheetName val="Note 19"/>
      <sheetName val="_Note 21"/>
      <sheetName val="Note 21"/>
      <sheetName val="Note 24"/>
      <sheetName val="_Note 26"/>
      <sheetName val="Note 26"/>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CT Forecast"/>
      <sheetName val="CT Outturn"/>
      <sheetName val="QIP %"/>
      <sheetName val="Check"/>
      <sheetName val="Bank Levy Outturn"/>
      <sheetName val="Bank Levy Outturn (2)"/>
      <sheetName val="NABs Table"/>
      <sheetName val="NABs Chart"/>
      <sheetName val="Cash tables"/>
      <sheetName val="Cash Chart"/>
      <sheetName val="Cash (AB1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REP2000"/>
      <sheetName val="#REF"/>
    </sheetNames>
    <sheetDataSet>
      <sheetData sheetId="0"/>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Formatting"/>
      <sheetName val="Report"/>
    </sheetNames>
    <sheetDataSet>
      <sheetData sheetId="0"/>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s q"/>
      <sheetName val="banks m"/>
      <sheetName val="Balance sheet"/>
      <sheetName val="P &amp; L"/>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
      <sheetName val="Notes"/>
      <sheetName val="DOMINANT"/>
      <sheetName val="Overview"/>
      <sheetName val="FTRAN"/>
      <sheetName val="Model"/>
      <sheetName val="LIVE"/>
      <sheetName val="LCGOS"/>
      <sheetName val="LCGPR"/>
      <sheetName val="CGMISP"/>
      <sheetName val="NPRIVP"/>
      <sheetName val="CGACRES"/>
      <sheetName val="CONACC"/>
      <sheetName val="ILGAC"/>
      <sheetName val="MFTRAN"/>
      <sheetName val="LCGLA"/>
      <sheetName val="LCGPC"/>
      <sheetName val="LALEND"/>
      <sheetName val="LAMISE"/>
      <sheetName val="LAAC"/>
      <sheetName val="LAMFT"/>
      <sheetName val="CCACC"/>
      <sheetName val="PCLEND"/>
      <sheetName val="PCMISE"/>
      <sheetName val="PCAC"/>
      <sheetName val="PCGILT"/>
      <sheetName val="MFT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own Book Oil Chart"/>
      <sheetName val="Brown Book Gas Chart"/>
      <sheetName val="Brown Book reserves data"/>
      <sheetName val="Oil Chart (proven + probable)"/>
      <sheetName val="Gas Chart (proven + probable)"/>
      <sheetName val="boe Chart"/>
      <sheetName val="boe Chart (2)"/>
      <sheetName val="PARS and YTFs"/>
      <sheetName val="boe Chart (plus PARS YTFs)"/>
      <sheetName val="boe Chart (plus PARS YTFs rem)"/>
      <sheetName val="PARS chart"/>
      <sheetName val="boe Chart (plus PARS YTFs) (2)"/>
      <sheetName val="boe Chart (UKCS max potl)"/>
      <sheetName val="reserves projection"/>
      <sheetName val="Oil Chart (projection)"/>
      <sheetName val="Gas Chart (projection)"/>
      <sheetName val="Gas Chart (projection) (2)"/>
      <sheetName val="reserves replacement (2)"/>
      <sheetName val="reserves replacement"/>
      <sheetName val="reserves to production ratio pl"/>
      <sheetName val="boe prodn history plus fcast"/>
      <sheetName val="boe prodn history (oil and gas)"/>
      <sheetName val="TEF Jan 2009 central estimate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AS2"/>
      <sheetName val="Lists"/>
    </sheetNames>
    <sheetDataSet>
      <sheetData sheetId="0" refreshError="1"/>
      <sheetData sheetId="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s"/>
      <sheetName val="Risks for other areas or Checks"/>
      <sheetName val="Ratings and Bandings"/>
      <sheetName val="Risk Matrix"/>
      <sheetName val="Risk ID"/>
      <sheetName val="Risk Input"/>
      <sheetName val="LOB Risk Register - Input"/>
      <sheetName val="LOB Risk Register"/>
      <sheetName val="Dashboard"/>
      <sheetName val="Risk Summary"/>
      <sheetName val="Radar"/>
      <sheetName val="Risk Register"/>
      <sheetName val="Matrix"/>
      <sheetName val="Print Radar"/>
      <sheetName val="Track Changes "/>
      <sheetName val="Trend Analysis"/>
      <sheetName val="Risk Template"/>
      <sheetName val="Sheet2"/>
      <sheetName val="Data (Protected Workshee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for Web"/>
      <sheetName val="Half-yearly for Web"/>
      <sheetName val="2008 Web Update"/>
      <sheetName val="PQ"/>
      <sheetName val="GTP QUARTERLY TOTALS"/>
      <sheetName val="GTP YEAR TOTALS"/>
      <sheetName val="GTP HISTORY"/>
      <sheetName val="GTP Summary"/>
      <sheetName val="Summary"/>
      <sheetName val="CAPEX &amp; DEVDREX"/>
      <sheetName val="GTP1998"/>
      <sheetName val="GTP1999"/>
      <sheetName val="GTP2000"/>
      <sheetName val="GTP2001"/>
      <sheetName val="GTP2002"/>
      <sheetName val="GTP2003"/>
      <sheetName val="GTP2004"/>
      <sheetName val="GDFCF HISTORY"/>
      <sheetName val="GDFCF YEARLY TOTALS"/>
      <sheetName val="GDFCF QUARTERLY TOTALS"/>
      <sheetName val="GFCF1998"/>
      <sheetName val="GFCF1999"/>
      <sheetName val="GFCF2000"/>
      <sheetName val="GFCF2001"/>
      <sheetName val="GFCF2002"/>
      <sheetName val="GFCF2003"/>
      <sheetName val="Highlights"/>
      <sheetName val="Main Table"/>
      <sheetName val="Quarter"/>
      <sheetName val="Annual"/>
      <sheetName val="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text"/>
      <sheetName val="2007-08 RS Live"/>
      <sheetName val="2008-09 RS live"/>
      <sheetName val="RS raw"/>
      <sheetName val="RSX raw"/>
      <sheetName val="RG raw"/>
      <sheetName val="RO1 raw"/>
      <sheetName val="RO2 raw"/>
      <sheetName val="RO3 raw"/>
      <sheetName val="RO4 raw"/>
      <sheetName val="RO5 raw"/>
      <sheetName val="RO6 raw"/>
      <sheetName val="BIDRO raw"/>
      <sheetName val="SAR grossed (old)"/>
      <sheetName val="Chart B"/>
      <sheetName val="TSR raw"/>
      <sheetName val="SAR 0809"/>
      <sheetName val="SAR 0708"/>
      <sheetName val="SAR 0607"/>
      <sheetName val="SAR 0506"/>
      <sheetName val="Table1"/>
      <sheetName val="Chart A"/>
      <sheetName val="Table 2"/>
      <sheetName val="Chart B#"/>
      <sheetName val="Table 3"/>
      <sheetName val="Table 4"/>
      <sheetName val="Table 5"/>
      <sheetName val="Data for Chart C"/>
      <sheetName val="Chart C"/>
      <sheetName val="Table 6"/>
      <sheetName val="Chart E"/>
      <sheetName val="A1(RSX)"/>
      <sheetName val="A2(RS)"/>
      <sheetName val="A2(RS) old"/>
      <sheetName val="A3(RG)"/>
      <sheetName val="A4(RO1)"/>
      <sheetName val="A5(RO2)"/>
      <sheetName val="A6(RO3)"/>
      <sheetName val="A7(RO4)"/>
      <sheetName val="A8(RO5)"/>
      <sheetName val="A9(RO6)"/>
      <sheetName val="A10(TSR)"/>
      <sheetName val="A11(SAR)"/>
      <sheetName val="A12(BIDRO)"/>
      <sheetName val="Annex B"/>
      <sheetName val="Annex C"/>
      <sheetName val="SAR grossed"/>
      <sheetName val="SAR Conf Int"/>
      <sheetName val="Data for Exp Chart A"/>
      <sheetName val="Exp Chart A"/>
      <sheetName val="Experimental A"/>
      <sheetName val="Data for Exp Annex B"/>
      <sheetName val="FRS17 Service"/>
      <sheetName val="FRS17 Fund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refreshError="1"/>
      <sheetData sheetId="22"/>
      <sheetData sheetId="23" refreshError="1"/>
      <sheetData sheetId="24"/>
      <sheetData sheetId="25"/>
      <sheetData sheetId="26"/>
      <sheetData sheetId="27"/>
      <sheetData sheetId="28" refreshError="1"/>
      <sheetData sheetId="29"/>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Data"/>
      <sheetName val="Chart1"/>
    </sheetNames>
    <sheetDataSet>
      <sheetData sheetId="0"/>
      <sheetData sheetId="1" refreshError="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HMT"/>
      <sheetName val="4HMT (Oil %)"/>
      <sheetName val="4HMT (Oil)"/>
      <sheetName val="4HMT (Gas)"/>
      <sheetName val="Oil &amp; Gas Chart 4HMT"/>
      <sheetName val="Oil &amp; Gas Chart 4HMT (2)"/>
      <sheetName val="Oil Chart 4HMT"/>
      <sheetName val="Gas Chart 4HMT"/>
      <sheetName val="Historic Reserves &amp; Production"/>
      <sheetName val="2016 reserves"/>
      <sheetName val="Brown Book reserves data"/>
      <sheetName val="PARS and YTFs"/>
      <sheetName val="Data"/>
      <sheetName val="ME"/>
      <sheetName val="From Clive Evans"/>
      <sheetName val="EMO chart data"/>
      <sheetName val="Oil to 2020 for EMO"/>
      <sheetName val="Gas to 2020 for EMO"/>
      <sheetName val="Oil to 2025 for EMO"/>
      <sheetName val="Gas to 2025 for EMO"/>
      <sheetName val="Oil to 2050 for EMO"/>
      <sheetName val="Gas to 2050 for EMO"/>
      <sheetName val="EMO Oil history"/>
      <sheetName val="EMO Gas history"/>
      <sheetName val="EMO Oil history (2)"/>
      <sheetName val="EMO Gas history (2)"/>
      <sheetName val="Oil to 2025 for EMO (2)"/>
      <sheetName val="Oil to 2030"/>
      <sheetName val="Gas to 2025 for EMO (2)"/>
      <sheetName val="Oil &amp; Gas history"/>
      <sheetName val="Oil &amp; Gas to 2025"/>
      <sheetName val="Oil &amp; Gas to 2050"/>
      <sheetName val="Oil &amp; Gas history (2)"/>
      <sheetName val="Oil &amp; Gas to 2050 (5) (3)"/>
      <sheetName val="Oil &amp; Gas to 2050 (5) (4)"/>
      <sheetName val="Oil &amp; Gas to 2050 (5) (5)"/>
      <sheetName val="Oil to 2050 (3)"/>
      <sheetName val="Oil to 2050 (2)"/>
      <sheetName val="Oil &amp; Gas to 2050 (2)"/>
      <sheetName val="Oil &amp; Gas to 2050 (5)"/>
      <sheetName val="Oil &amp; Gas to 2050 (7)"/>
      <sheetName val="Oil &amp; Gas to 2050 (10)"/>
      <sheetName val="Oil &amp; Gas to 2050 (5) (2)"/>
      <sheetName val="Oil &amp; Gas to 2050 (7) (2)"/>
      <sheetName val="Oil &amp; Gas to 2050 (10) (2)"/>
      <sheetName val="Oil"/>
      <sheetName val="Gas"/>
      <sheetName val="Oil (2)"/>
      <sheetName val="Oil SA 1"/>
      <sheetName val="Oil SA 2"/>
      <sheetName val="Oil SA 3"/>
      <sheetName val="Gas (2)"/>
      <sheetName val="Oil (3)"/>
      <sheetName val="Gas (3)"/>
      <sheetName val="Oil (4)"/>
      <sheetName val="Gas (4)"/>
      <sheetName val="Oil (5)"/>
      <sheetName val="Gas (5)"/>
      <sheetName val="boe"/>
      <sheetName val="Oil (6)"/>
      <sheetName val="Gas (6)"/>
      <sheetName val="Gas for National Grid"/>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_from_v12"/>
      <sheetName val="OSCAR_CoA_v22"/>
      <sheetName val="OSCAR_to_COINS_mapping_(pivot)2"/>
      <sheetName val="COINS_OSCAR_mapping"/>
      <sheetName val="SOCI_v12"/>
      <sheetName val="SOFP_v12"/>
      <sheetName val="OSCAR_COA_View2"/>
      <sheetName val="Part_II_Resource_to_cash2"/>
      <sheetName val="Variables"/>
      <sheetName val="Latest_G&amp;S2"/>
      <sheetName val="Goods_&amp;_services_L2_2"/>
      <sheetName val="OSCAR_SCoA_by_asset_type_v22"/>
      <sheetName val="OSCAR_COA_inc_COINS_mapping2"/>
      <sheetName val="WGA_OCS2"/>
      <sheetName val="WGA_BSheet2"/>
      <sheetName val="Procurement_Categories2"/>
      <sheetName val="Treatment_of_Provisions2"/>
      <sheetName val="Sheet1"/>
      <sheetName val="OSCAR_Chart_of_Accounts{db5-do2"/>
      <sheetName val="Changes_from_v1"/>
      <sheetName val="OSCAR_CoA_v2"/>
      <sheetName val="OSCAR_to_COINS_mapping_(pivot)"/>
      <sheetName val="SOCI_v1"/>
      <sheetName val="SOFP_v1"/>
      <sheetName val="OSCAR_COA_View"/>
      <sheetName val="Part_II_Resource_to_cash"/>
      <sheetName val="Latest_G&amp;S"/>
      <sheetName val="Goods_&amp;_services_L2_"/>
      <sheetName val="OSCAR_SCoA_by_asset_type_v2"/>
      <sheetName val="OSCAR_COA_inc_COINS_mapping"/>
      <sheetName val="WGA_OCS"/>
      <sheetName val="WGA_BSheet"/>
      <sheetName val="Procurement_Categories"/>
      <sheetName val="Treatment_of_Provisions"/>
      <sheetName val="OSCAR_Chart_of_Accounts{db5-doc"/>
      <sheetName val="Changes_from_v11"/>
      <sheetName val="OSCAR_CoA_v21"/>
      <sheetName val="OSCAR_to_COINS_mapping_(pivot)1"/>
      <sheetName val="SOCI_v11"/>
      <sheetName val="SOFP_v11"/>
      <sheetName val="OSCAR_COA_View1"/>
      <sheetName val="Part_II_Resource_to_cash1"/>
      <sheetName val="Latest_G&amp;S1"/>
      <sheetName val="Goods_&amp;_services_L2_1"/>
      <sheetName val="OSCAR_SCoA_by_asset_type_v21"/>
      <sheetName val="OSCAR_COA_inc_COINS_mapping1"/>
      <sheetName val="WGA_OCS1"/>
      <sheetName val="WGA_BSheet1"/>
      <sheetName val="Procurement_Categories1"/>
      <sheetName val="Treatment_of_Provisions1"/>
      <sheetName val="OSCAR_Chart_of_Accounts{db5-do1"/>
      <sheetName val="Changes_from_v13"/>
      <sheetName val="OSCAR_CoA_v23"/>
      <sheetName val="OSCAR_to_COINS_mapping_(pivot)3"/>
      <sheetName val="SOCI_v13"/>
      <sheetName val="SOFP_v13"/>
      <sheetName val="OSCAR_COA_View3"/>
      <sheetName val="Part_II_Resource_to_cash3"/>
      <sheetName val="Latest_G&amp;S3"/>
      <sheetName val="Goods_&amp;_services_L2_3"/>
      <sheetName val="OSCAR_SCoA_by_asset_type_v23"/>
      <sheetName val="OSCAR_COA_inc_COINS_mapping3"/>
      <sheetName val="WGA_OCS3"/>
      <sheetName val="WGA_BSheet3"/>
      <sheetName val="Procurement_Categories3"/>
      <sheetName val="Treatment_of_Provisions3"/>
      <sheetName val="OSCAR_Chart_of_Accounts{db5-d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er"/>
      <sheetName val="Template"/>
      <sheetName val="LASTq"/>
      <sheetName val="LASTy"/>
      <sheetName val="CURRENTq"/>
      <sheetName val="CURRENTy"/>
      <sheetName val="C2.1"/>
      <sheetName val="C2.2"/>
      <sheetName val="C2.3"/>
      <sheetName val="C2.A"/>
      <sheetName val="T2.A"/>
      <sheetName val="C2.4"/>
      <sheetName val="C2.5"/>
      <sheetName val="T2.1"/>
      <sheetName val="T2.B"/>
      <sheetName val="C2.B"/>
      <sheetName val="T2.2"/>
      <sheetName val="T2.3"/>
      <sheetName val="C2.6"/>
      <sheetName val="C2.7"/>
      <sheetName val="C2.8"/>
      <sheetName val="C2.9"/>
      <sheetName val="T2.4"/>
      <sheetName val="C2.10"/>
      <sheetName val="C2.C"/>
      <sheetName val="C2.D"/>
      <sheetName val="T2.C"/>
      <sheetName val="C2.11"/>
      <sheetName val="C2.12"/>
      <sheetName val="C2.13"/>
      <sheetName val="C2.14"/>
      <sheetName val="C2.15"/>
      <sheetName val="C2.16"/>
      <sheetName val="C2.17"/>
      <sheetName val="T2.5"/>
      <sheetName val="T2.6"/>
      <sheetName val="T2.7"/>
      <sheetName val="T2.8"/>
      <sheetName val="T2.9"/>
      <sheetName val="T2.10"/>
      <sheetName val="xC2.C"/>
      <sheetName val="T2.Ax"/>
      <sheetName val="C2.5x"/>
      <sheetName val="C2.15x"/>
      <sheetName val="C2.15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TKAI"/>
      <sheetName val="BGTKAI"/>
      <sheetName val="BGTKAI2"/>
      <sheetName val="RBKAI"/>
      <sheetName val="Wait Pen"/>
      <sheetName val="Date ref"/>
    </sheetNames>
    <sheetDataSet>
      <sheetData sheetId="0"/>
      <sheetData sheetId="1"/>
      <sheetData sheetId="2"/>
      <sheetData sheetId="3"/>
      <sheetData sheetId="4"/>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All changes"/>
      <sheetName val="Grand totals"/>
      <sheetName val="RPI RP underpin"/>
      <sheetName val="UE 1"/>
      <sheetName val="UE 2"/>
      <sheetName val="UE 3"/>
      <sheetName val="UE 4"/>
      <sheetName val="UE 5"/>
      <sheetName val="AEcurrent"/>
      <sheetName val="AE 1"/>
      <sheetName val="AE 2"/>
      <sheetName val="AE 3"/>
      <sheetName val="AE 4"/>
      <sheetName val="RPI (uprating) 1"/>
      <sheetName val="RPI (uprating) 2"/>
      <sheetName val="RPI (uprating) 3"/>
      <sheetName val="RPI (uprating) 4"/>
      <sheetName val="RPI (rent) current"/>
      <sheetName val="RPI (rent) 1"/>
      <sheetName val="RPI (rent) 2"/>
      <sheetName val="RPI (rent) 3"/>
      <sheetName val="RPI (rent) 4"/>
      <sheetName val="ROSSI 1"/>
      <sheetName val="ROSSI 2"/>
      <sheetName val="ROSSI 3"/>
      <sheetName val="ROSSI 4"/>
      <sheetName val="Interest rates"/>
      <sheetName val="GDPcurrent"/>
      <sheetName val="GDP 1"/>
      <sheetName val="GDP 2"/>
      <sheetName val="GDP 3"/>
      <sheetName val="GDP 4"/>
      <sheetName val="CTB"/>
      <sheetName val="UE total"/>
      <sheetName val="AE total"/>
      <sheetName val="RPI total "/>
      <sheetName val="ROSSI total"/>
      <sheetName val="GDP total"/>
      <sheetName val="Neg UE on HB 1"/>
      <sheetName val="Neg UE on HB 2 "/>
      <sheetName val="Neg UE on HB 3"/>
      <sheetName val="Neg UE on HB 4"/>
      <sheetName val="Table 13 _ Earn Uprating_Pens"/>
      <sheetName val="Table14a (EEs)_HB_change"/>
      <sheetName val="Table14b(EEs)_HB_change"/>
      <sheetName val="Table14c(EEs)_HB_change"/>
      <sheetName val="Table14d(EEs)_HB_chan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accounts"/>
      <sheetName val="Consolidation adjusts"/>
      <sheetName val="VOA"/>
      <sheetName val="POLAR"/>
      <sheetName val="Core Dept"/>
      <sheetName val="Core Dept BALANCES 00-01"/>
      <sheetName val="Sheet1"/>
      <sheetName val="Contents"/>
      <sheetName val="Nominal Description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05 Net Forecast"/>
      <sheetName val="MA Budget 2005 Amendment"/>
      <sheetName val="JSA Budget 2005 Amendment"/>
      <sheetName val="IDB Budget 2005 Correction"/>
      <sheetName val="65+ Payment Adjustment"/>
      <sheetName val="CPS Savings - Budget 2005 "/>
      <sheetName val="SDA, BB(B&amp;AP) &amp; JSA(IB) ofwhich"/>
      <sheetName val="Remove transfer to ODPM"/>
      <sheetName val="Remove Bud05 CSA Recoveries"/>
      <sheetName val="Remove Bud05 Compensation Recs"/>
      <sheetName val="Remove Bud05 OCS items"/>
      <sheetName val="Bdget05 Forecast+ Adjustments"/>
      <sheetName val="Re-forecast benefits"/>
      <sheetName val="CPS Savings - PBR 05"/>
      <sheetName val="Re-forecast + CPS Savings PBR05"/>
      <sheetName val="AYLs re-forecast benefits +CPS "/>
      <sheetName val="Linking (re-forecast benefits)"/>
      <sheetName val="Linking (other benefits)"/>
      <sheetName val="Linked Initial Forecast"/>
      <sheetName val="Initial TEAs - 2 August 2005"/>
      <sheetName val="CSA Recoveries"/>
      <sheetName val="Compensation Recoveries"/>
      <sheetName val="Operating Cost Items"/>
      <sheetName val="Initial Forecast - 19 Sept 2005"/>
      <sheetName val="Latest Forecast"/>
      <sheetName val="Variance to Budget 2005"/>
      <sheetName val="Blank Pro-forma"/>
      <sheetName val="RPI RP underpin"/>
      <sheetName val="HIS19FIN(A)"/>
      <sheetName val="Budget_2005_Net_Forecast6"/>
      <sheetName val="MA_Budget_2005_Amendment6"/>
      <sheetName val="JSA_Budget_2005_Amendment6"/>
      <sheetName val="IDB_Budget_2005_Correction6"/>
      <sheetName val="65+_Payment_Adjustment6"/>
      <sheetName val="CPS_Savings_-_Budget_2005_6"/>
      <sheetName val="SDA,_BB(B&amp;AP)_&amp;_JSA(IB)_ofwhic6"/>
      <sheetName val="Remove_transfer_to_ODPM6"/>
      <sheetName val="Remove_Bud05_CSA_Recoveries6"/>
      <sheetName val="Remove_Bud05_Compensation_Recs6"/>
      <sheetName val="Remove_Bud05_OCS_items6"/>
      <sheetName val="Bdget05_Forecast+_Adjustments6"/>
      <sheetName val="Re-forecast_benefits6"/>
      <sheetName val="CPS_Savings_-_PBR_056"/>
      <sheetName val="Re-forecast_+_CPS_Savings_PBR07"/>
      <sheetName val="AYLs_re-forecast_benefits_+CPS6"/>
      <sheetName val="Linking_(re-forecast_benefits)6"/>
      <sheetName val="Linking_(other_benefits)6"/>
      <sheetName val="Linked_Initial_Forecast6"/>
      <sheetName val="Initial_TEAs_-_2_August_20056"/>
      <sheetName val="CSA_Recoveries6"/>
      <sheetName val="Compensation_Recoveries6"/>
      <sheetName val="Operating_Cost_Items6"/>
      <sheetName val="Initial_Forecast_-_19_Sept_2007"/>
      <sheetName val="Latest_Forecast6"/>
      <sheetName val="Variance_to_Budget_20056"/>
      <sheetName val="Blank_Pro-forma6"/>
      <sheetName val="RPI_RP_underpin4"/>
      <sheetName val="Budget_2005_Net_Forecast1"/>
      <sheetName val="MA_Budget_2005_Amendment1"/>
      <sheetName val="JSA_Budget_2005_Amendment1"/>
      <sheetName val="IDB_Budget_2005_Correction1"/>
      <sheetName val="65+_Payment_Adjustment1"/>
      <sheetName val="CPS_Savings_-_Budget_2005_1"/>
      <sheetName val="SDA,_BB(B&amp;AP)_&amp;_JSA(IB)_ofwhic1"/>
      <sheetName val="Remove_transfer_to_ODPM1"/>
      <sheetName val="Remove_Bud05_CSA_Recoveries1"/>
      <sheetName val="Remove_Bud05_Compensation_Recs1"/>
      <sheetName val="Remove_Bud05_OCS_items1"/>
      <sheetName val="Bdget05_Forecast+_Adjustments1"/>
      <sheetName val="Re-forecast_benefits1"/>
      <sheetName val="CPS_Savings_-_PBR_051"/>
      <sheetName val="Re-forecast_+_CPS_Savings_PBR01"/>
      <sheetName val="AYLs_re-forecast_benefits_+CPS1"/>
      <sheetName val="Linking_(re-forecast_benefits)1"/>
      <sheetName val="Linking_(other_benefits)1"/>
      <sheetName val="Linked_Initial_Forecast1"/>
      <sheetName val="Initial_TEAs_-_2_August_20051"/>
      <sheetName val="CSA_Recoveries1"/>
      <sheetName val="Compensation_Recoveries1"/>
      <sheetName val="Operating_Cost_Items1"/>
      <sheetName val="Initial_Forecast_-_19_Sept_2001"/>
      <sheetName val="Latest_Forecast1"/>
      <sheetName val="Variance_to_Budget_20051"/>
      <sheetName val="Blank_Pro-forma1"/>
      <sheetName val="Budget_2005_Net_Forecast"/>
      <sheetName val="MA_Budget_2005_Amendment"/>
      <sheetName val="JSA_Budget_2005_Amendment"/>
      <sheetName val="IDB_Budget_2005_Correction"/>
      <sheetName val="65+_Payment_Adjustment"/>
      <sheetName val="CPS_Savings_-_Budget_2005_"/>
      <sheetName val="SDA,_BB(B&amp;AP)_&amp;_JSA(IB)_ofwhich"/>
      <sheetName val="Remove_transfer_to_ODPM"/>
      <sheetName val="Remove_Bud05_CSA_Recoveries"/>
      <sheetName val="Remove_Bud05_Compensation_Recs"/>
      <sheetName val="Remove_Bud05_OCS_items"/>
      <sheetName val="Bdget05_Forecast+_Adjustments"/>
      <sheetName val="Re-forecast_benefits"/>
      <sheetName val="CPS_Savings_-_PBR_05"/>
      <sheetName val="Re-forecast_+_CPS_Savings_PBR05"/>
      <sheetName val="AYLs_re-forecast_benefits_+CPS_"/>
      <sheetName val="Linking_(re-forecast_benefits)"/>
      <sheetName val="Linking_(other_benefits)"/>
      <sheetName val="Linked_Initial_Forecast"/>
      <sheetName val="Initial_TEAs_-_2_August_2005"/>
      <sheetName val="CSA_Recoveries"/>
      <sheetName val="Compensation_Recoveries"/>
      <sheetName val="Operating_Cost_Items"/>
      <sheetName val="Initial_Forecast_-_19_Sept_2005"/>
      <sheetName val="Latest_Forecast"/>
      <sheetName val="Variance_to_Budget_2005"/>
      <sheetName val="Blank_Pro-forma"/>
      <sheetName val="Budget_2005_Net_Forecast2"/>
      <sheetName val="MA_Budget_2005_Amendment2"/>
      <sheetName val="JSA_Budget_2005_Amendment2"/>
      <sheetName val="IDB_Budget_2005_Correction2"/>
      <sheetName val="65+_Payment_Adjustment2"/>
      <sheetName val="CPS_Savings_-_Budget_2005_2"/>
      <sheetName val="SDA,_BB(B&amp;AP)_&amp;_JSA(IB)_ofwhic2"/>
      <sheetName val="Remove_transfer_to_ODPM2"/>
      <sheetName val="Remove_Bud05_CSA_Recoveries2"/>
      <sheetName val="Remove_Bud05_Compensation_Recs2"/>
      <sheetName val="Remove_Bud05_OCS_items2"/>
      <sheetName val="Bdget05_Forecast+_Adjustments2"/>
      <sheetName val="Re-forecast_benefits2"/>
      <sheetName val="CPS_Savings_-_PBR_052"/>
      <sheetName val="Re-forecast_+_CPS_Savings_PBR02"/>
      <sheetName val="AYLs_re-forecast_benefits_+CPS2"/>
      <sheetName val="Linking_(re-forecast_benefits)2"/>
      <sheetName val="Linking_(other_benefits)2"/>
      <sheetName val="Linked_Initial_Forecast2"/>
      <sheetName val="Initial_TEAs_-_2_August_20052"/>
      <sheetName val="CSA_Recoveries2"/>
      <sheetName val="Compensation_Recoveries2"/>
      <sheetName val="Operating_Cost_Items2"/>
      <sheetName val="Initial_Forecast_-_19_Sept_2002"/>
      <sheetName val="Latest_Forecast2"/>
      <sheetName val="Variance_to_Budget_20052"/>
      <sheetName val="Blank_Pro-forma2"/>
      <sheetName val="RPI_RP_underpin1"/>
      <sheetName val="DFF_Account3"/>
      <sheetName val="Budget_2005_Net_Forecast5"/>
      <sheetName val="MA_Budget_2005_Amendment5"/>
      <sheetName val="JSA_Budget_2005_Amendment5"/>
      <sheetName val="IDB_Budget_2005_Correction5"/>
      <sheetName val="65+_Payment_Adjustment5"/>
      <sheetName val="CPS_Savings_-_Budget_2005_5"/>
      <sheetName val="SDA,_BB(B&amp;AP)_&amp;_JSA(IB)_ofwhic5"/>
      <sheetName val="Remove_transfer_to_ODPM5"/>
      <sheetName val="Remove_Bud05_CSA_Recoveries5"/>
      <sheetName val="Remove_Bud05_Compensation_Recs5"/>
      <sheetName val="Remove_Bud05_OCS_items5"/>
      <sheetName val="Bdget05_Forecast+_Adjustments5"/>
      <sheetName val="Re-forecast_benefits5"/>
      <sheetName val="CPS_Savings_-_PBR_055"/>
      <sheetName val="Re-forecast_+_CPS_Savings_PBR06"/>
      <sheetName val="AYLs_re-forecast_benefits_+CPS5"/>
      <sheetName val="Linking_(re-forecast_benefits)5"/>
      <sheetName val="Linking_(other_benefits)5"/>
      <sheetName val="Linked_Initial_Forecast5"/>
      <sheetName val="Initial_TEAs_-_2_August_20055"/>
      <sheetName val="CSA_Recoveries5"/>
      <sheetName val="Compensation_Recoveries5"/>
      <sheetName val="Operating_Cost_Items5"/>
      <sheetName val="Initial_Forecast_-_19_Sept_2006"/>
      <sheetName val="Latest_Forecast5"/>
      <sheetName val="Variance_to_Budget_20055"/>
      <sheetName val="Blank_Pro-forma5"/>
      <sheetName val="RPI_RP_underpin3"/>
      <sheetName val="DFF_Account2"/>
      <sheetName val="Budget_2005_Net_Forecast3"/>
      <sheetName val="MA_Budget_2005_Amendment3"/>
      <sheetName val="JSA_Budget_2005_Amendment3"/>
      <sheetName val="IDB_Budget_2005_Correction3"/>
      <sheetName val="65+_Payment_Adjustment3"/>
      <sheetName val="CPS_Savings_-_Budget_2005_3"/>
      <sheetName val="SDA,_BB(B&amp;AP)_&amp;_JSA(IB)_ofwhic3"/>
      <sheetName val="Remove_transfer_to_ODPM3"/>
      <sheetName val="Remove_Bud05_CSA_Recoveries3"/>
      <sheetName val="Remove_Bud05_Compensation_Recs3"/>
      <sheetName val="Remove_Bud05_OCS_items3"/>
      <sheetName val="Bdget05_Forecast+_Adjustments3"/>
      <sheetName val="Re-forecast_benefits3"/>
      <sheetName val="CPS_Savings_-_PBR_053"/>
      <sheetName val="Re-forecast_+_CPS_Savings_PBR03"/>
      <sheetName val="AYLs_re-forecast_benefits_+CPS3"/>
      <sheetName val="Linking_(re-forecast_benefits)3"/>
      <sheetName val="Linking_(other_benefits)3"/>
      <sheetName val="Linked_Initial_Forecast3"/>
      <sheetName val="Initial_TEAs_-_2_August_20053"/>
      <sheetName val="CSA_Recoveries3"/>
      <sheetName val="Compensation_Recoveries3"/>
      <sheetName val="Operating_Cost_Items3"/>
      <sheetName val="Initial_Forecast_-_19_Sept_2003"/>
      <sheetName val="Latest_Forecast3"/>
      <sheetName val="Variance_to_Budget_20053"/>
      <sheetName val="Blank_Pro-forma3"/>
      <sheetName val="RPI_RP_underpin"/>
      <sheetName val="DFF_Account"/>
      <sheetName val="Budget_2005_Net_Forecast4"/>
      <sheetName val="MA_Budget_2005_Amendment4"/>
      <sheetName val="JSA_Budget_2005_Amendment4"/>
      <sheetName val="IDB_Budget_2005_Correction4"/>
      <sheetName val="65+_Payment_Adjustment4"/>
      <sheetName val="CPS_Savings_-_Budget_2005_4"/>
      <sheetName val="SDA,_BB(B&amp;AP)_&amp;_JSA(IB)_ofwhic4"/>
      <sheetName val="Remove_transfer_to_ODPM4"/>
      <sheetName val="Remove_Bud05_CSA_Recoveries4"/>
      <sheetName val="Remove_Bud05_Compensation_Recs4"/>
      <sheetName val="Remove_Bud05_OCS_items4"/>
      <sheetName val="Bdget05_Forecast+_Adjustments4"/>
      <sheetName val="Re-forecast_benefits4"/>
      <sheetName val="CPS_Savings_-_PBR_054"/>
      <sheetName val="Re-forecast_+_CPS_Savings_PBR04"/>
      <sheetName val="AYLs_re-forecast_benefits_+CPS4"/>
      <sheetName val="Linking_(re-forecast_benefits)4"/>
      <sheetName val="Linking_(other_benefits)4"/>
      <sheetName val="Linked_Initial_Forecast4"/>
      <sheetName val="Initial_TEAs_-_2_August_20054"/>
      <sheetName val="CSA_Recoveries4"/>
      <sheetName val="Compensation_Recoveries4"/>
      <sheetName val="Operating_Cost_Items4"/>
      <sheetName val="Initial_Forecast_-_19_Sept_2004"/>
      <sheetName val="Latest_Forecast4"/>
      <sheetName val="Variance_to_Budget_20054"/>
      <sheetName val="Blank_Pro-forma4"/>
      <sheetName val="RPI_RP_underpin2"/>
      <sheetName val="DFF_Account1"/>
      <sheetName val="DFF Account"/>
      <sheetName val="Budget_2005_Net_Forecast7"/>
      <sheetName val="MA_Budget_2005_Amendment7"/>
      <sheetName val="JSA_Budget_2005_Amendment7"/>
      <sheetName val="IDB_Budget_2005_Correction7"/>
      <sheetName val="65+_Payment_Adjustment7"/>
      <sheetName val="CPS_Savings_-_Budget_2005_7"/>
      <sheetName val="SDA,_BB(B&amp;AP)_&amp;_JSA(IB)_ofwhic7"/>
      <sheetName val="Remove_transfer_to_ODPM7"/>
      <sheetName val="Remove_Bud05_CSA_Recoveries7"/>
      <sheetName val="Remove_Bud05_Compensation_Recs7"/>
      <sheetName val="Remove_Bud05_OCS_items7"/>
      <sheetName val="Bdget05_Forecast+_Adjustments7"/>
      <sheetName val="Re-forecast_benefits7"/>
      <sheetName val="CPS_Savings_-_PBR_057"/>
      <sheetName val="Re-forecast_+_CPS_Savings_PBR08"/>
      <sheetName val="AYLs_re-forecast_benefits_+CPS7"/>
      <sheetName val="Linking_(re-forecast_benefits)7"/>
      <sheetName val="Linking_(other_benefits)7"/>
      <sheetName val="Linked_Initial_Forecast7"/>
      <sheetName val="Initial_TEAs_-_2_August_20057"/>
      <sheetName val="CSA_Recoveries7"/>
      <sheetName val="Compensation_Recoveries7"/>
      <sheetName val="Operating_Cost_Items7"/>
      <sheetName val="Initial_Forecast_-_19_Sept_2008"/>
      <sheetName val="Latest_Forecast7"/>
      <sheetName val="Variance_to_Budget_20057"/>
      <sheetName val="Blank_Pro-forma7"/>
      <sheetName val="RPI_RP_underpin5"/>
      <sheetName val="DFF_Account4"/>
      <sheetName val="Budget_2005_Net_Forecast8"/>
      <sheetName val="MA_Budget_2005_Amendment8"/>
      <sheetName val="JSA_Budget_2005_Amendment8"/>
      <sheetName val="IDB_Budget_2005_Correction8"/>
      <sheetName val="65+_Payment_Adjustment8"/>
      <sheetName val="CPS_Savings_-_Budget_2005_8"/>
      <sheetName val="SDA,_BB(B&amp;AP)_&amp;_JSA(IB)_ofwhic8"/>
      <sheetName val="Remove_transfer_to_ODPM8"/>
      <sheetName val="Remove_Bud05_CSA_Recoveries8"/>
      <sheetName val="Remove_Bud05_Compensation_Recs8"/>
      <sheetName val="Remove_Bud05_OCS_items8"/>
      <sheetName val="Bdget05_Forecast+_Adjustments8"/>
      <sheetName val="Re-forecast_benefits8"/>
      <sheetName val="CPS_Savings_-_PBR_058"/>
      <sheetName val="Re-forecast_+_CPS_Savings_PBR09"/>
      <sheetName val="AYLs_re-forecast_benefits_+CPS8"/>
      <sheetName val="Linking_(re-forecast_benefits)8"/>
      <sheetName val="Linking_(other_benefits)8"/>
      <sheetName val="Linked_Initial_Forecast8"/>
      <sheetName val="Initial_TEAs_-_2_August_20058"/>
      <sheetName val="CSA_Recoveries8"/>
      <sheetName val="Compensation_Recoveries8"/>
      <sheetName val="Operating_Cost_Items8"/>
      <sheetName val="Initial_Forecast_-_19_Sept_2009"/>
      <sheetName val="Latest_Forecast8"/>
      <sheetName val="Variance_to_Budget_20058"/>
      <sheetName val="Blank_Pro-forma8"/>
      <sheetName val="RPI_RP_underpin6"/>
      <sheetName val="DFF_Account5"/>
      <sheetName val="Budget_2005_Net_Forecast9"/>
      <sheetName val="MA_Budget_2005_Amendment9"/>
      <sheetName val="JSA_Budget_2005_Amendment9"/>
      <sheetName val="IDB_Budget_2005_Correction9"/>
      <sheetName val="65+_Payment_Adjustment9"/>
      <sheetName val="CPS_Savings_-_Budget_2005_9"/>
      <sheetName val="SDA,_BB(B&amp;AP)_&amp;_JSA(IB)_ofwhic9"/>
      <sheetName val="Remove_transfer_to_ODPM9"/>
      <sheetName val="Remove_Bud05_CSA_Recoveries9"/>
      <sheetName val="Remove_Bud05_Compensation_Recs9"/>
      <sheetName val="Remove_Bud05_OCS_items9"/>
      <sheetName val="Bdget05_Forecast+_Adjustments9"/>
      <sheetName val="Re-forecast_benefits9"/>
      <sheetName val="CPS_Savings_-_PBR_059"/>
      <sheetName val="Re-forecast_+_CPS_Savings_PBR10"/>
      <sheetName val="AYLs_re-forecast_benefits_+CPS9"/>
      <sheetName val="Linking_(re-forecast_benefits)9"/>
      <sheetName val="Linking_(other_benefits)9"/>
      <sheetName val="Linked_Initial_Forecast9"/>
      <sheetName val="Initial_TEAs_-_2_August_20059"/>
      <sheetName val="CSA_Recoveries9"/>
      <sheetName val="Compensation_Recoveries9"/>
      <sheetName val="Operating_Cost_Items9"/>
      <sheetName val="Initial_Forecast_-_19_Sept_2010"/>
      <sheetName val="Latest_Forecast9"/>
      <sheetName val="Variance_to_Budget_20059"/>
      <sheetName val="Blank_Pro-forma9"/>
      <sheetName val="RPI_RP_underpin7"/>
      <sheetName val="DFF_Accoun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F_LOADFILE"/>
      <sheetName val="PSAT SUMMARY"/>
      <sheetName val="ESA_SUMMARY"/>
      <sheetName val="ADJUSTMENTS"/>
      <sheetName val="OTHER"/>
      <sheetName val="ONS_FORECAST"/>
      <sheetName val="ONS_OUTTURN"/>
      <sheetName val="ADJUST_COINS"/>
      <sheetName val="COINS_FORECAST_SUMMARY"/>
      <sheetName val="COINS_FORECAST_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ange"/>
      <sheetName val="ASM Summary"/>
      <sheetName val="Analysis"/>
      <sheetName val="MAQ"/>
      <sheetName val="ASM"/>
      <sheetName val="Misc Data"/>
      <sheetName val="EU Budget"/>
      <sheetName val="Bases (ESA95)"/>
      <sheetName val="Bases (ESA10)"/>
      <sheetName val="C ORD07"/>
      <sheetName val="C ORD14"/>
      <sheetName val="C Diff"/>
      <sheetName val="Contrib"/>
      <sheetName val="Receipts"/>
      <sheetName val="Rebate"/>
      <sheetName val="CY -&gt; F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Don't delete"/>
      <sheetName val="C.ES"/>
      <sheetName val="Blank"/>
      <sheetName val="C.March PSNBs"/>
      <sheetName val="T.PSNBSummary"/>
      <sheetName val="C.InfPubFin"/>
      <sheetName val="T.ReceiptsSumm"/>
      <sheetName val="T.ITandNICs"/>
      <sheetName val="T.VAT"/>
      <sheetName val="T.onsCT"/>
      <sheetName val="C.CTgrowth"/>
      <sheetName val="C.CTdrivers"/>
      <sheetName val="C.measuresimpact"/>
      <sheetName val="T.capital"/>
      <sheetName val="C.Fuelclearances"/>
      <sheetName val="T.fuel"/>
      <sheetName val="T.SpendSum"/>
      <sheetName val="T.DELs"/>
      <sheetName val="T.LASFE"/>
      <sheetName val="T.Welfare"/>
      <sheetName val="T.DI"/>
      <sheetName val="T.EU"/>
      <sheetName val="T3.14"/>
      <sheetName val="C.2yrErrors"/>
      <sheetName val="Redundant CATs-&gt;"/>
      <sheetName val="T.ReceiptsSumm(old)"/>
      <sheetName val="C.TaxesReceiptsGDP"/>
      <sheetName val="C.PSCRsince8687"/>
      <sheetName val="C.PSNB"/>
      <sheetName val="T.March 2017 PSNB (alt)"/>
      <sheetName val="T.LASFE 2"/>
      <sheetName val="T.March 2017 PSNB"/>
      <sheetName val="CA.1"/>
      <sheetName val="T3.16"/>
      <sheetName val="T3.1"/>
      <sheetName val="Waterfall (GDP)"/>
      <sheetName val="Waterfall (Cash)"/>
      <sheetName val="June10"/>
      <sheetName val="T.33"/>
      <sheetName val="PSCR"/>
      <sheetName val="C3.2B"/>
      <sheetName val="C3.2"/>
      <sheetName val="C3.4"/>
      <sheetName val="C3.5"/>
      <sheetName val="C3.6"/>
      <sheetName val="C3.2B (2)"/>
      <sheetName val="T3.6"/>
      <sheetName val="Briefing paper"/>
      <sheetName val="Receipts Chart"/>
      <sheetName val="Spending chart"/>
      <sheetName val="Not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Notes"/>
      <sheetName val="Employee n Pub Duties "/>
      <sheetName val=" Outreach"/>
      <sheetName val="Prince's Trust"/>
      <sheetName val="Data Cal 0910"/>
      <sheetName val="Data Cal 1011"/>
      <sheetName val="Data Cal 1112"/>
      <sheetName val="Data Cal 1213"/>
      <sheetName val="Data"/>
      <sheetName val="QA"/>
      <sheetName val="Sum Dir HB"/>
      <sheetName val="ROM"/>
    </sheetNames>
    <sheetDataSet>
      <sheetData sheetId="0"/>
      <sheetData sheetId="1"/>
      <sheetData sheetId="2"/>
      <sheetData sheetId="3"/>
      <sheetData sheetId="4"/>
      <sheetData sheetId="5"/>
      <sheetData sheetId="6"/>
      <sheetData sheetId="7" refreshError="1"/>
      <sheetData sheetId="8"/>
      <sheetData sheetId="9"/>
      <sheetData sheetId="10"/>
      <sheetData sheetId="1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fo"/>
      <sheetName val="Control"/>
      <sheetName val="QA"/>
      <sheetName val="Graph Data"/>
      <sheetName val="Data"/>
      <sheetName val="Qtrly Data"/>
      <sheetName val="MTS Data"/>
      <sheetName val="RAW DATA"/>
    </sheetNames>
    <sheetDataSet>
      <sheetData sheetId="0"/>
      <sheetData sheetId="1"/>
      <sheetData sheetId="2"/>
      <sheetData sheetId="3"/>
      <sheetData sheetId="4"/>
      <sheetData sheetId="5" refreshError="1"/>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Tracker"/>
      <sheetName val="LASTq"/>
      <sheetName val="LASTy"/>
      <sheetName val="CURRENTq"/>
      <sheetName val="CURRENTy"/>
      <sheetName val="C2.24(1)"/>
      <sheetName val="C2.24(2)"/>
      <sheetName val="C2.24"/>
      <sheetName val="C2.26"/>
      <sheetName val="C2.28"/>
      <sheetName val="C2.29 (1)"/>
      <sheetName val="C2.29 (2)"/>
      <sheetName val="C2.29"/>
      <sheetName val="C2.30"/>
      <sheetName val="T2.6"/>
      <sheetName val="T2.7"/>
      <sheetName val="T2.8"/>
      <sheetName val="T2.9"/>
      <sheetName val="T2.10"/>
      <sheetName val="T2.11"/>
      <sheetName val="T2.12"/>
      <sheetName val="Sheet1"/>
      <sheetName val="C2.31"/>
      <sheetName val="C2.33"/>
      <sheetName val="C2.36"/>
      <sheetName val="C2.37"/>
      <sheetName val="C2.30 LS "/>
      <sheetName val="C2.32"/>
      <sheetName val="C2.35"/>
      <sheetName val="C2.27 maybe"/>
      <sheetName val="C2.30 "/>
      <sheetName val="C2.3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ormula Control"/>
      <sheetName val="Pg 1"/>
      <sheetName val="Pg 2"/>
      <sheetName val="Air Pg 1"/>
      <sheetName val="Air Pg 2"/>
      <sheetName val="Air Pg 3"/>
      <sheetName val="PT Pg 1"/>
      <sheetName val="PT Pg 2"/>
      <sheetName val="E&amp;C Pg 1"/>
      <sheetName val="E&amp;C Pg 2"/>
      <sheetName val="BT Pg 1"/>
      <sheetName val="BT Pg 2"/>
      <sheetName val="B&amp;C Pg 1"/>
      <sheetName val="B&amp;C Pg 2"/>
      <sheetName val="CFO Pg 1 "/>
      <sheetName val="CFO Pg 2"/>
      <sheetName val="CIO Pg 1"/>
      <sheetName val="CIO Pg 2"/>
      <sheetName val="CPO Pg 1"/>
      <sheetName val="CPO Pg 2"/>
      <sheetName val="Legal Pg 1"/>
      <sheetName val="Legal Pg 2"/>
      <sheetName val="PST Pg 1"/>
      <sheetName val="PST Pg 2"/>
      <sheetName val="Data"/>
      <sheetName val="Directorate Data"/>
      <sheetName val="Graph Data"/>
      <sheetName val="DashboardData"/>
      <sheetName val="MT Data"/>
      <sheetName val="201011 CC Range"/>
      <sheetName val="201112 CC Range"/>
      <sheetName val="ConvFact"/>
      <sheetName val="Apr10"/>
      <sheetName val="May10"/>
      <sheetName val="Jun10"/>
      <sheetName val="Jul10"/>
      <sheetName val="Aug10"/>
      <sheetName val="Sep10"/>
      <sheetName val="Oct10"/>
      <sheetName val="Nov10"/>
      <sheetName val="Dec10"/>
      <sheetName val="Jan11"/>
      <sheetName val="Feb11"/>
      <sheetName val="Mar11"/>
      <sheetName val="Apr11"/>
      <sheetName val="May11"/>
      <sheetName val="Jun11"/>
      <sheetName val="Jul11"/>
      <sheetName val="Aug11"/>
      <sheetName val="Sep11"/>
      <sheetName val="Oct11"/>
      <sheetName val="Nov11"/>
      <sheetName val="Dec11"/>
      <sheetName val="Jan12"/>
      <sheetName val="Feb1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E"/>
      <sheetName val="NW"/>
      <sheetName val="Y&amp;H"/>
      <sheetName val="E Mids"/>
      <sheetName val="W Mids"/>
      <sheetName val="East"/>
      <sheetName val="London"/>
      <sheetName val="SE"/>
      <sheetName val="SW"/>
      <sheetName val="England"/>
      <sheetName val="Wales"/>
      <sheetName val="Scotland"/>
      <sheetName val="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for hub"/>
      <sheetName val="Nos of forms"/>
      <sheetName val="RawData"/>
      <sheetName val="RawData - old form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down"/>
      <sheetName val="Publication tables"/>
      <sheetName val="Front end tables"/>
      <sheetName val="Input for Fisc Tables"/>
      <sheetName val="SFPCs"/>
      <sheetName val="Oth AME Prog Exp"/>
      <sheetName val="Main AME sheet"/>
      <sheetName val="Consumpt"/>
      <sheetName val="PSAT"/>
      <sheetName val="NAAJeff"/>
      <sheetName val="ECNAA"/>
      <sheetName val="DEL TAB (DBadj) "/>
      <sheetName val="Plans-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q &amp; Mergers"/>
      <sheetName val="Capital transfers, share issues"/>
      <sheetName val="Output"/>
    </sheetNames>
    <sheetDataSet>
      <sheetData sheetId="0"/>
      <sheetData sheetId="1"/>
      <sheetData sheetId="2"/>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B1"/>
      <sheetName val="Tables 1 &amp; 2"/>
      <sheetName val="TableB"/>
      <sheetName val="Sept"/>
      <sheetName val="Wk 24-42"/>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m Report"/>
      <sheetName val="Hub chart"/>
      <sheetName val="Team scores"/>
      <sheetName val="All KAI"/>
      <sheetName val="All KAI_stat"/>
      <sheetName val="E&amp;C"/>
      <sheetName val="E&amp;C_stat"/>
      <sheetName val="DBT"/>
      <sheetName val="DBT_stat"/>
      <sheetName val="DPC"/>
      <sheetName val="TGI"/>
      <sheetName val="P&amp;P"/>
      <sheetName val="B&amp;C"/>
      <sheetName val="PG"/>
      <sheetName val="PT"/>
      <sheetName val="Q9 - encourage PBW"/>
      <sheetName val="Q10 - anything else"/>
      <sheetName val="Blank"/>
      <sheetName val="Dumm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FC"/>
      <sheetName val="Holding Cos"/>
      <sheetName val="A&amp;M"/>
      <sheetName val="Banks"/>
      <sheetName val="Non-MFI FCs"/>
      <sheetName val="NRAM BB"/>
      <sheetName val="Total"/>
      <sheetName val="Total Q"/>
      <sheetName val="output1"/>
      <sheetName val="output final"/>
      <sheetName val="Revisions"/>
      <sheetName val="WD 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puts &gt;&gt;&gt;"/>
      <sheetName val="Control Sheet"/>
      <sheetName val="Additional Inputs"/>
      <sheetName val="RRs &gt;&gt;&gt;"/>
      <sheetName val="Tax RR"/>
      <sheetName val="Welfare RR "/>
      <sheetName val="Debt interest RR"/>
      <sheetName val="Depreciation RR"/>
      <sheetName val="Key Outputs &gt;&gt;&gt;"/>
      <sheetName val="Key Fiscal Aggregates"/>
      <sheetName val="PSNB"/>
      <sheetName val="PSND"/>
      <sheetName val="Tax Graphs"/>
      <sheetName val="Econ Graphs"/>
      <sheetName val="Spending Graphs"/>
      <sheetName val="Scenarios"/>
      <sheetName val="Data &gt;&gt;&gt;"/>
      <sheetName val="AF20 Live"/>
      <sheetName val="FSR + SEU Live"/>
      <sheetName val="FSR Live"/>
      <sheetName val="SB20 Live"/>
      <sheetName val="APF Archive"/>
      <sheetName val="QA &gt;&gt;&gt;"/>
      <sheetName val="QA log"/>
    </sheetNames>
    <sheetDataSet>
      <sheetData sheetId="0"/>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refreshError="1"/>
      <sheetData sheetId="18"/>
      <sheetData sheetId="19"/>
      <sheetData sheetId="20" refreshError="1"/>
      <sheetData sheetId="21"/>
      <sheetData sheetId="22" refreshError="1"/>
      <sheetData sheetId="23" refreshError="1"/>
      <sheetData sheetId="2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sheetData sheetId="1" refreshError="1"/>
      <sheetData sheetId="2" refreshError="1"/>
      <sheetData sheetId="3"/>
      <sheetData sheetId="4"/>
      <sheetData sheetId="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C1"/>
      <sheetName val="PC2"/>
      <sheetName val="PC3"/>
      <sheetName val="PC4"/>
      <sheetName val="PC5"/>
      <sheetName val="PC6"/>
      <sheetName val="XXPC7"/>
      <sheetName val="PC8"/>
      <sheetName val="PC9"/>
      <sheetName val="PC10"/>
      <sheetName val="PC11"/>
      <sheetName val="PC12"/>
      <sheetName val="PC13"/>
      <sheetName val="PC14"/>
      <sheetName val="PC15"/>
      <sheetName val="PC16"/>
      <sheetName val="PC17"/>
      <sheetName val="PC18"/>
      <sheetName val="PC19"/>
      <sheetName val="PC20"/>
      <sheetName val="XXPC21"/>
      <sheetName val="PC22"/>
      <sheetName val="PC23"/>
      <sheetName val="PC24"/>
      <sheetName val="PC25"/>
      <sheetName val="PC26"/>
      <sheetName val="PC27"/>
      <sheetName val="PC28"/>
      <sheetName val="PC29"/>
      <sheetName val="PC30"/>
      <sheetName val="XXPC31"/>
      <sheetName val="XXPC32"/>
      <sheetName val="PC33"/>
      <sheetName val="XXPC34"/>
      <sheetName val="XXPC35"/>
      <sheetName val="PC36"/>
      <sheetName val="XXPC37"/>
      <sheetName val="XXPC38"/>
      <sheetName val="PC39"/>
      <sheetName val="PC40"/>
      <sheetName val="PC41"/>
      <sheetName val="OUTTURNS"/>
      <sheetName val="OT"/>
      <sheetName val="Cal Yr PBR07"/>
      <sheetName val="Cal Yr T PBR07"/>
      <sheetName val="Q PBR07"/>
      <sheetName val="Q T PBR07"/>
      <sheetName val="Cal Yr BUD08"/>
      <sheetName val="Cal Yr T BUD08"/>
      <sheetName val="Q BUD08"/>
      <sheetName val="Q T BUD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to CSDB"/>
      <sheetName val="Summary"/>
      <sheetName val="BEAPFF"/>
      <sheetName val="BEAPFF input sheet"/>
      <sheetName val="Pete Checking Tab"/>
      <sheetName val="BD 1984-91"/>
      <sheetName val="BD 1992-05"/>
      <sheetName val="BD 2005-15"/>
      <sheetName val="Issue Dept"/>
      <sheetName val="Previous Values"/>
      <sheetName val="Checks"/>
      <sheetName val="Differences"/>
    </sheetNames>
    <sheetDataSet>
      <sheetData sheetId="0" refreshError="1"/>
      <sheetData sheetId="1"/>
      <sheetData sheetId="2"/>
      <sheetData sheetId="3"/>
      <sheetData sheetId="4" refreshError="1"/>
      <sheetData sheetId="5"/>
      <sheetData sheetId="6"/>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 val="SUMMARY_TABLE1"/>
      <sheetName val="ET_TABLE1"/>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sheetDataSet>
  </externalBook>
</externalLink>
</file>

<file path=xl/theme/theme1.xml><?xml version="1.0" encoding="utf-8"?>
<a:theme xmlns:a="http://schemas.openxmlformats.org/drawingml/2006/main" name="AC Style">
  <a:themeElements>
    <a:clrScheme name="AC Style">
      <a:dk1>
        <a:sysClr val="windowText" lastClr="000000"/>
      </a:dk1>
      <a:lt1>
        <a:sysClr val="window" lastClr="FFFFFF"/>
      </a:lt1>
      <a:dk2>
        <a:srgbClr val="44546A"/>
      </a:dk2>
      <a:lt2>
        <a:srgbClr val="E7E6E6"/>
      </a:lt2>
      <a:accent1>
        <a:srgbClr val="00437B"/>
      </a:accent1>
      <a:accent2>
        <a:srgbClr val="E05206"/>
      </a:accent2>
      <a:accent3>
        <a:srgbClr val="6D6F71"/>
      </a:accent3>
      <a:accent4>
        <a:srgbClr val="231F20"/>
      </a:accent4>
      <a:accent5>
        <a:srgbClr val="7386AF"/>
      </a:accent5>
      <a:accent6>
        <a:srgbClr val="EA865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nsultations/pathways-to-work-reforming-benefits-and-support-to-get-britain-working-green-pape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65F5-FF6F-4206-95FA-8C8C67AB102E}">
  <dimension ref="A1:Q32"/>
  <sheetViews>
    <sheetView showGridLines="0" workbookViewId="0"/>
  </sheetViews>
  <sheetFormatPr defaultColWidth="9.1796875" defaultRowHeight="14.5" x14ac:dyDescent="0.35"/>
  <cols>
    <col min="1" max="1" width="9.7265625" style="62" customWidth="1"/>
    <col min="2" max="2" width="9.7265625" style="1" customWidth="1"/>
    <col min="3" max="3" width="9.7265625" style="11" customWidth="1"/>
    <col min="4" max="4" width="9.7265625" style="1" customWidth="1"/>
    <col min="5" max="11" width="9.7265625" style="11" customWidth="1"/>
    <col min="12" max="12" width="9.7265625" style="1" customWidth="1"/>
    <col min="13" max="18" width="9.7265625" style="11" customWidth="1"/>
    <col min="19" max="16384" width="9.1796875" style="11"/>
  </cols>
  <sheetData>
    <row r="1" spans="1:17" s="15" customFormat="1" ht="20" x14ac:dyDescent="0.3">
      <c r="A1" s="112" t="s">
        <v>0</v>
      </c>
      <c r="B1" s="12"/>
      <c r="C1" s="12"/>
      <c r="D1" s="13"/>
      <c r="E1" s="14"/>
      <c r="F1" s="12"/>
      <c r="G1" s="12"/>
      <c r="H1" s="12"/>
      <c r="I1" s="12"/>
      <c r="J1" s="12"/>
      <c r="K1" s="12"/>
      <c r="L1" s="12"/>
      <c r="M1" s="12"/>
      <c r="N1" s="12"/>
    </row>
    <row r="2" spans="1:17" s="15" customFormat="1" ht="15" customHeight="1" x14ac:dyDescent="0.35">
      <c r="A2" s="113" t="s">
        <v>1</v>
      </c>
      <c r="B2" s="12"/>
      <c r="C2" s="12"/>
      <c r="D2" s="12"/>
      <c r="E2" s="12"/>
      <c r="F2" s="12"/>
      <c r="G2" s="12"/>
      <c r="J2" s="12"/>
      <c r="K2" s="12"/>
      <c r="L2" s="12"/>
      <c r="M2" s="12"/>
      <c r="N2" s="12"/>
    </row>
    <row r="3" spans="1:17" s="15" customFormat="1" ht="15" customHeight="1" x14ac:dyDescent="0.35">
      <c r="A3" s="113"/>
      <c r="B3" s="12"/>
      <c r="C3" s="12"/>
      <c r="D3" s="12"/>
      <c r="E3" s="12"/>
      <c r="F3" s="12"/>
      <c r="G3" s="12"/>
      <c r="J3" s="12"/>
      <c r="K3" s="12"/>
      <c r="L3" s="12"/>
      <c r="M3" s="12"/>
      <c r="N3" s="12"/>
    </row>
    <row r="4" spans="1:17" ht="15" customHeight="1" x14ac:dyDescent="0.35">
      <c r="A4" s="3"/>
      <c r="C4" s="50" t="s">
        <v>2</v>
      </c>
      <c r="D4" s="114" t="s">
        <v>3</v>
      </c>
      <c r="E4" s="46"/>
      <c r="F4" s="48"/>
      <c r="G4" s="48"/>
      <c r="J4" s="49"/>
      <c r="K4" s="46"/>
      <c r="L4" s="45"/>
      <c r="M4" s="1"/>
    </row>
    <row r="5" spans="1:17" ht="15" customHeight="1" x14ac:dyDescent="0.35">
      <c r="A5" s="3"/>
      <c r="C5" s="8" t="s">
        <v>4</v>
      </c>
      <c r="D5" s="47" t="s">
        <v>5</v>
      </c>
      <c r="E5" s="49"/>
      <c r="F5" s="48"/>
      <c r="G5" s="48"/>
      <c r="J5" s="48"/>
      <c r="K5" s="51"/>
      <c r="L5" s="57"/>
      <c r="M5" s="57"/>
      <c r="N5" s="57"/>
    </row>
    <row r="6" spans="1:17" ht="15" customHeight="1" x14ac:dyDescent="0.35">
      <c r="A6" s="3"/>
      <c r="C6" s="8" t="s">
        <v>6</v>
      </c>
      <c r="D6" s="47" t="s">
        <v>7</v>
      </c>
      <c r="E6" s="1"/>
      <c r="K6" s="57"/>
      <c r="L6" s="57"/>
      <c r="M6" s="57"/>
      <c r="N6" s="57"/>
    </row>
    <row r="7" spans="1:17" ht="15" customHeight="1" x14ac:dyDescent="0.35">
      <c r="A7" s="3"/>
      <c r="C7" s="1"/>
      <c r="D7" s="45"/>
      <c r="E7" s="1"/>
      <c r="K7" s="1"/>
      <c r="N7" s="1"/>
      <c r="Q7" s="1"/>
    </row>
    <row r="8" spans="1:17" ht="15" customHeight="1" x14ac:dyDescent="0.35">
      <c r="A8" s="3"/>
      <c r="C8" s="23" t="s">
        <v>8</v>
      </c>
      <c r="D8" s="52"/>
      <c r="K8" s="1"/>
      <c r="N8" s="1"/>
      <c r="O8" s="1"/>
      <c r="P8" s="57"/>
      <c r="Q8" s="57"/>
    </row>
    <row r="9" spans="1:17" ht="15" customHeight="1" x14ac:dyDescent="0.35">
      <c r="A9" s="3"/>
      <c r="C9" s="44" t="s">
        <v>9</v>
      </c>
      <c r="D9" s="53" t="s">
        <v>10</v>
      </c>
      <c r="E9" s="57"/>
      <c r="K9" s="1"/>
    </row>
    <row r="10" spans="1:17" ht="15" customHeight="1" x14ac:dyDescent="0.35">
      <c r="A10" s="41"/>
      <c r="C10" s="43" t="s">
        <v>11</v>
      </c>
      <c r="D10" s="52" t="s">
        <v>12</v>
      </c>
      <c r="K10" s="1"/>
      <c r="N10" s="1"/>
      <c r="O10" s="1"/>
      <c r="Q10" s="1"/>
    </row>
    <row r="11" spans="1:17" ht="15" customHeight="1" x14ac:dyDescent="0.35">
      <c r="A11" s="171"/>
      <c r="B11" s="17"/>
      <c r="C11" s="1"/>
      <c r="K11" s="1"/>
      <c r="N11" s="1"/>
    </row>
    <row r="12" spans="1:17" ht="15" customHeight="1" x14ac:dyDescent="0.35">
      <c r="A12" s="172" t="s">
        <v>13</v>
      </c>
      <c r="B12" s="40"/>
      <c r="C12" s="40"/>
      <c r="D12" s="40"/>
      <c r="E12" s="40"/>
      <c r="F12" s="40"/>
      <c r="G12" s="40"/>
      <c r="H12" s="40"/>
      <c r="I12" s="40"/>
      <c r="J12" s="40"/>
      <c r="K12" s="1"/>
      <c r="L12" s="17"/>
      <c r="M12" s="1"/>
      <c r="N12" s="1"/>
      <c r="O12" s="1"/>
      <c r="P12" s="39"/>
    </row>
    <row r="13" spans="1:17" ht="15" customHeight="1" x14ac:dyDescent="0.35">
      <c r="A13" s="172"/>
      <c r="B13" s="18"/>
      <c r="C13" s="1"/>
      <c r="E13" s="1"/>
      <c r="F13" s="1"/>
      <c r="G13" s="1"/>
      <c r="H13" s="1"/>
      <c r="I13" s="1"/>
      <c r="J13" s="1"/>
      <c r="N13" s="1"/>
    </row>
    <row r="14" spans="1:17" ht="15" customHeight="1" x14ac:dyDescent="0.35">
      <c r="A14" s="173" t="s">
        <v>14</v>
      </c>
      <c r="B14" s="33" t="s">
        <v>15</v>
      </c>
      <c r="C14" s="1"/>
      <c r="E14" s="1"/>
      <c r="F14" s="1"/>
      <c r="G14" s="1"/>
      <c r="H14" s="1"/>
      <c r="I14" s="1"/>
      <c r="J14" s="1"/>
      <c r="K14" s="1"/>
      <c r="L14" s="33"/>
      <c r="M14" s="1"/>
      <c r="N14" s="1"/>
    </row>
    <row r="15" spans="1:17" ht="15" customHeight="1" x14ac:dyDescent="0.35">
      <c r="A15" s="115" t="s">
        <v>16</v>
      </c>
      <c r="B15" s="1" t="s">
        <v>17</v>
      </c>
      <c r="C15" s="1"/>
      <c r="E15" s="1"/>
      <c r="F15" s="1"/>
      <c r="G15" s="1"/>
      <c r="H15" s="1"/>
      <c r="I15" s="1"/>
      <c r="J15" s="1"/>
      <c r="K15" s="1"/>
      <c r="M15" s="1"/>
      <c r="N15" s="1"/>
    </row>
    <row r="16" spans="1:17" x14ac:dyDescent="0.35">
      <c r="A16" s="115" t="s">
        <v>18</v>
      </c>
      <c r="B16" s="1" t="s">
        <v>19</v>
      </c>
      <c r="C16" s="1"/>
      <c r="E16" s="1"/>
      <c r="F16" s="1"/>
      <c r="G16" s="1"/>
      <c r="H16" s="1"/>
      <c r="I16" s="1"/>
      <c r="J16" s="1"/>
      <c r="K16" s="1"/>
      <c r="M16" s="1"/>
      <c r="N16" s="1"/>
    </row>
    <row r="17" spans="1:14" x14ac:dyDescent="0.35">
      <c r="A17" s="115" t="s">
        <v>20</v>
      </c>
      <c r="B17" s="1" t="s">
        <v>21</v>
      </c>
      <c r="C17" s="1"/>
      <c r="E17" s="1"/>
      <c r="F17" s="1"/>
      <c r="G17" s="1"/>
      <c r="H17" s="1"/>
      <c r="I17" s="1"/>
      <c r="J17" s="1"/>
      <c r="K17" s="1"/>
      <c r="M17" s="1"/>
      <c r="N17" s="1"/>
    </row>
    <row r="18" spans="1:14" x14ac:dyDescent="0.35">
      <c r="A18" s="115" t="s">
        <v>22</v>
      </c>
      <c r="B18" s="1" t="s">
        <v>23</v>
      </c>
      <c r="C18" s="1"/>
      <c r="E18" s="1"/>
      <c r="F18" s="1"/>
      <c r="G18" s="1"/>
      <c r="H18" s="1"/>
      <c r="I18" s="1"/>
      <c r="J18" s="1"/>
      <c r="K18" s="1"/>
      <c r="M18" s="1"/>
      <c r="N18" s="1"/>
    </row>
    <row r="19" spans="1:14" x14ac:dyDescent="0.35">
      <c r="A19" s="115" t="s">
        <v>24</v>
      </c>
      <c r="B19" s="1" t="s">
        <v>25</v>
      </c>
      <c r="C19" s="1"/>
      <c r="E19" s="1"/>
      <c r="F19" s="1"/>
      <c r="G19" s="1"/>
      <c r="H19" s="1"/>
      <c r="I19" s="1"/>
      <c r="J19" s="1"/>
      <c r="K19" s="1"/>
      <c r="M19" s="1"/>
      <c r="N19" s="1"/>
    </row>
    <row r="20" spans="1:14" x14ac:dyDescent="0.35">
      <c r="A20" s="115" t="s">
        <v>26</v>
      </c>
      <c r="B20" s="1" t="s">
        <v>29</v>
      </c>
      <c r="C20" s="1"/>
      <c r="E20" s="1"/>
      <c r="F20" s="1"/>
      <c r="G20" s="1"/>
      <c r="H20" s="1"/>
      <c r="I20" s="1"/>
      <c r="J20" s="1"/>
      <c r="K20" s="1"/>
      <c r="M20" s="1"/>
      <c r="N20" s="1"/>
    </row>
    <row r="21" spans="1:14" x14ac:dyDescent="0.35">
      <c r="A21" s="115" t="s">
        <v>27</v>
      </c>
      <c r="B21" s="1" t="s">
        <v>31</v>
      </c>
      <c r="C21" s="1"/>
      <c r="E21" s="1"/>
      <c r="F21" s="1"/>
      <c r="G21" s="1"/>
      <c r="H21" s="1"/>
      <c r="I21" s="1"/>
      <c r="J21" s="1"/>
      <c r="K21" s="1"/>
      <c r="M21" s="1"/>
      <c r="N21" s="1"/>
    </row>
    <row r="22" spans="1:14" x14ac:dyDescent="0.35">
      <c r="A22" s="115" t="s">
        <v>28</v>
      </c>
      <c r="B22" s="1" t="s">
        <v>33</v>
      </c>
    </row>
    <row r="23" spans="1:14" x14ac:dyDescent="0.35">
      <c r="A23" s="115" t="s">
        <v>30</v>
      </c>
      <c r="B23" s="1" t="s">
        <v>35</v>
      </c>
    </row>
    <row r="24" spans="1:14" x14ac:dyDescent="0.35">
      <c r="A24" s="115" t="s">
        <v>32</v>
      </c>
      <c r="B24" s="1" t="s">
        <v>37</v>
      </c>
    </row>
    <row r="25" spans="1:14" x14ac:dyDescent="0.35">
      <c r="A25" s="115" t="s">
        <v>34</v>
      </c>
      <c r="B25" s="1" t="s">
        <v>39</v>
      </c>
    </row>
    <row r="26" spans="1:14" x14ac:dyDescent="0.35">
      <c r="A26" s="115" t="s">
        <v>36</v>
      </c>
      <c r="B26" s="1" t="s">
        <v>41</v>
      </c>
    </row>
    <row r="27" spans="1:14" x14ac:dyDescent="0.35">
      <c r="A27" s="115" t="s">
        <v>38</v>
      </c>
      <c r="B27" s="1" t="s">
        <v>43</v>
      </c>
    </row>
    <row r="28" spans="1:14" x14ac:dyDescent="0.35">
      <c r="A28" s="115" t="s">
        <v>40</v>
      </c>
      <c r="B28" s="1" t="s">
        <v>45</v>
      </c>
    </row>
    <row r="29" spans="1:14" x14ac:dyDescent="0.35">
      <c r="A29" s="115" t="s">
        <v>42</v>
      </c>
      <c r="B29" s="1" t="s">
        <v>47</v>
      </c>
    </row>
    <row r="30" spans="1:14" x14ac:dyDescent="0.35">
      <c r="A30" s="115" t="s">
        <v>44</v>
      </c>
      <c r="B30" s="1" t="s">
        <v>49</v>
      </c>
    </row>
    <row r="31" spans="1:14" x14ac:dyDescent="0.35">
      <c r="A31" s="115" t="s">
        <v>46</v>
      </c>
      <c r="B31" s="1" t="s">
        <v>50</v>
      </c>
    </row>
    <row r="32" spans="1:14" x14ac:dyDescent="0.35">
      <c r="A32" s="115" t="s">
        <v>48</v>
      </c>
      <c r="B32" s="1" t="s">
        <v>51</v>
      </c>
    </row>
  </sheetData>
  <phoneticPr fontId="34" type="noConversion"/>
  <hyperlinks>
    <hyperlink ref="D10" r:id="rId1" xr:uid="{7ECE91D8-1EC5-4985-85BE-707D78E3E3E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750B5-3F30-4065-A65A-D3B6379667F4}">
  <dimension ref="A1:I23"/>
  <sheetViews>
    <sheetView showGridLines="0" workbookViewId="0"/>
  </sheetViews>
  <sheetFormatPr defaultColWidth="8.7265625" defaultRowHeight="15.5" x14ac:dyDescent="0.35"/>
  <cols>
    <col min="1" max="1" width="71.7265625" style="67" customWidth="1"/>
    <col min="2" max="8" width="11.81640625" style="67" customWidth="1"/>
    <col min="9" max="16384" width="8.7265625" style="67"/>
  </cols>
  <sheetData>
    <row r="1" spans="1:8" ht="38.5" customHeight="1" x14ac:dyDescent="0.35">
      <c r="A1" s="175" t="s">
        <v>52</v>
      </c>
      <c r="B1" s="174"/>
      <c r="C1" s="174"/>
      <c r="D1" s="174"/>
      <c r="E1" s="174"/>
      <c r="F1" s="174"/>
      <c r="G1" s="174"/>
      <c r="H1" s="174"/>
    </row>
    <row r="2" spans="1:8" x14ac:dyDescent="0.35">
      <c r="A2" s="116"/>
      <c r="B2" s="116"/>
      <c r="C2" s="116"/>
      <c r="D2" s="116"/>
      <c r="E2" s="116"/>
      <c r="F2" s="116"/>
      <c r="G2" s="116"/>
      <c r="H2" s="116"/>
    </row>
    <row r="3" spans="1:8" ht="15.75" customHeight="1" x14ac:dyDescent="0.35">
      <c r="A3" s="186"/>
      <c r="B3" s="215" t="s">
        <v>53</v>
      </c>
      <c r="C3" s="215"/>
      <c r="D3" s="215"/>
      <c r="E3" s="215"/>
      <c r="F3" s="215"/>
      <c r="G3" s="215"/>
      <c r="H3" s="215"/>
    </row>
    <row r="4" spans="1:8" x14ac:dyDescent="0.35">
      <c r="A4" s="186"/>
      <c r="B4" s="176">
        <v>2018</v>
      </c>
      <c r="C4" s="176">
        <v>2019</v>
      </c>
      <c r="D4" s="176">
        <v>2020</v>
      </c>
      <c r="E4" s="176">
        <v>2021</v>
      </c>
      <c r="F4" s="176">
        <v>2022</v>
      </c>
      <c r="G4" s="176">
        <v>2023</v>
      </c>
      <c r="H4" s="176">
        <v>2024</v>
      </c>
    </row>
    <row r="5" spans="1:8" x14ac:dyDescent="0.35">
      <c r="A5" s="177" t="s">
        <v>54</v>
      </c>
      <c r="B5" s="178">
        <v>1588967</v>
      </c>
      <c r="C5" s="178">
        <v>1574078</v>
      </c>
      <c r="D5" s="178">
        <v>1544471</v>
      </c>
      <c r="E5" s="178">
        <v>1480313</v>
      </c>
      <c r="F5" s="178">
        <v>1404583</v>
      </c>
      <c r="G5" s="178">
        <v>1337702</v>
      </c>
      <c r="H5" s="178">
        <v>1291033</v>
      </c>
    </row>
    <row r="6" spans="1:8" x14ac:dyDescent="0.35">
      <c r="A6" s="177" t="s">
        <v>55</v>
      </c>
      <c r="B6" s="178">
        <v>28726</v>
      </c>
      <c r="C6" s="178">
        <v>156832</v>
      </c>
      <c r="D6" s="178">
        <v>392108</v>
      </c>
      <c r="E6" s="178">
        <v>596056</v>
      </c>
      <c r="F6" s="178">
        <v>864264</v>
      </c>
      <c r="G6" s="178">
        <v>1179463</v>
      </c>
      <c r="H6" s="178">
        <v>1487351</v>
      </c>
    </row>
    <row r="7" spans="1:8" x14ac:dyDescent="0.35">
      <c r="A7" s="179" t="s">
        <v>56</v>
      </c>
      <c r="B7" s="178">
        <v>3635</v>
      </c>
      <c r="C7" s="178">
        <v>16975</v>
      </c>
      <c r="D7" s="178">
        <v>33848</v>
      </c>
      <c r="E7" s="178">
        <v>55745</v>
      </c>
      <c r="F7" s="178">
        <v>78306</v>
      </c>
      <c r="G7" s="178">
        <v>101719</v>
      </c>
      <c r="H7" s="178">
        <v>122773</v>
      </c>
    </row>
    <row r="8" spans="1:8" x14ac:dyDescent="0.35">
      <c r="A8" s="180" t="s">
        <v>57</v>
      </c>
      <c r="B8" s="181">
        <v>1614058</v>
      </c>
      <c r="C8" s="181">
        <v>1713935</v>
      </c>
      <c r="D8" s="181">
        <v>1902731</v>
      </c>
      <c r="E8" s="181">
        <v>2020624</v>
      </c>
      <c r="F8" s="181">
        <v>2190541</v>
      </c>
      <c r="G8" s="181">
        <v>2415446</v>
      </c>
      <c r="H8" s="181">
        <v>2655611</v>
      </c>
    </row>
    <row r="9" spans="1:8" ht="28" x14ac:dyDescent="0.35">
      <c r="A9" s="177" t="s">
        <v>58</v>
      </c>
      <c r="B9" s="178" t="s">
        <v>59</v>
      </c>
      <c r="C9" s="178">
        <v>99877</v>
      </c>
      <c r="D9" s="178">
        <v>288673</v>
      </c>
      <c r="E9" s="178">
        <v>406566</v>
      </c>
      <c r="F9" s="178">
        <v>576483</v>
      </c>
      <c r="G9" s="178">
        <v>801388</v>
      </c>
      <c r="H9" s="178">
        <v>1041553</v>
      </c>
    </row>
    <row r="10" spans="1:8" ht="15" customHeight="1" x14ac:dyDescent="0.35">
      <c r="A10" s="177" t="s">
        <v>60</v>
      </c>
      <c r="B10" s="182">
        <v>0</v>
      </c>
      <c r="C10" s="182">
        <v>5763</v>
      </c>
      <c r="D10" s="182">
        <v>18704</v>
      </c>
      <c r="E10" s="182">
        <v>29568</v>
      </c>
      <c r="F10" s="182">
        <v>65624</v>
      </c>
      <c r="G10" s="182">
        <v>96559</v>
      </c>
      <c r="H10" s="182">
        <v>127719</v>
      </c>
    </row>
    <row r="11" spans="1:8" x14ac:dyDescent="0.35">
      <c r="A11" s="183" t="s">
        <v>61</v>
      </c>
      <c r="B11" s="178">
        <v>0</v>
      </c>
      <c r="C11" s="178">
        <v>3634</v>
      </c>
      <c r="D11" s="178">
        <v>10932</v>
      </c>
      <c r="E11" s="178">
        <v>14148</v>
      </c>
      <c r="F11" s="178">
        <v>38329</v>
      </c>
      <c r="G11" s="178">
        <v>55673</v>
      </c>
      <c r="H11" s="178">
        <v>72035</v>
      </c>
    </row>
    <row r="12" spans="1:8" x14ac:dyDescent="0.35">
      <c r="A12" s="183" t="s">
        <v>62</v>
      </c>
      <c r="B12" s="178">
        <v>0</v>
      </c>
      <c r="C12" s="178">
        <v>937</v>
      </c>
      <c r="D12" s="178">
        <v>3638</v>
      </c>
      <c r="E12" s="178">
        <v>6289</v>
      </c>
      <c r="F12" s="178">
        <v>10967</v>
      </c>
      <c r="G12" s="178">
        <v>17444</v>
      </c>
      <c r="H12" s="178">
        <v>23558</v>
      </c>
    </row>
    <row r="13" spans="1:8" x14ac:dyDescent="0.35">
      <c r="A13" s="183" t="s">
        <v>63</v>
      </c>
      <c r="B13" s="178">
        <v>0</v>
      </c>
      <c r="C13" s="178">
        <v>660</v>
      </c>
      <c r="D13" s="178">
        <v>1877</v>
      </c>
      <c r="E13" s="178">
        <v>2785</v>
      </c>
      <c r="F13" s="178">
        <v>7470</v>
      </c>
      <c r="G13" s="178">
        <v>10693</v>
      </c>
      <c r="H13" s="178">
        <v>14121</v>
      </c>
    </row>
    <row r="14" spans="1:8" x14ac:dyDescent="0.35">
      <c r="A14" s="183" t="s">
        <v>64</v>
      </c>
      <c r="B14" s="178">
        <v>0</v>
      </c>
      <c r="C14" s="178">
        <v>500</v>
      </c>
      <c r="D14" s="178">
        <v>923</v>
      </c>
      <c r="E14" s="178">
        <v>1377</v>
      </c>
      <c r="F14" s="178">
        <v>2993</v>
      </c>
      <c r="G14" s="178">
        <v>4003</v>
      </c>
      <c r="H14" s="178">
        <v>4924</v>
      </c>
    </row>
    <row r="15" spans="1:8" x14ac:dyDescent="0.35">
      <c r="A15" s="183" t="s">
        <v>65</v>
      </c>
      <c r="B15" s="178">
        <v>0</v>
      </c>
      <c r="C15" s="178">
        <v>32</v>
      </c>
      <c r="D15" s="178">
        <v>1334</v>
      </c>
      <c r="E15" s="178">
        <v>4969</v>
      </c>
      <c r="F15" s="178">
        <v>5865</v>
      </c>
      <c r="G15" s="178">
        <v>8746</v>
      </c>
      <c r="H15" s="178">
        <v>13081</v>
      </c>
    </row>
    <row r="16" spans="1:8" x14ac:dyDescent="0.35">
      <c r="A16" s="177" t="s">
        <v>66</v>
      </c>
      <c r="B16" s="178">
        <v>0</v>
      </c>
      <c r="C16" s="178">
        <v>32272</v>
      </c>
      <c r="D16" s="178">
        <v>64272</v>
      </c>
      <c r="E16" s="178">
        <v>79014</v>
      </c>
      <c r="F16" s="178">
        <v>83558</v>
      </c>
      <c r="G16" s="178">
        <v>91290</v>
      </c>
      <c r="H16" s="178">
        <v>96324</v>
      </c>
    </row>
    <row r="17" spans="1:9" x14ac:dyDescent="0.35">
      <c r="A17" s="180" t="s">
        <v>67</v>
      </c>
      <c r="B17" s="181">
        <v>1614058</v>
      </c>
      <c r="C17" s="181">
        <v>1675900</v>
      </c>
      <c r="D17" s="181">
        <v>1819755</v>
      </c>
      <c r="E17" s="181">
        <v>1912042</v>
      </c>
      <c r="F17" s="181">
        <v>2041359</v>
      </c>
      <c r="G17" s="181">
        <v>2227597</v>
      </c>
      <c r="H17" s="181">
        <v>2431568</v>
      </c>
    </row>
    <row r="18" spans="1:9" x14ac:dyDescent="0.35">
      <c r="A18" s="177" t="s">
        <v>68</v>
      </c>
      <c r="B18" s="178">
        <v>0</v>
      </c>
      <c r="C18" s="178">
        <v>10100.476226521889</v>
      </c>
      <c r="D18" s="178">
        <v>17244.714930678485</v>
      </c>
      <c r="E18" s="178">
        <v>26361.4183452297</v>
      </c>
      <c r="F18" s="178">
        <v>38803.231525588781</v>
      </c>
      <c r="G18" s="178">
        <v>59980.169865400065</v>
      </c>
      <c r="H18" s="178">
        <v>76925.011884290958</v>
      </c>
    </row>
    <row r="19" spans="1:9" x14ac:dyDescent="0.35">
      <c r="A19" s="180" t="s">
        <v>69</v>
      </c>
      <c r="B19" s="181">
        <v>1614058</v>
      </c>
      <c r="C19" s="181">
        <v>1665799.5237734781</v>
      </c>
      <c r="D19" s="181">
        <v>1802510.2850693215</v>
      </c>
      <c r="E19" s="181">
        <v>1885680.5816547703</v>
      </c>
      <c r="F19" s="181">
        <v>2002555.7684744112</v>
      </c>
      <c r="G19" s="181">
        <v>2167616.8301345999</v>
      </c>
      <c r="H19" s="181">
        <v>2354642.9881157093</v>
      </c>
    </row>
    <row r="20" spans="1:9" x14ac:dyDescent="0.35">
      <c r="A20" s="177" t="s">
        <v>58</v>
      </c>
      <c r="B20" s="178"/>
      <c r="C20" s="178">
        <v>51741.523773478111</v>
      </c>
      <c r="D20" s="178">
        <v>188452.28506932152</v>
      </c>
      <c r="E20" s="178">
        <v>271622.5816547703</v>
      </c>
      <c r="F20" s="178">
        <v>388497.76847441122</v>
      </c>
      <c r="G20" s="178">
        <v>553558.83013459994</v>
      </c>
      <c r="H20" s="178">
        <v>740584.98811570928</v>
      </c>
    </row>
    <row r="21" spans="1:9" x14ac:dyDescent="0.35">
      <c r="A21" s="184" t="s">
        <v>70</v>
      </c>
      <c r="B21" s="181"/>
      <c r="C21" s="181">
        <v>48135.476226521889</v>
      </c>
      <c r="D21" s="181">
        <v>100220.71493067848</v>
      </c>
      <c r="E21" s="181">
        <v>134943.4183452297</v>
      </c>
      <c r="F21" s="181">
        <v>187985.23152558878</v>
      </c>
      <c r="G21" s="181">
        <v>247829.16986540006</v>
      </c>
      <c r="H21" s="181">
        <v>300968.01188429072</v>
      </c>
      <c r="I21" s="68"/>
    </row>
    <row r="22" spans="1:9" x14ac:dyDescent="0.35">
      <c r="A22" s="179" t="s">
        <v>71</v>
      </c>
      <c r="B22" s="178"/>
      <c r="C22" s="187">
        <v>0.48194755776126524</v>
      </c>
      <c r="D22" s="187">
        <v>0.34717730764802557</v>
      </c>
      <c r="E22" s="187">
        <v>0.33191023928520758</v>
      </c>
      <c r="F22" s="187">
        <v>0.32608980928420922</v>
      </c>
      <c r="G22" s="187">
        <v>0.30924991373142607</v>
      </c>
      <c r="H22" s="187">
        <v>0.28896082281390456</v>
      </c>
    </row>
    <row r="23" spans="1:9" x14ac:dyDescent="0.35">
      <c r="A23" s="116"/>
      <c r="B23" s="116"/>
      <c r="C23" s="116"/>
      <c r="D23" s="116"/>
      <c r="E23" s="116"/>
      <c r="F23" s="116"/>
      <c r="G23" s="116"/>
      <c r="H23" s="116"/>
    </row>
  </sheetData>
  <mergeCells count="1">
    <mergeCell ref="B3:H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B4F8-C364-42CF-8144-99234979C173}">
  <dimension ref="A1:CH38"/>
  <sheetViews>
    <sheetView workbookViewId="0"/>
  </sheetViews>
  <sheetFormatPr defaultColWidth="9.1796875" defaultRowHeight="14" x14ac:dyDescent="0.3"/>
  <cols>
    <col min="1" max="1" width="10.26953125" style="1" customWidth="1"/>
    <col min="2" max="18" width="9.7265625" style="1" customWidth="1"/>
    <col min="19" max="16384" width="9.1796875" style="1"/>
  </cols>
  <sheetData>
    <row r="1" spans="1:14" ht="18" x14ac:dyDescent="0.4">
      <c r="A1" s="2" t="s">
        <v>72</v>
      </c>
    </row>
    <row r="2" spans="1:14" x14ac:dyDescent="0.3">
      <c r="A2" s="3"/>
    </row>
    <row r="3" spans="1:14" ht="15.5" x14ac:dyDescent="0.35">
      <c r="A3" s="59" t="s">
        <v>73</v>
      </c>
      <c r="L3" s="16" t="s">
        <v>74</v>
      </c>
      <c r="M3" s="5"/>
      <c r="N3" s="4"/>
    </row>
    <row r="4" spans="1:14" x14ac:dyDescent="0.3">
      <c r="A4" s="3"/>
      <c r="L4" s="4"/>
      <c r="M4" s="5"/>
      <c r="N4" s="4"/>
    </row>
    <row r="5" spans="1:14" x14ac:dyDescent="0.3">
      <c r="A5" s="3"/>
      <c r="L5" s="4"/>
      <c r="M5" s="5"/>
      <c r="N5" s="4"/>
    </row>
    <row r="6" spans="1:14" x14ac:dyDescent="0.3">
      <c r="A6" s="3"/>
      <c r="L6" s="4"/>
      <c r="M6" s="4"/>
      <c r="N6" s="4"/>
    </row>
    <row r="7" spans="1:14" x14ac:dyDescent="0.3">
      <c r="A7" s="3"/>
      <c r="L7" s="4"/>
      <c r="M7" s="4"/>
      <c r="N7" s="4"/>
    </row>
    <row r="8" spans="1:14" x14ac:dyDescent="0.3">
      <c r="A8" s="3"/>
      <c r="L8" s="4"/>
      <c r="M8" s="4"/>
      <c r="N8" s="4"/>
    </row>
    <row r="9" spans="1:14" x14ac:dyDescent="0.3">
      <c r="A9" s="3"/>
      <c r="L9" s="4"/>
      <c r="M9" s="4"/>
      <c r="N9" s="4"/>
    </row>
    <row r="10" spans="1:14" x14ac:dyDescent="0.3">
      <c r="A10" s="3"/>
      <c r="L10" s="4"/>
      <c r="M10" s="4"/>
      <c r="N10" s="4"/>
    </row>
    <row r="11" spans="1:14" x14ac:dyDescent="0.3">
      <c r="A11" s="3"/>
      <c r="L11" s="4"/>
      <c r="M11" s="4"/>
      <c r="N11" s="4"/>
    </row>
    <row r="12" spans="1:14" x14ac:dyDescent="0.3">
      <c r="A12" s="3"/>
      <c r="L12" s="4"/>
      <c r="M12" s="4"/>
      <c r="N12" s="4"/>
    </row>
    <row r="13" spans="1:14" x14ac:dyDescent="0.3">
      <c r="A13" s="3"/>
    </row>
    <row r="14" spans="1:14" x14ac:dyDescent="0.3">
      <c r="A14" s="3"/>
    </row>
    <row r="15" spans="1:14" x14ac:dyDescent="0.3">
      <c r="A15" s="3"/>
    </row>
    <row r="16" spans="1:14" x14ac:dyDescent="0.3">
      <c r="A16" s="3"/>
    </row>
    <row r="17" spans="1:86" x14ac:dyDescent="0.3">
      <c r="A17" s="3"/>
    </row>
    <row r="18" spans="1:86" x14ac:dyDescent="0.3">
      <c r="A18" s="3"/>
    </row>
    <row r="19" spans="1:86" x14ac:dyDescent="0.3">
      <c r="A19" s="3"/>
    </row>
    <row r="20" spans="1:86" x14ac:dyDescent="0.3">
      <c r="A20" s="3"/>
    </row>
    <row r="21" spans="1:86" x14ac:dyDescent="0.3">
      <c r="A21" s="3"/>
    </row>
    <row r="22" spans="1:86" x14ac:dyDescent="0.3">
      <c r="A22" s="3"/>
    </row>
    <row r="23" spans="1:86" x14ac:dyDescent="0.3">
      <c r="A23" s="3"/>
    </row>
    <row r="24" spans="1:86" x14ac:dyDescent="0.3">
      <c r="A24" s="3"/>
    </row>
    <row r="25" spans="1:86" ht="15.5" x14ac:dyDescent="0.35">
      <c r="A25" s="59" t="s">
        <v>75</v>
      </c>
    </row>
    <row r="26" spans="1:86" x14ac:dyDescent="0.3">
      <c r="A26" s="3"/>
      <c r="G26" s="26"/>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row>
    <row r="27" spans="1:86" x14ac:dyDescent="0.3">
      <c r="A27" s="3"/>
      <c r="D27" s="20" t="s">
        <v>76</v>
      </c>
      <c r="E27" s="35">
        <v>42064</v>
      </c>
      <c r="F27" s="35">
        <v>42430</v>
      </c>
      <c r="G27" s="35">
        <v>42795</v>
      </c>
      <c r="H27" s="35">
        <v>43160</v>
      </c>
      <c r="I27" s="35">
        <v>43525</v>
      </c>
      <c r="J27" s="35">
        <v>43891</v>
      </c>
      <c r="K27" s="35">
        <v>44256</v>
      </c>
      <c r="L27" s="35">
        <v>44621</v>
      </c>
      <c r="M27" s="35">
        <v>44986</v>
      </c>
      <c r="N27" s="35">
        <v>45353</v>
      </c>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86" x14ac:dyDescent="0.3">
      <c r="A28" s="3"/>
      <c r="D28" s="21"/>
      <c r="E28" s="63">
        <v>19.96</v>
      </c>
      <c r="F28" s="32">
        <v>16.68</v>
      </c>
      <c r="G28" s="32">
        <v>14.71</v>
      </c>
      <c r="H28" s="32">
        <v>14.19</v>
      </c>
      <c r="I28" s="32">
        <v>14.12</v>
      </c>
      <c r="J28" s="32">
        <v>14.13</v>
      </c>
      <c r="K28" s="32">
        <v>13.85</v>
      </c>
      <c r="L28" s="32">
        <v>15.25</v>
      </c>
      <c r="M28" s="32">
        <v>16.440000000000001</v>
      </c>
      <c r="N28" s="32">
        <v>17.190000000000001</v>
      </c>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row>
    <row r="29" spans="1:86" x14ac:dyDescent="0.3">
      <c r="A29" s="3"/>
      <c r="F29" s="6"/>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row>
    <row r="30" spans="1:86" ht="15.5" x14ac:dyDescent="0.3">
      <c r="A30" s="36" t="s">
        <v>77</v>
      </c>
      <c r="B30" s="38" t="s">
        <v>78</v>
      </c>
      <c r="C30" s="61"/>
      <c r="D30" s="37"/>
      <c r="E30" s="37"/>
      <c r="F30" s="37"/>
      <c r="G30" s="37"/>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row>
    <row r="31" spans="1:86" ht="15.5" x14ac:dyDescent="0.35">
      <c r="A31" s="9"/>
      <c r="B31" s="7"/>
      <c r="C31" s="5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row>
    <row r="32" spans="1:86" ht="15.5" x14ac:dyDescent="0.35">
      <c r="A32" s="10" t="s">
        <v>79</v>
      </c>
    </row>
    <row r="33" spans="1:18" ht="15.5" x14ac:dyDescent="0.35">
      <c r="A33" s="60"/>
    </row>
    <row r="34" spans="1:18" ht="15.5" x14ac:dyDescent="0.35">
      <c r="A34" s="59" t="s">
        <v>80</v>
      </c>
    </row>
    <row r="35" spans="1:18" ht="15.5" x14ac:dyDescent="0.35">
      <c r="A35" s="59" t="s">
        <v>81</v>
      </c>
    </row>
    <row r="36" spans="1:18" ht="15.5" x14ac:dyDescent="0.35">
      <c r="A36" s="59" t="s">
        <v>82</v>
      </c>
    </row>
    <row r="37" spans="1:18" ht="15.5" x14ac:dyDescent="0.35">
      <c r="A37" s="59" t="s">
        <v>83</v>
      </c>
    </row>
    <row r="38" spans="1:18" ht="15.5" x14ac:dyDescent="0.3">
      <c r="A38" s="216" t="s">
        <v>84</v>
      </c>
      <c r="B38" s="217"/>
      <c r="C38" s="217"/>
      <c r="D38" s="217"/>
      <c r="E38" s="217"/>
      <c r="F38" s="217"/>
      <c r="G38" s="217"/>
      <c r="H38" s="217"/>
      <c r="I38" s="217"/>
      <c r="J38" s="217"/>
      <c r="K38" s="217"/>
      <c r="L38" s="217"/>
      <c r="M38" s="217"/>
      <c r="N38" s="217"/>
      <c r="O38" s="217"/>
      <c r="P38" s="217"/>
      <c r="Q38" s="217"/>
      <c r="R38" s="217"/>
    </row>
  </sheetData>
  <mergeCells count="1">
    <mergeCell ref="A38:R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3F1F-E65D-4306-AE95-E06453CDD4D3}">
  <dimension ref="A1:AX51"/>
  <sheetViews>
    <sheetView showGridLines="0" workbookViewId="0"/>
  </sheetViews>
  <sheetFormatPr defaultColWidth="9.1796875" defaultRowHeight="14" x14ac:dyDescent="0.3"/>
  <cols>
    <col min="1" max="2" width="9.7265625" style="1" customWidth="1"/>
    <col min="3" max="3" width="9.26953125" style="1" customWidth="1"/>
    <col min="4" max="4" width="33" style="1" customWidth="1"/>
    <col min="5" max="31" width="9.7265625" style="1" customWidth="1"/>
    <col min="32" max="32" width="9.54296875" style="1" customWidth="1"/>
    <col min="33" max="16384" width="9.1796875" style="1"/>
  </cols>
  <sheetData>
    <row r="1" spans="1:14" ht="18" x14ac:dyDescent="0.4">
      <c r="A1" s="2" t="s">
        <v>85</v>
      </c>
    </row>
    <row r="2" spans="1:14" x14ac:dyDescent="0.3">
      <c r="A2" s="3"/>
    </row>
    <row r="3" spans="1:14" x14ac:dyDescent="0.3">
      <c r="A3" s="3" t="s">
        <v>86</v>
      </c>
      <c r="K3" s="4" t="s">
        <v>74</v>
      </c>
      <c r="M3" s="5"/>
    </row>
    <row r="4" spans="1:14" x14ac:dyDescent="0.3">
      <c r="A4" s="3"/>
      <c r="L4" s="4"/>
      <c r="M4" s="5"/>
      <c r="N4" s="4"/>
    </row>
    <row r="5" spans="1:14" x14ac:dyDescent="0.3">
      <c r="A5" s="3"/>
      <c r="L5" s="4"/>
      <c r="M5" s="5"/>
      <c r="N5" s="4"/>
    </row>
    <row r="6" spans="1:14" x14ac:dyDescent="0.3">
      <c r="A6" s="3"/>
      <c r="L6" s="4"/>
      <c r="M6" s="4"/>
      <c r="N6" s="4"/>
    </row>
    <row r="7" spans="1:14" x14ac:dyDescent="0.3">
      <c r="A7" s="3"/>
      <c r="L7" s="4"/>
      <c r="M7" s="4"/>
      <c r="N7" s="4"/>
    </row>
    <row r="8" spans="1:14" x14ac:dyDescent="0.3">
      <c r="A8" s="3"/>
      <c r="L8" s="4"/>
      <c r="M8" s="4"/>
      <c r="N8" s="4"/>
    </row>
    <row r="9" spans="1:14" x14ac:dyDescent="0.3">
      <c r="A9" s="3"/>
      <c r="L9" s="4"/>
      <c r="M9" s="4"/>
      <c r="N9" s="4"/>
    </row>
    <row r="10" spans="1:14" x14ac:dyDescent="0.3">
      <c r="A10" s="3"/>
      <c r="L10" s="4"/>
      <c r="M10" s="4"/>
      <c r="N10" s="4"/>
    </row>
    <row r="11" spans="1:14" x14ac:dyDescent="0.3">
      <c r="A11" s="3"/>
      <c r="L11" s="4"/>
      <c r="M11" s="4"/>
      <c r="N11" s="4"/>
    </row>
    <row r="12" spans="1:14" x14ac:dyDescent="0.3">
      <c r="A12" s="3"/>
      <c r="L12" s="4"/>
      <c r="M12" s="4"/>
      <c r="N12" s="4"/>
    </row>
    <row r="13" spans="1:14" x14ac:dyDescent="0.3">
      <c r="A13" s="3"/>
      <c r="L13" s="4"/>
      <c r="M13" s="4"/>
      <c r="N13" s="4"/>
    </row>
    <row r="14" spans="1:14" x14ac:dyDescent="0.3">
      <c r="A14" s="3"/>
      <c r="L14" s="4"/>
      <c r="M14" s="4"/>
      <c r="N14" s="4"/>
    </row>
    <row r="15" spans="1:14" x14ac:dyDescent="0.3">
      <c r="A15" s="3"/>
    </row>
    <row r="16" spans="1:14" x14ac:dyDescent="0.3">
      <c r="A16" s="3"/>
    </row>
    <row r="17" spans="1:49" x14ac:dyDescent="0.3">
      <c r="A17" s="3"/>
    </row>
    <row r="18" spans="1:49" x14ac:dyDescent="0.3">
      <c r="A18" s="3"/>
    </row>
    <row r="19" spans="1:49" x14ac:dyDescent="0.3">
      <c r="A19" s="3"/>
    </row>
    <row r="20" spans="1:49" x14ac:dyDescent="0.3">
      <c r="A20" s="3"/>
    </row>
    <row r="21" spans="1:49" x14ac:dyDescent="0.3">
      <c r="A21" s="3"/>
    </row>
    <row r="22" spans="1:49" x14ac:dyDescent="0.3">
      <c r="A22" s="3"/>
    </row>
    <row r="23" spans="1:49" x14ac:dyDescent="0.3">
      <c r="A23" s="3"/>
    </row>
    <row r="24" spans="1:49" x14ac:dyDescent="0.3">
      <c r="A24" s="3"/>
    </row>
    <row r="25" spans="1:49" x14ac:dyDescent="0.3">
      <c r="A25" s="3"/>
    </row>
    <row r="26" spans="1:49" ht="13.15" customHeight="1" x14ac:dyDescent="0.3">
      <c r="A26" s="3"/>
    </row>
    <row r="27" spans="1:49" ht="13.15" customHeight="1" x14ac:dyDescent="0.3">
      <c r="A27" s="3"/>
    </row>
    <row r="28" spans="1:49" x14ac:dyDescent="0.3">
      <c r="A28" s="3"/>
    </row>
    <row r="29" spans="1:49" x14ac:dyDescent="0.3">
      <c r="A29" s="3" t="s">
        <v>87</v>
      </c>
      <c r="B29" s="1" t="s">
        <v>21</v>
      </c>
    </row>
    <row r="30" spans="1:49" x14ac:dyDescent="0.3">
      <c r="A30" s="3"/>
    </row>
    <row r="31" spans="1:49" x14ac:dyDescent="0.3">
      <c r="A31" s="3"/>
      <c r="D31" s="69"/>
      <c r="E31" s="70">
        <v>41395</v>
      </c>
      <c r="F31" s="70">
        <v>41487</v>
      </c>
      <c r="G31" s="70">
        <v>41579</v>
      </c>
      <c r="H31" s="70">
        <v>41671</v>
      </c>
      <c r="I31" s="70">
        <v>41760</v>
      </c>
      <c r="J31" s="70">
        <v>41852</v>
      </c>
      <c r="K31" s="70">
        <v>41944</v>
      </c>
      <c r="L31" s="70">
        <v>42036</v>
      </c>
      <c r="M31" s="70">
        <v>42125</v>
      </c>
      <c r="N31" s="70">
        <v>42217</v>
      </c>
      <c r="O31" s="70">
        <v>42309</v>
      </c>
      <c r="P31" s="70">
        <v>42401</v>
      </c>
      <c r="Q31" s="70">
        <v>42491</v>
      </c>
      <c r="R31" s="70">
        <v>42583</v>
      </c>
      <c r="S31" s="70">
        <v>42675</v>
      </c>
      <c r="T31" s="70">
        <v>42767</v>
      </c>
      <c r="U31" s="70">
        <v>42856</v>
      </c>
      <c r="V31" s="70">
        <v>42948</v>
      </c>
      <c r="W31" s="70">
        <v>43040</v>
      </c>
      <c r="X31" s="70">
        <v>43132</v>
      </c>
      <c r="Y31" s="70">
        <v>43221</v>
      </c>
      <c r="Z31" s="70">
        <v>43313</v>
      </c>
      <c r="AA31" s="70">
        <v>43405</v>
      </c>
      <c r="AB31" s="70">
        <v>43497</v>
      </c>
      <c r="AC31" s="70">
        <v>43586</v>
      </c>
      <c r="AD31" s="70">
        <v>43678</v>
      </c>
      <c r="AE31" s="70">
        <v>43770</v>
      </c>
      <c r="AF31" s="70">
        <v>43862</v>
      </c>
      <c r="AG31" s="70">
        <v>43952</v>
      </c>
      <c r="AH31" s="70">
        <v>44044</v>
      </c>
      <c r="AI31" s="70">
        <v>44136</v>
      </c>
      <c r="AJ31" s="70">
        <v>44228</v>
      </c>
      <c r="AK31" s="70">
        <v>44317</v>
      </c>
      <c r="AL31" s="70">
        <v>44409</v>
      </c>
      <c r="AM31" s="70">
        <v>44501</v>
      </c>
      <c r="AN31" s="70">
        <v>44593</v>
      </c>
      <c r="AO31" s="70">
        <v>44682</v>
      </c>
      <c r="AP31" s="70">
        <v>44774</v>
      </c>
      <c r="AQ31" s="70">
        <v>44866</v>
      </c>
      <c r="AR31" s="70">
        <v>44958</v>
      </c>
      <c r="AS31" s="70">
        <v>45047</v>
      </c>
      <c r="AT31" s="70">
        <v>45139</v>
      </c>
      <c r="AU31" s="70">
        <v>45231</v>
      </c>
      <c r="AV31" s="70">
        <v>45323</v>
      </c>
      <c r="AW31" s="70">
        <v>45413</v>
      </c>
    </row>
    <row r="32" spans="1:49" x14ac:dyDescent="0.3">
      <c r="A32" s="3"/>
      <c r="D32" s="20" t="s">
        <v>88</v>
      </c>
      <c r="E32" s="71"/>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row>
    <row r="33" spans="1:50" x14ac:dyDescent="0.3">
      <c r="A33" s="3"/>
      <c r="D33" s="73" t="s">
        <v>89</v>
      </c>
      <c r="E33" s="74">
        <v>708</v>
      </c>
      <c r="F33" s="75">
        <v>670</v>
      </c>
      <c r="G33" s="75">
        <v>651</v>
      </c>
      <c r="H33" s="75">
        <v>633</v>
      </c>
      <c r="I33" s="75">
        <v>635</v>
      </c>
      <c r="J33" s="75">
        <v>643</v>
      </c>
      <c r="K33" s="75">
        <v>667</v>
      </c>
      <c r="L33" s="75">
        <v>689</v>
      </c>
      <c r="M33" s="75">
        <v>705</v>
      </c>
      <c r="N33" s="75">
        <v>720</v>
      </c>
      <c r="O33" s="75">
        <v>739</v>
      </c>
      <c r="P33" s="75">
        <v>753</v>
      </c>
      <c r="Q33" s="75">
        <v>760</v>
      </c>
      <c r="R33" s="75">
        <v>760</v>
      </c>
      <c r="S33" s="75">
        <v>761</v>
      </c>
      <c r="T33" s="75">
        <v>767</v>
      </c>
      <c r="U33" s="75">
        <v>772</v>
      </c>
      <c r="V33" s="75">
        <v>782</v>
      </c>
      <c r="W33" s="75">
        <v>797</v>
      </c>
      <c r="X33" s="75">
        <v>810</v>
      </c>
      <c r="Y33" s="75">
        <v>826</v>
      </c>
      <c r="Z33" s="75">
        <v>843</v>
      </c>
      <c r="AA33" s="75">
        <v>871</v>
      </c>
      <c r="AB33" s="75">
        <v>906</v>
      </c>
      <c r="AC33" s="75">
        <v>913</v>
      </c>
      <c r="AD33" s="75">
        <v>941</v>
      </c>
      <c r="AE33" s="75">
        <v>965</v>
      </c>
      <c r="AF33" s="76">
        <v>994</v>
      </c>
      <c r="AG33" s="76">
        <v>1025</v>
      </c>
      <c r="AH33" s="76">
        <v>1048</v>
      </c>
      <c r="AI33" s="76">
        <v>1066</v>
      </c>
      <c r="AJ33" s="76">
        <v>1078</v>
      </c>
      <c r="AK33" s="76">
        <v>1100</v>
      </c>
      <c r="AL33" s="76">
        <v>1122</v>
      </c>
      <c r="AM33" s="76">
        <v>1142</v>
      </c>
      <c r="AN33" s="76">
        <v>1172</v>
      </c>
      <c r="AO33" s="76">
        <v>1208</v>
      </c>
      <c r="AP33" s="76">
        <v>1247</v>
      </c>
      <c r="AQ33" s="76">
        <v>1285</v>
      </c>
      <c r="AR33" s="76">
        <v>1321</v>
      </c>
      <c r="AS33" s="76">
        <v>1353</v>
      </c>
      <c r="AT33" s="76">
        <v>1396</v>
      </c>
      <c r="AU33" s="76">
        <v>1434</v>
      </c>
      <c r="AV33" s="76">
        <v>1473</v>
      </c>
      <c r="AW33" s="76">
        <v>1520</v>
      </c>
    </row>
    <row r="34" spans="1:50" x14ac:dyDescent="0.3">
      <c r="A34" s="3"/>
      <c r="D34" s="73" t="s">
        <v>90</v>
      </c>
      <c r="E34" s="77">
        <v>187</v>
      </c>
      <c r="F34" s="78">
        <v>192</v>
      </c>
      <c r="G34" s="78">
        <v>192</v>
      </c>
      <c r="H34" s="78">
        <v>193</v>
      </c>
      <c r="I34" s="78">
        <v>192</v>
      </c>
      <c r="J34" s="78">
        <v>191</v>
      </c>
      <c r="K34" s="78">
        <v>189</v>
      </c>
      <c r="L34" s="78">
        <v>192</v>
      </c>
      <c r="M34" s="78">
        <v>192</v>
      </c>
      <c r="N34" s="78">
        <v>191</v>
      </c>
      <c r="O34" s="78">
        <v>187</v>
      </c>
      <c r="P34" s="78">
        <v>185</v>
      </c>
      <c r="Q34" s="78">
        <v>181</v>
      </c>
      <c r="R34" s="78">
        <v>173</v>
      </c>
      <c r="S34" s="78">
        <v>166</v>
      </c>
      <c r="T34" s="78">
        <v>161</v>
      </c>
      <c r="U34" s="78">
        <v>158</v>
      </c>
      <c r="V34" s="78">
        <v>155</v>
      </c>
      <c r="W34" s="78">
        <v>152</v>
      </c>
      <c r="X34" s="78">
        <v>151</v>
      </c>
      <c r="Y34" s="78">
        <v>149</v>
      </c>
      <c r="Z34" s="78">
        <v>147</v>
      </c>
      <c r="AA34" s="78">
        <v>143</v>
      </c>
      <c r="AB34" s="78">
        <v>140</v>
      </c>
      <c r="AC34" s="78">
        <v>134</v>
      </c>
      <c r="AD34" s="78">
        <v>131</v>
      </c>
      <c r="AE34" s="78">
        <v>125</v>
      </c>
      <c r="AF34" s="76">
        <v>121</v>
      </c>
      <c r="AG34" s="76">
        <v>123</v>
      </c>
      <c r="AH34" s="76">
        <v>125</v>
      </c>
      <c r="AI34" s="76">
        <v>123</v>
      </c>
      <c r="AJ34" s="76">
        <v>123</v>
      </c>
      <c r="AK34" s="76">
        <v>124</v>
      </c>
      <c r="AL34" s="76">
        <v>125</v>
      </c>
      <c r="AM34" s="76">
        <v>128</v>
      </c>
      <c r="AN34" s="76">
        <v>131</v>
      </c>
      <c r="AO34" s="76">
        <v>136</v>
      </c>
      <c r="AP34" s="76">
        <v>142</v>
      </c>
      <c r="AQ34" s="76">
        <v>148</v>
      </c>
      <c r="AR34" s="76">
        <v>154</v>
      </c>
      <c r="AS34" s="76">
        <v>157</v>
      </c>
      <c r="AT34" s="76">
        <v>163</v>
      </c>
      <c r="AU34" s="76">
        <v>167</v>
      </c>
      <c r="AV34" s="76">
        <v>167</v>
      </c>
      <c r="AW34" s="76">
        <v>165</v>
      </c>
    </row>
    <row r="35" spans="1:50" x14ac:dyDescent="0.3">
      <c r="A35" s="3"/>
      <c r="D35" s="6" t="s">
        <v>91</v>
      </c>
      <c r="E35" s="77">
        <v>81</v>
      </c>
      <c r="F35" s="78">
        <v>81</v>
      </c>
      <c r="G35" s="78">
        <v>78</v>
      </c>
      <c r="H35" s="78">
        <v>75</v>
      </c>
      <c r="I35" s="78">
        <v>74</v>
      </c>
      <c r="J35" s="78">
        <v>81</v>
      </c>
      <c r="K35" s="78">
        <v>84</v>
      </c>
      <c r="L35" s="78">
        <v>89</v>
      </c>
      <c r="M35" s="78">
        <v>89</v>
      </c>
      <c r="N35" s="78">
        <v>90</v>
      </c>
      <c r="O35" s="78">
        <v>83</v>
      </c>
      <c r="P35" s="78">
        <v>75</v>
      </c>
      <c r="Q35" s="78">
        <v>76</v>
      </c>
      <c r="R35" s="78">
        <v>84</v>
      </c>
      <c r="S35" s="78">
        <v>89</v>
      </c>
      <c r="T35" s="78">
        <v>87</v>
      </c>
      <c r="U35" s="78">
        <v>84</v>
      </c>
      <c r="V35" s="78">
        <v>87</v>
      </c>
      <c r="W35" s="78">
        <v>91</v>
      </c>
      <c r="X35" s="78">
        <v>86</v>
      </c>
      <c r="Y35" s="78">
        <v>81</v>
      </c>
      <c r="Z35" s="78">
        <v>78</v>
      </c>
      <c r="AA35" s="78">
        <v>80</v>
      </c>
      <c r="AB35" s="78">
        <v>79</v>
      </c>
      <c r="AC35" s="78">
        <v>77</v>
      </c>
      <c r="AD35" s="78">
        <v>77</v>
      </c>
      <c r="AE35" s="78">
        <v>77</v>
      </c>
      <c r="AF35" s="76">
        <v>68</v>
      </c>
      <c r="AG35" s="76">
        <v>55</v>
      </c>
      <c r="AH35" s="76">
        <v>60</v>
      </c>
      <c r="AI35" s="76">
        <v>67</v>
      </c>
      <c r="AJ35" s="76">
        <v>72</v>
      </c>
      <c r="AK35" s="76">
        <v>81</v>
      </c>
      <c r="AL35" s="76">
        <v>81</v>
      </c>
      <c r="AM35" s="76">
        <v>86</v>
      </c>
      <c r="AN35" s="76">
        <v>82</v>
      </c>
      <c r="AO35" s="76">
        <v>84</v>
      </c>
      <c r="AP35" s="76">
        <v>84</v>
      </c>
      <c r="AQ35" s="76">
        <v>86</v>
      </c>
      <c r="AR35" s="76">
        <v>85</v>
      </c>
      <c r="AS35" s="76">
        <v>73</v>
      </c>
      <c r="AT35" s="76">
        <v>74</v>
      </c>
      <c r="AU35" s="76">
        <v>86</v>
      </c>
      <c r="AV35" s="76">
        <v>85</v>
      </c>
      <c r="AW35" s="76">
        <v>85</v>
      </c>
    </row>
    <row r="36" spans="1:50" x14ac:dyDescent="0.3">
      <c r="A36" s="3"/>
      <c r="D36" s="73" t="s">
        <v>92</v>
      </c>
      <c r="E36" s="74">
        <v>64</v>
      </c>
      <c r="F36" s="75">
        <v>63</v>
      </c>
      <c r="G36" s="75">
        <v>61</v>
      </c>
      <c r="H36" s="75">
        <v>60</v>
      </c>
      <c r="I36" s="75">
        <v>58</v>
      </c>
      <c r="J36" s="75">
        <v>56</v>
      </c>
      <c r="K36" s="75">
        <v>56</v>
      </c>
      <c r="L36" s="75">
        <v>58</v>
      </c>
      <c r="M36" s="75">
        <v>59</v>
      </c>
      <c r="N36" s="75">
        <v>60</v>
      </c>
      <c r="O36" s="75">
        <v>61</v>
      </c>
      <c r="P36" s="75">
        <v>64</v>
      </c>
      <c r="Q36" s="75">
        <v>66</v>
      </c>
      <c r="R36" s="75">
        <v>69</v>
      </c>
      <c r="S36" s="75">
        <v>71</v>
      </c>
      <c r="T36" s="75">
        <v>73</v>
      </c>
      <c r="U36" s="75">
        <v>75</v>
      </c>
      <c r="V36" s="75">
        <v>76</v>
      </c>
      <c r="W36" s="75">
        <v>80</v>
      </c>
      <c r="X36" s="75">
        <v>84</v>
      </c>
      <c r="Y36" s="75">
        <v>86</v>
      </c>
      <c r="Z36" s="75">
        <v>88</v>
      </c>
      <c r="AA36" s="75">
        <v>93</v>
      </c>
      <c r="AB36" s="75">
        <v>97</v>
      </c>
      <c r="AC36" s="75">
        <v>102</v>
      </c>
      <c r="AD36" s="75">
        <v>108</v>
      </c>
      <c r="AE36" s="75">
        <v>114</v>
      </c>
      <c r="AF36" s="76">
        <v>116</v>
      </c>
      <c r="AG36" s="76">
        <v>162</v>
      </c>
      <c r="AH36" s="76">
        <v>174</v>
      </c>
      <c r="AI36" s="76">
        <v>180</v>
      </c>
      <c r="AJ36" s="76">
        <v>182</v>
      </c>
      <c r="AK36" s="76">
        <v>174</v>
      </c>
      <c r="AL36" s="76">
        <v>171</v>
      </c>
      <c r="AM36" s="76">
        <v>168</v>
      </c>
      <c r="AN36" s="76">
        <v>171</v>
      </c>
      <c r="AO36" s="76">
        <v>172</v>
      </c>
      <c r="AP36" s="76">
        <v>176</v>
      </c>
      <c r="AQ36" s="76">
        <v>181</v>
      </c>
      <c r="AR36" s="76">
        <v>186</v>
      </c>
      <c r="AS36" s="76">
        <v>188</v>
      </c>
      <c r="AT36" s="76">
        <v>195</v>
      </c>
      <c r="AU36" s="76">
        <v>206</v>
      </c>
      <c r="AV36" s="76">
        <v>218</v>
      </c>
      <c r="AW36" s="76">
        <v>232</v>
      </c>
    </row>
    <row r="37" spans="1:50" x14ac:dyDescent="0.3">
      <c r="A37" s="3"/>
      <c r="D37" s="73" t="s">
        <v>93</v>
      </c>
      <c r="E37" s="77">
        <v>445</v>
      </c>
      <c r="F37" s="78">
        <v>451</v>
      </c>
      <c r="G37" s="78">
        <v>450</v>
      </c>
      <c r="H37" s="78">
        <v>457</v>
      </c>
      <c r="I37" s="78">
        <v>465</v>
      </c>
      <c r="J37" s="78">
        <v>478</v>
      </c>
      <c r="K37" s="78">
        <v>497</v>
      </c>
      <c r="L37" s="78">
        <v>520</v>
      </c>
      <c r="M37" s="78">
        <v>537</v>
      </c>
      <c r="N37" s="78">
        <v>548</v>
      </c>
      <c r="O37" s="78">
        <v>556</v>
      </c>
      <c r="P37" s="75">
        <v>562</v>
      </c>
      <c r="Q37" s="75">
        <v>571</v>
      </c>
      <c r="R37" s="75">
        <v>574</v>
      </c>
      <c r="S37" s="75">
        <v>576</v>
      </c>
      <c r="T37" s="75">
        <v>577</v>
      </c>
      <c r="U37" s="75">
        <v>575</v>
      </c>
      <c r="V37" s="75">
        <v>578</v>
      </c>
      <c r="W37" s="75">
        <v>583</v>
      </c>
      <c r="X37" s="75">
        <v>583</v>
      </c>
      <c r="Y37" s="75">
        <v>583</v>
      </c>
      <c r="Z37" s="75">
        <v>581</v>
      </c>
      <c r="AA37" s="75">
        <v>587</v>
      </c>
      <c r="AB37" s="75">
        <v>591</v>
      </c>
      <c r="AC37" s="75">
        <v>593</v>
      </c>
      <c r="AD37" s="75">
        <v>599</v>
      </c>
      <c r="AE37" s="75">
        <v>595</v>
      </c>
      <c r="AF37" s="76">
        <v>594</v>
      </c>
      <c r="AG37" s="76">
        <v>570</v>
      </c>
      <c r="AH37" s="76">
        <v>582</v>
      </c>
      <c r="AI37" s="76">
        <v>579</v>
      </c>
      <c r="AJ37" s="76">
        <v>580</v>
      </c>
      <c r="AK37" s="76">
        <v>587</v>
      </c>
      <c r="AL37" s="76">
        <v>598</v>
      </c>
      <c r="AM37" s="76">
        <v>609</v>
      </c>
      <c r="AN37" s="76">
        <v>627</v>
      </c>
      <c r="AO37" s="76">
        <v>647</v>
      </c>
      <c r="AP37" s="76">
        <v>668</v>
      </c>
      <c r="AQ37" s="76">
        <v>690</v>
      </c>
      <c r="AR37" s="76">
        <v>712</v>
      </c>
      <c r="AS37" s="76">
        <v>722</v>
      </c>
      <c r="AT37" s="76">
        <v>751</v>
      </c>
      <c r="AU37" s="76">
        <v>771</v>
      </c>
      <c r="AV37" s="76">
        <v>786</v>
      </c>
      <c r="AW37" s="76">
        <v>799</v>
      </c>
    </row>
    <row r="38" spans="1:50" x14ac:dyDescent="0.3">
      <c r="A38" s="3"/>
      <c r="D38" s="6" t="s">
        <v>94</v>
      </c>
      <c r="E38" s="77">
        <v>202</v>
      </c>
      <c r="F38" s="78">
        <v>221</v>
      </c>
      <c r="G38" s="78">
        <v>231</v>
      </c>
      <c r="H38" s="78">
        <v>243</v>
      </c>
      <c r="I38" s="78">
        <v>242</v>
      </c>
      <c r="J38" s="78">
        <v>247</v>
      </c>
      <c r="K38" s="78">
        <v>253</v>
      </c>
      <c r="L38" s="78">
        <v>260</v>
      </c>
      <c r="M38" s="78">
        <v>261</v>
      </c>
      <c r="N38" s="78">
        <v>261</v>
      </c>
      <c r="O38" s="78">
        <v>260</v>
      </c>
      <c r="P38" s="78">
        <v>259</v>
      </c>
      <c r="Q38" s="78">
        <v>257</v>
      </c>
      <c r="R38" s="78">
        <v>257</v>
      </c>
      <c r="S38" s="78">
        <v>256</v>
      </c>
      <c r="T38" s="78">
        <v>253</v>
      </c>
      <c r="U38" s="78">
        <v>249</v>
      </c>
      <c r="V38" s="78">
        <v>246</v>
      </c>
      <c r="W38" s="78">
        <v>243</v>
      </c>
      <c r="X38" s="78">
        <v>239</v>
      </c>
      <c r="Y38" s="78">
        <v>234</v>
      </c>
      <c r="Z38" s="78">
        <v>227</v>
      </c>
      <c r="AA38" s="78">
        <v>213</v>
      </c>
      <c r="AB38" s="78">
        <v>200</v>
      </c>
      <c r="AC38" s="78">
        <v>212</v>
      </c>
      <c r="AD38" s="78">
        <v>209</v>
      </c>
      <c r="AE38" s="78">
        <v>206</v>
      </c>
      <c r="AF38" s="76">
        <v>203</v>
      </c>
      <c r="AG38" s="76">
        <v>200</v>
      </c>
      <c r="AH38" s="76">
        <v>201</v>
      </c>
      <c r="AI38" s="76">
        <v>200</v>
      </c>
      <c r="AJ38" s="76">
        <v>197</v>
      </c>
      <c r="AK38" s="76">
        <v>194</v>
      </c>
      <c r="AL38" s="76">
        <v>193</v>
      </c>
      <c r="AM38" s="76">
        <v>193</v>
      </c>
      <c r="AN38" s="76">
        <v>194</v>
      </c>
      <c r="AO38" s="76">
        <v>195</v>
      </c>
      <c r="AP38" s="76">
        <v>195</v>
      </c>
      <c r="AQ38" s="76">
        <v>197</v>
      </c>
      <c r="AR38" s="76">
        <v>198</v>
      </c>
      <c r="AS38" s="76">
        <v>196</v>
      </c>
      <c r="AT38" s="76">
        <v>197</v>
      </c>
      <c r="AU38" s="76">
        <v>198</v>
      </c>
      <c r="AV38" s="76">
        <v>197</v>
      </c>
      <c r="AW38" s="76">
        <v>196</v>
      </c>
    </row>
    <row r="39" spans="1:50" ht="14.25" customHeight="1" x14ac:dyDescent="0.3">
      <c r="A39" s="3"/>
      <c r="D39" s="73" t="s">
        <v>95</v>
      </c>
      <c r="E39" s="79">
        <v>1687</v>
      </c>
      <c r="F39" s="80">
        <v>1678</v>
      </c>
      <c r="G39" s="80">
        <v>1663</v>
      </c>
      <c r="H39" s="78">
        <v>1660</v>
      </c>
      <c r="I39" s="78">
        <v>1666</v>
      </c>
      <c r="J39" s="78">
        <v>1697</v>
      </c>
      <c r="K39" s="78">
        <v>1746</v>
      </c>
      <c r="L39" s="78">
        <v>1807</v>
      </c>
      <c r="M39" s="78">
        <v>1843</v>
      </c>
      <c r="N39" s="78">
        <v>1871</v>
      </c>
      <c r="O39" s="78">
        <v>1888</v>
      </c>
      <c r="P39" s="78">
        <v>1898</v>
      </c>
      <c r="Q39" s="78">
        <v>1912</v>
      </c>
      <c r="R39" s="78">
        <v>1916</v>
      </c>
      <c r="S39" s="78">
        <v>1919</v>
      </c>
      <c r="T39" s="78">
        <v>1919</v>
      </c>
      <c r="U39" s="78">
        <v>1912</v>
      </c>
      <c r="V39" s="78">
        <v>1924</v>
      </c>
      <c r="W39" s="78">
        <v>1946</v>
      </c>
      <c r="X39" s="78">
        <v>1954</v>
      </c>
      <c r="Y39" s="78">
        <v>1960</v>
      </c>
      <c r="Z39" s="78">
        <v>1964</v>
      </c>
      <c r="AA39" s="78">
        <v>1987</v>
      </c>
      <c r="AB39" s="78">
        <v>2013</v>
      </c>
      <c r="AC39" s="78">
        <v>2031</v>
      </c>
      <c r="AD39" s="78">
        <v>2065</v>
      </c>
      <c r="AE39" s="78">
        <v>2083</v>
      </c>
      <c r="AF39" s="76">
        <v>2096</v>
      </c>
      <c r="AG39" s="76">
        <v>2135</v>
      </c>
      <c r="AH39" s="76">
        <v>2190</v>
      </c>
      <c r="AI39" s="76">
        <v>2213</v>
      </c>
      <c r="AJ39" s="76">
        <v>2231</v>
      </c>
      <c r="AK39" s="76">
        <v>2260</v>
      </c>
      <c r="AL39" s="76">
        <v>2291</v>
      </c>
      <c r="AM39" s="76">
        <v>2326</v>
      </c>
      <c r="AN39" s="76">
        <v>2377</v>
      </c>
      <c r="AO39" s="76">
        <v>2440</v>
      </c>
      <c r="AP39" s="76">
        <v>2511</v>
      </c>
      <c r="AQ39" s="76">
        <v>2588</v>
      </c>
      <c r="AR39" s="76">
        <v>2656</v>
      </c>
      <c r="AS39" s="76">
        <v>2689</v>
      </c>
      <c r="AT39" s="76">
        <v>2777</v>
      </c>
      <c r="AU39" s="76">
        <v>2862</v>
      </c>
      <c r="AV39" s="76">
        <v>2926</v>
      </c>
      <c r="AW39" s="76">
        <v>2996</v>
      </c>
    </row>
    <row r="40" spans="1:50" ht="14.25" customHeight="1" x14ac:dyDescent="0.3">
      <c r="A40" s="3"/>
      <c r="D40" s="20" t="s">
        <v>96</v>
      </c>
      <c r="E40" s="81"/>
      <c r="F40" s="80"/>
      <c r="G40" s="80"/>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6"/>
      <c r="AG40" s="76"/>
      <c r="AH40" s="76"/>
      <c r="AI40" s="76"/>
      <c r="AJ40" s="76"/>
      <c r="AK40" s="76"/>
      <c r="AL40" s="76"/>
      <c r="AM40" s="76"/>
      <c r="AN40" s="76"/>
      <c r="AO40" s="76"/>
      <c r="AP40" s="76"/>
      <c r="AQ40" s="76"/>
      <c r="AR40" s="76"/>
      <c r="AS40" s="76"/>
      <c r="AT40" s="76"/>
      <c r="AU40" s="76"/>
      <c r="AV40" s="76"/>
      <c r="AW40" s="76"/>
    </row>
    <row r="41" spans="1:50" x14ac:dyDescent="0.3">
      <c r="A41" s="3"/>
      <c r="D41" s="73" t="s">
        <v>89</v>
      </c>
      <c r="E41" s="82">
        <v>305</v>
      </c>
      <c r="F41" s="83">
        <v>280</v>
      </c>
      <c r="G41" s="83">
        <v>277</v>
      </c>
      <c r="H41" s="83">
        <v>274</v>
      </c>
      <c r="I41" s="83">
        <v>279</v>
      </c>
      <c r="J41" s="83">
        <v>282</v>
      </c>
      <c r="K41" s="83">
        <v>290</v>
      </c>
      <c r="L41" s="83">
        <v>294</v>
      </c>
      <c r="M41" s="83">
        <v>307</v>
      </c>
      <c r="N41" s="83">
        <v>326</v>
      </c>
      <c r="O41" s="83">
        <v>359</v>
      </c>
      <c r="P41" s="83">
        <v>385</v>
      </c>
      <c r="Q41" s="83">
        <v>384</v>
      </c>
      <c r="R41" s="83">
        <v>378</v>
      </c>
      <c r="S41" s="83">
        <v>373</v>
      </c>
      <c r="T41" s="83">
        <v>368</v>
      </c>
      <c r="U41" s="83">
        <v>361</v>
      </c>
      <c r="V41" s="83">
        <v>353</v>
      </c>
      <c r="W41" s="83">
        <v>344</v>
      </c>
      <c r="X41" s="83">
        <v>346</v>
      </c>
      <c r="Y41" s="83">
        <v>352</v>
      </c>
      <c r="Z41" s="83">
        <v>360</v>
      </c>
      <c r="AA41" s="83">
        <v>364</v>
      </c>
      <c r="AB41" s="83">
        <v>374</v>
      </c>
      <c r="AC41" s="83">
        <v>373</v>
      </c>
      <c r="AD41" s="83">
        <v>379</v>
      </c>
      <c r="AE41" s="83">
        <v>397</v>
      </c>
      <c r="AF41" s="76">
        <v>426</v>
      </c>
      <c r="AG41" s="76">
        <v>435</v>
      </c>
      <c r="AH41" s="76">
        <v>428</v>
      </c>
      <c r="AI41" s="76">
        <v>437</v>
      </c>
      <c r="AJ41" s="76">
        <v>451</v>
      </c>
      <c r="AK41" s="76">
        <v>466</v>
      </c>
      <c r="AL41" s="76">
        <v>478</v>
      </c>
      <c r="AM41" s="76">
        <v>488</v>
      </c>
      <c r="AN41" s="76">
        <v>496</v>
      </c>
      <c r="AO41" s="76">
        <v>504</v>
      </c>
      <c r="AP41" s="76">
        <v>515</v>
      </c>
      <c r="AQ41" s="76">
        <v>522</v>
      </c>
      <c r="AR41" s="76">
        <v>531</v>
      </c>
      <c r="AS41" s="76">
        <v>557</v>
      </c>
      <c r="AT41" s="76">
        <v>566</v>
      </c>
      <c r="AU41" s="76">
        <v>567</v>
      </c>
      <c r="AV41" s="76">
        <v>580</v>
      </c>
      <c r="AW41" s="76">
        <v>598</v>
      </c>
    </row>
    <row r="42" spans="1:50" x14ac:dyDescent="0.3">
      <c r="A42" s="3"/>
      <c r="D42" s="73" t="s">
        <v>90</v>
      </c>
      <c r="E42" s="77">
        <v>205</v>
      </c>
      <c r="F42" s="78">
        <v>218</v>
      </c>
      <c r="G42" s="78">
        <v>231</v>
      </c>
      <c r="H42" s="78">
        <v>237</v>
      </c>
      <c r="I42" s="78">
        <v>240</v>
      </c>
      <c r="J42" s="78">
        <v>231</v>
      </c>
      <c r="K42" s="78">
        <v>220</v>
      </c>
      <c r="L42" s="78">
        <v>212</v>
      </c>
      <c r="M42" s="78">
        <v>207</v>
      </c>
      <c r="N42" s="78">
        <v>201</v>
      </c>
      <c r="O42" s="78">
        <v>195</v>
      </c>
      <c r="P42" s="83">
        <v>194</v>
      </c>
      <c r="Q42" s="83">
        <v>196</v>
      </c>
      <c r="R42" s="83">
        <v>190</v>
      </c>
      <c r="S42" s="83">
        <v>187</v>
      </c>
      <c r="T42" s="83">
        <v>186</v>
      </c>
      <c r="U42" s="83">
        <v>192</v>
      </c>
      <c r="V42" s="83">
        <v>192</v>
      </c>
      <c r="W42" s="83">
        <v>192</v>
      </c>
      <c r="X42" s="83">
        <v>194</v>
      </c>
      <c r="Y42" s="83">
        <v>195</v>
      </c>
      <c r="Z42" s="83">
        <v>197</v>
      </c>
      <c r="AA42" s="83">
        <v>192</v>
      </c>
      <c r="AB42" s="83">
        <v>191</v>
      </c>
      <c r="AC42" s="83">
        <v>184</v>
      </c>
      <c r="AD42" s="83">
        <v>182</v>
      </c>
      <c r="AE42" s="83">
        <v>177</v>
      </c>
      <c r="AF42" s="76">
        <v>185</v>
      </c>
      <c r="AG42" s="76">
        <v>200</v>
      </c>
      <c r="AH42" s="76">
        <v>192</v>
      </c>
      <c r="AI42" s="76">
        <v>182</v>
      </c>
      <c r="AJ42" s="76">
        <v>189</v>
      </c>
      <c r="AK42" s="76">
        <v>194</v>
      </c>
      <c r="AL42" s="76">
        <v>199</v>
      </c>
      <c r="AM42" s="76">
        <v>204</v>
      </c>
      <c r="AN42" s="76">
        <v>210</v>
      </c>
      <c r="AO42" s="76">
        <v>214</v>
      </c>
      <c r="AP42" s="76">
        <v>221</v>
      </c>
      <c r="AQ42" s="76">
        <v>226</v>
      </c>
      <c r="AR42" s="76">
        <v>233</v>
      </c>
      <c r="AS42" s="76">
        <v>246</v>
      </c>
      <c r="AT42" s="76">
        <v>253</v>
      </c>
      <c r="AU42" s="76">
        <v>255</v>
      </c>
      <c r="AV42" s="76">
        <v>257</v>
      </c>
      <c r="AW42" s="76">
        <v>258</v>
      </c>
    </row>
    <row r="43" spans="1:50" x14ac:dyDescent="0.3">
      <c r="A43" s="3"/>
      <c r="D43" s="6" t="s">
        <v>91</v>
      </c>
      <c r="E43" s="77">
        <v>354</v>
      </c>
      <c r="F43" s="78">
        <v>365</v>
      </c>
      <c r="G43" s="78">
        <v>382</v>
      </c>
      <c r="H43" s="78">
        <v>391</v>
      </c>
      <c r="I43" s="78">
        <v>400</v>
      </c>
      <c r="J43" s="78">
        <v>423</v>
      </c>
      <c r="K43" s="78">
        <v>415</v>
      </c>
      <c r="L43" s="78">
        <v>399</v>
      </c>
      <c r="M43" s="78">
        <v>365</v>
      </c>
      <c r="N43" s="78">
        <v>331</v>
      </c>
      <c r="O43" s="78">
        <v>286</v>
      </c>
      <c r="P43" s="78">
        <v>247</v>
      </c>
      <c r="Q43" s="78">
        <v>231</v>
      </c>
      <c r="R43" s="78">
        <v>239</v>
      </c>
      <c r="S43" s="78">
        <v>243</v>
      </c>
      <c r="T43" s="78">
        <v>240</v>
      </c>
      <c r="U43" s="78">
        <v>229</v>
      </c>
      <c r="V43" s="78">
        <v>225</v>
      </c>
      <c r="W43" s="78">
        <v>214</v>
      </c>
      <c r="X43" s="78">
        <v>201</v>
      </c>
      <c r="Y43" s="78">
        <v>188</v>
      </c>
      <c r="Z43" s="78">
        <v>185</v>
      </c>
      <c r="AA43" s="78">
        <v>181</v>
      </c>
      <c r="AB43" s="78">
        <v>183</v>
      </c>
      <c r="AC43" s="78">
        <v>184</v>
      </c>
      <c r="AD43" s="78">
        <v>194</v>
      </c>
      <c r="AE43" s="78">
        <v>199</v>
      </c>
      <c r="AF43" s="76">
        <v>186</v>
      </c>
      <c r="AG43" s="76">
        <v>113</v>
      </c>
      <c r="AH43" s="76">
        <v>127</v>
      </c>
      <c r="AI43" s="76">
        <v>158</v>
      </c>
      <c r="AJ43" s="76">
        <v>177</v>
      </c>
      <c r="AK43" s="76">
        <v>204</v>
      </c>
      <c r="AL43" s="76">
        <v>219</v>
      </c>
      <c r="AM43" s="76">
        <v>229</v>
      </c>
      <c r="AN43" s="76">
        <v>213</v>
      </c>
      <c r="AO43" s="76">
        <v>213</v>
      </c>
      <c r="AP43" s="76">
        <v>212</v>
      </c>
      <c r="AQ43" s="76">
        <v>208</v>
      </c>
      <c r="AR43" s="76">
        <v>205</v>
      </c>
      <c r="AS43" s="76">
        <v>183</v>
      </c>
      <c r="AT43" s="76">
        <v>184</v>
      </c>
      <c r="AU43" s="76">
        <v>201</v>
      </c>
      <c r="AV43" s="76">
        <v>201</v>
      </c>
      <c r="AW43" s="76">
        <v>201</v>
      </c>
    </row>
    <row r="44" spans="1:50" x14ac:dyDescent="0.3">
      <c r="A44" s="3"/>
      <c r="D44" s="73" t="s">
        <v>94</v>
      </c>
      <c r="E44" s="82">
        <v>139</v>
      </c>
      <c r="F44" s="84">
        <v>141</v>
      </c>
      <c r="G44" s="84">
        <v>139</v>
      </c>
      <c r="H44" s="84">
        <v>139</v>
      </c>
      <c r="I44" s="84">
        <v>134</v>
      </c>
      <c r="J44" s="84">
        <v>131</v>
      </c>
      <c r="K44" s="84">
        <v>125</v>
      </c>
      <c r="L44" s="84">
        <v>120</v>
      </c>
      <c r="M44" s="84">
        <v>115</v>
      </c>
      <c r="N44" s="84">
        <v>112</v>
      </c>
      <c r="O44" s="84">
        <v>109</v>
      </c>
      <c r="P44" s="84">
        <v>107</v>
      </c>
      <c r="Q44" s="84">
        <v>107</v>
      </c>
      <c r="R44" s="84">
        <v>108</v>
      </c>
      <c r="S44" s="84">
        <v>107</v>
      </c>
      <c r="T44" s="84">
        <v>106</v>
      </c>
      <c r="U44" s="84">
        <v>104</v>
      </c>
      <c r="V44" s="84">
        <v>101</v>
      </c>
      <c r="W44" s="84">
        <v>95</v>
      </c>
      <c r="X44" s="84">
        <v>92</v>
      </c>
      <c r="Y44" s="84">
        <v>88</v>
      </c>
      <c r="Z44" s="84">
        <v>85</v>
      </c>
      <c r="AA44" s="84">
        <v>77</v>
      </c>
      <c r="AB44" s="84">
        <v>74</v>
      </c>
      <c r="AC44" s="84">
        <v>80</v>
      </c>
      <c r="AD44" s="84">
        <v>79</v>
      </c>
      <c r="AE44" s="84">
        <v>78</v>
      </c>
      <c r="AF44" s="76">
        <v>79</v>
      </c>
      <c r="AG44" s="76">
        <v>81</v>
      </c>
      <c r="AH44" s="76">
        <v>81</v>
      </c>
      <c r="AI44" s="76">
        <v>83</v>
      </c>
      <c r="AJ44" s="76">
        <v>84</v>
      </c>
      <c r="AK44" s="76">
        <v>83</v>
      </c>
      <c r="AL44" s="76">
        <v>82</v>
      </c>
      <c r="AM44" s="76">
        <v>82</v>
      </c>
      <c r="AN44" s="76">
        <v>81</v>
      </c>
      <c r="AO44" s="76">
        <v>80</v>
      </c>
      <c r="AP44" s="76">
        <v>78</v>
      </c>
      <c r="AQ44" s="76">
        <v>77</v>
      </c>
      <c r="AR44" s="76">
        <v>76</v>
      </c>
      <c r="AS44" s="76">
        <v>77</v>
      </c>
      <c r="AT44" s="76">
        <v>76</v>
      </c>
      <c r="AU44" s="76">
        <v>73</v>
      </c>
      <c r="AV44" s="76">
        <v>72</v>
      </c>
      <c r="AW44" s="76">
        <v>71</v>
      </c>
    </row>
    <row r="45" spans="1:50" x14ac:dyDescent="0.3">
      <c r="A45" s="3"/>
      <c r="D45" s="73" t="s">
        <v>97</v>
      </c>
      <c r="E45" s="82">
        <v>1003</v>
      </c>
      <c r="F45" s="85">
        <v>1004</v>
      </c>
      <c r="G45" s="85">
        <v>1029</v>
      </c>
      <c r="H45" s="85">
        <v>1040</v>
      </c>
      <c r="I45" s="85">
        <v>1052</v>
      </c>
      <c r="J45" s="85">
        <v>1067</v>
      </c>
      <c r="K45" s="85">
        <v>1050</v>
      </c>
      <c r="L45" s="85">
        <v>1025</v>
      </c>
      <c r="M45" s="85">
        <v>995</v>
      </c>
      <c r="N45" s="85">
        <v>970</v>
      </c>
      <c r="O45" s="85">
        <v>949</v>
      </c>
      <c r="P45" s="85">
        <v>934</v>
      </c>
      <c r="Q45" s="85">
        <v>919</v>
      </c>
      <c r="R45" s="85">
        <v>916</v>
      </c>
      <c r="S45" s="85">
        <v>909</v>
      </c>
      <c r="T45" s="85">
        <v>899</v>
      </c>
      <c r="U45" s="85">
        <v>886</v>
      </c>
      <c r="V45" s="85">
        <v>871</v>
      </c>
      <c r="W45" s="85">
        <v>846</v>
      </c>
      <c r="X45" s="85">
        <v>833</v>
      </c>
      <c r="Y45" s="85">
        <v>823</v>
      </c>
      <c r="Z45" s="85">
        <v>826</v>
      </c>
      <c r="AA45" s="85">
        <v>815</v>
      </c>
      <c r="AB45" s="85">
        <v>822</v>
      </c>
      <c r="AC45" s="85">
        <v>821</v>
      </c>
      <c r="AD45" s="85">
        <v>834</v>
      </c>
      <c r="AE45" s="85">
        <v>850</v>
      </c>
      <c r="AF45" s="76">
        <v>876</v>
      </c>
      <c r="AG45" s="76">
        <v>829</v>
      </c>
      <c r="AH45" s="76">
        <v>828</v>
      </c>
      <c r="AI45" s="76">
        <v>860</v>
      </c>
      <c r="AJ45" s="76">
        <v>901</v>
      </c>
      <c r="AK45" s="76">
        <v>948</v>
      </c>
      <c r="AL45" s="76">
        <v>978</v>
      </c>
      <c r="AM45" s="76">
        <v>1004</v>
      </c>
      <c r="AN45" s="76">
        <v>1000</v>
      </c>
      <c r="AO45" s="76">
        <v>1012</v>
      </c>
      <c r="AP45" s="76">
        <v>1025</v>
      </c>
      <c r="AQ45" s="76">
        <v>1032</v>
      </c>
      <c r="AR45" s="76">
        <v>1045</v>
      </c>
      <c r="AS45" s="76">
        <v>1064</v>
      </c>
      <c r="AT45" s="76">
        <v>1079</v>
      </c>
      <c r="AU45" s="76">
        <v>1097</v>
      </c>
      <c r="AV45" s="76">
        <v>1109</v>
      </c>
      <c r="AW45" s="76">
        <v>1128</v>
      </c>
      <c r="AX45" s="76"/>
    </row>
    <row r="46" spans="1:50" x14ac:dyDescent="0.3">
      <c r="D46" s="86" t="s">
        <v>98</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row>
    <row r="47" spans="1:50" x14ac:dyDescent="0.3">
      <c r="A47" s="37"/>
      <c r="B47" s="87"/>
      <c r="C47" s="37"/>
      <c r="D47" s="88" t="s">
        <v>99</v>
      </c>
      <c r="E47" s="89">
        <v>2690</v>
      </c>
      <c r="F47" s="89">
        <v>2682</v>
      </c>
      <c r="G47" s="89">
        <v>2692</v>
      </c>
      <c r="H47" s="89">
        <v>2701</v>
      </c>
      <c r="I47" s="89">
        <v>2718</v>
      </c>
      <c r="J47" s="90">
        <v>2764</v>
      </c>
      <c r="K47" s="90">
        <v>2796</v>
      </c>
      <c r="L47" s="90">
        <v>2832</v>
      </c>
      <c r="M47" s="90">
        <v>2838</v>
      </c>
      <c r="N47" s="90">
        <v>2842</v>
      </c>
      <c r="O47" s="90">
        <v>2837</v>
      </c>
      <c r="P47" s="90">
        <v>2832</v>
      </c>
      <c r="Q47" s="90">
        <v>2830</v>
      </c>
      <c r="R47" s="90">
        <v>2832</v>
      </c>
      <c r="S47" s="90">
        <v>2828</v>
      </c>
      <c r="T47" s="90">
        <v>2818</v>
      </c>
      <c r="U47" s="90">
        <v>2799</v>
      </c>
      <c r="V47" s="90">
        <v>2795</v>
      </c>
      <c r="W47" s="90">
        <v>2792</v>
      </c>
      <c r="X47" s="90">
        <v>2787</v>
      </c>
      <c r="Y47" s="90">
        <v>2783</v>
      </c>
      <c r="Z47" s="90">
        <v>2790</v>
      </c>
      <c r="AA47" s="90">
        <v>2802</v>
      </c>
      <c r="AB47" s="90">
        <v>2836</v>
      </c>
      <c r="AC47" s="90">
        <v>2852</v>
      </c>
      <c r="AD47" s="90">
        <v>2899</v>
      </c>
      <c r="AE47" s="90">
        <v>2933</v>
      </c>
      <c r="AF47" s="90">
        <v>2972</v>
      </c>
      <c r="AG47" s="90">
        <v>2964</v>
      </c>
      <c r="AH47" s="90">
        <v>3018</v>
      </c>
      <c r="AI47" s="90">
        <v>3073</v>
      </c>
      <c r="AJ47" s="90">
        <v>3132</v>
      </c>
      <c r="AK47" s="90">
        <v>3207</v>
      </c>
      <c r="AL47" s="90">
        <v>3269</v>
      </c>
      <c r="AM47" s="90">
        <v>3330</v>
      </c>
      <c r="AN47" s="90">
        <v>3377</v>
      </c>
      <c r="AO47" s="90">
        <v>3452</v>
      </c>
      <c r="AP47" s="90">
        <v>3537</v>
      </c>
      <c r="AQ47" s="90">
        <v>3620</v>
      </c>
      <c r="AR47" s="90">
        <v>3701</v>
      </c>
      <c r="AS47" s="90">
        <v>3753</v>
      </c>
      <c r="AT47" s="90">
        <v>3855</v>
      </c>
      <c r="AU47" s="90">
        <v>3958</v>
      </c>
      <c r="AV47" s="90">
        <v>4035</v>
      </c>
      <c r="AW47" s="90">
        <v>4124</v>
      </c>
    </row>
    <row r="48" spans="1:50" ht="14.25" customHeight="1" x14ac:dyDescent="0.3">
      <c r="A48" s="61"/>
      <c r="B48" s="91"/>
      <c r="C48" s="91"/>
      <c r="D48" s="88" t="s">
        <v>100</v>
      </c>
      <c r="E48" s="89">
        <v>37055</v>
      </c>
      <c r="F48" s="89">
        <v>37055</v>
      </c>
      <c r="G48" s="89">
        <v>37055</v>
      </c>
      <c r="H48" s="89">
        <v>37159</v>
      </c>
      <c r="I48" s="89">
        <v>37159</v>
      </c>
      <c r="J48" s="90">
        <v>37159</v>
      </c>
      <c r="K48" s="90">
        <v>37159</v>
      </c>
      <c r="L48" s="90">
        <v>37332</v>
      </c>
      <c r="M48" s="90">
        <v>37332</v>
      </c>
      <c r="N48" s="90">
        <v>37332</v>
      </c>
      <c r="O48" s="90">
        <v>37332</v>
      </c>
      <c r="P48" s="90">
        <v>37539</v>
      </c>
      <c r="Q48" s="90">
        <v>37539</v>
      </c>
      <c r="R48" s="90">
        <v>37539</v>
      </c>
      <c r="S48" s="90">
        <v>37539</v>
      </c>
      <c r="T48" s="90">
        <v>37650</v>
      </c>
      <c r="U48" s="90">
        <v>37650</v>
      </c>
      <c r="V48" s="90">
        <v>37650</v>
      </c>
      <c r="W48" s="90">
        <v>37650</v>
      </c>
      <c r="X48" s="90">
        <v>37782</v>
      </c>
      <c r="Y48" s="90">
        <v>37782</v>
      </c>
      <c r="Z48" s="90">
        <v>37782</v>
      </c>
      <c r="AA48" s="90">
        <v>37782</v>
      </c>
      <c r="AB48" s="90">
        <v>37914</v>
      </c>
      <c r="AC48" s="90">
        <v>37914</v>
      </c>
      <c r="AD48" s="90">
        <v>37914</v>
      </c>
      <c r="AE48" s="90">
        <v>37914</v>
      </c>
      <c r="AF48" s="90">
        <v>37963</v>
      </c>
      <c r="AG48" s="90">
        <v>37963</v>
      </c>
      <c r="AH48" s="90">
        <v>37963</v>
      </c>
      <c r="AI48" s="90">
        <v>37963</v>
      </c>
      <c r="AJ48" s="90">
        <v>38132</v>
      </c>
      <c r="AK48" s="90">
        <v>38132</v>
      </c>
      <c r="AL48" s="90">
        <v>38132</v>
      </c>
      <c r="AM48" s="90">
        <v>38132</v>
      </c>
      <c r="AN48" s="90">
        <v>38466</v>
      </c>
      <c r="AO48" s="90">
        <v>38466</v>
      </c>
      <c r="AP48" s="90">
        <v>38466</v>
      </c>
      <c r="AQ48" s="90">
        <v>38466</v>
      </c>
      <c r="AR48" s="90">
        <v>38856</v>
      </c>
      <c r="AS48" s="90">
        <v>38856</v>
      </c>
      <c r="AT48" s="90">
        <v>38856</v>
      </c>
      <c r="AU48" s="90">
        <v>38856</v>
      </c>
      <c r="AV48" s="90">
        <v>38856</v>
      </c>
      <c r="AW48" s="90">
        <v>38856</v>
      </c>
    </row>
    <row r="49" spans="1:49" ht="14.25" customHeight="1" x14ac:dyDescent="0.3">
      <c r="A49" s="218"/>
      <c r="B49" s="218"/>
      <c r="C49" s="218"/>
      <c r="D49" s="219"/>
      <c r="E49" s="92">
        <v>7.3000000000000007</v>
      </c>
      <c r="F49" s="92">
        <v>7.2</v>
      </c>
      <c r="G49" s="92">
        <v>7.3000000000000007</v>
      </c>
      <c r="H49" s="92">
        <v>7.3000000000000007</v>
      </c>
      <c r="I49" s="92">
        <v>7.3000000000000007</v>
      </c>
      <c r="J49" s="92">
        <v>7.4</v>
      </c>
      <c r="K49" s="92">
        <v>7.5</v>
      </c>
      <c r="L49" s="92">
        <v>7.6000000000000005</v>
      </c>
      <c r="M49" s="92">
        <v>7.6000000000000005</v>
      </c>
      <c r="N49" s="92">
        <v>7.6000000000000005</v>
      </c>
      <c r="O49" s="92">
        <v>7.6000000000000005</v>
      </c>
      <c r="P49" s="92">
        <v>7.5</v>
      </c>
      <c r="Q49" s="92">
        <v>7.5</v>
      </c>
      <c r="R49" s="92">
        <v>7.5</v>
      </c>
      <c r="S49" s="92">
        <v>7.5</v>
      </c>
      <c r="T49" s="92">
        <v>7.5</v>
      </c>
      <c r="U49" s="92">
        <v>7.4</v>
      </c>
      <c r="V49" s="92">
        <v>7.4</v>
      </c>
      <c r="W49" s="92">
        <v>7.4</v>
      </c>
      <c r="X49" s="92">
        <v>7.4</v>
      </c>
      <c r="Y49" s="92">
        <v>7.4</v>
      </c>
      <c r="Z49" s="92">
        <v>7.4</v>
      </c>
      <c r="AA49" s="92">
        <v>7.4</v>
      </c>
      <c r="AB49" s="92">
        <v>7.5</v>
      </c>
      <c r="AC49" s="92">
        <v>7.5</v>
      </c>
      <c r="AD49" s="92">
        <v>7.6000000000000005</v>
      </c>
      <c r="AE49" s="92">
        <v>7.7</v>
      </c>
      <c r="AF49" s="92">
        <v>7.8000000000000007</v>
      </c>
      <c r="AG49" s="92">
        <v>7.8000000000000007</v>
      </c>
      <c r="AH49" s="92">
        <v>8</v>
      </c>
      <c r="AI49" s="92">
        <v>8.1</v>
      </c>
      <c r="AJ49" s="92">
        <v>8.2000000000000011</v>
      </c>
      <c r="AK49" s="92">
        <v>8.4</v>
      </c>
      <c r="AL49" s="92">
        <v>8.6</v>
      </c>
      <c r="AM49" s="92">
        <v>8.7000000000000011</v>
      </c>
      <c r="AN49" s="92">
        <v>8.8000000000000007</v>
      </c>
      <c r="AO49" s="92">
        <v>9</v>
      </c>
      <c r="AP49" s="92">
        <v>9.2000000000000011</v>
      </c>
      <c r="AQ49" s="92">
        <v>9.4</v>
      </c>
      <c r="AR49" s="92">
        <v>9.5</v>
      </c>
      <c r="AS49" s="92">
        <v>9.7000000000000011</v>
      </c>
      <c r="AT49" s="92">
        <v>9.9</v>
      </c>
      <c r="AU49" s="92">
        <v>10.200000000000001</v>
      </c>
      <c r="AV49" s="92">
        <v>10.4</v>
      </c>
      <c r="AW49" s="92">
        <v>10.600000000000001</v>
      </c>
    </row>
    <row r="50" spans="1:49" ht="15.5" x14ac:dyDescent="0.35">
      <c r="A50" s="93"/>
    </row>
    <row r="51" spans="1:49" x14ac:dyDescent="0.3">
      <c r="A51" s="94" t="s">
        <v>101</v>
      </c>
    </row>
  </sheetData>
  <mergeCells count="1">
    <mergeCell ref="A49:D49"/>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E35C-5DEF-4DE2-9E05-6EB80B341D58}">
  <dimension ref="A1:S18"/>
  <sheetViews>
    <sheetView showGridLines="0" workbookViewId="0"/>
  </sheetViews>
  <sheetFormatPr defaultRowHeight="14.5" x14ac:dyDescent="0.35"/>
  <cols>
    <col min="3" max="3" width="36.26953125" customWidth="1"/>
    <col min="4" max="10" width="14.54296875" customWidth="1"/>
  </cols>
  <sheetData>
    <row r="1" spans="1:19" s="107" customFormat="1" ht="18" x14ac:dyDescent="0.4">
      <c r="A1" s="104" t="s">
        <v>102</v>
      </c>
      <c r="B1" s="105"/>
      <c r="C1" s="37"/>
      <c r="D1" s="37"/>
      <c r="E1" s="37"/>
      <c r="F1" s="37"/>
      <c r="G1" s="37"/>
      <c r="H1" s="37"/>
      <c r="I1" s="37"/>
      <c r="J1" s="37"/>
      <c r="K1" s="37"/>
      <c r="L1" s="37"/>
      <c r="M1" s="37"/>
      <c r="N1" s="37"/>
      <c r="O1" s="37"/>
      <c r="P1" s="37"/>
      <c r="Q1" s="37"/>
      <c r="R1" s="106"/>
      <c r="S1" s="106"/>
    </row>
    <row r="2" spans="1:19" s="107" customFormat="1" ht="14" x14ac:dyDescent="0.35">
      <c r="A2" s="37"/>
      <c r="B2" s="108"/>
      <c r="C2" s="109"/>
      <c r="D2" s="37"/>
      <c r="E2" s="37"/>
      <c r="F2" s="37"/>
      <c r="G2" s="37"/>
      <c r="H2" s="37"/>
      <c r="I2" s="37"/>
      <c r="J2" s="37"/>
      <c r="K2" s="37"/>
      <c r="L2" s="37"/>
      <c r="M2" s="37"/>
      <c r="N2" s="37"/>
      <c r="O2" s="37"/>
      <c r="P2" s="37"/>
      <c r="Q2" s="37"/>
      <c r="R2" s="106"/>
      <c r="S2" s="106"/>
    </row>
    <row r="3" spans="1:19" s="107" customFormat="1" ht="14" x14ac:dyDescent="0.3">
      <c r="A3" s="1" t="s">
        <v>103</v>
      </c>
      <c r="B3" s="1" t="s">
        <v>23</v>
      </c>
      <c r="C3" s="37"/>
      <c r="D3" s="37"/>
      <c r="E3" s="37"/>
      <c r="F3" s="37"/>
      <c r="G3" s="37"/>
      <c r="H3" s="37"/>
      <c r="I3" s="37"/>
      <c r="J3" s="37"/>
      <c r="K3" s="37"/>
      <c r="L3" s="37"/>
      <c r="M3" s="37"/>
      <c r="N3" s="37"/>
      <c r="O3" s="37"/>
      <c r="P3" s="37"/>
      <c r="Q3" s="37"/>
      <c r="R3" s="106"/>
      <c r="S3" s="106"/>
    </row>
    <row r="4" spans="1:19" ht="105" customHeight="1" x14ac:dyDescent="0.35">
      <c r="C4" s="110" t="s">
        <v>104</v>
      </c>
      <c r="D4" s="110" t="s">
        <v>89</v>
      </c>
      <c r="E4" s="110" t="s">
        <v>90</v>
      </c>
      <c r="F4" s="110" t="s">
        <v>91</v>
      </c>
      <c r="G4" s="110" t="s">
        <v>92</v>
      </c>
      <c r="H4" s="110" t="s">
        <v>93</v>
      </c>
      <c r="I4" s="110" t="s">
        <v>94</v>
      </c>
      <c r="J4" s="110" t="s">
        <v>105</v>
      </c>
    </row>
    <row r="5" spans="1:19" ht="26.25" customHeight="1" x14ac:dyDescent="0.35">
      <c r="C5" s="118" t="s">
        <v>106</v>
      </c>
      <c r="D5" s="119"/>
      <c r="E5" s="120"/>
      <c r="F5" s="120"/>
      <c r="G5" s="120"/>
      <c r="H5" s="120"/>
      <c r="I5" s="120"/>
      <c r="J5" s="120"/>
    </row>
    <row r="6" spans="1:19" ht="15.5" x14ac:dyDescent="0.35">
      <c r="C6" s="121" t="s">
        <v>107</v>
      </c>
      <c r="D6" s="122">
        <v>621500</v>
      </c>
      <c r="E6" s="117">
        <v>29300</v>
      </c>
      <c r="F6" s="117">
        <v>25900</v>
      </c>
      <c r="G6" s="117">
        <v>45800</v>
      </c>
      <c r="H6" s="117">
        <v>263400</v>
      </c>
      <c r="I6" s="117">
        <v>92700</v>
      </c>
      <c r="J6" s="117">
        <v>1078500</v>
      </c>
      <c r="L6" s="123"/>
    </row>
    <row r="7" spans="1:19" x14ac:dyDescent="0.35">
      <c r="C7" s="121" t="s">
        <v>108</v>
      </c>
      <c r="D7" s="122">
        <v>190900</v>
      </c>
      <c r="E7" s="117">
        <v>21400</v>
      </c>
      <c r="F7" s="117">
        <v>9100</v>
      </c>
      <c r="G7" s="117">
        <v>27200</v>
      </c>
      <c r="H7" s="117">
        <v>85500</v>
      </c>
      <c r="I7" s="117">
        <v>14200</v>
      </c>
      <c r="J7" s="117">
        <v>348500</v>
      </c>
    </row>
    <row r="8" spans="1:19" x14ac:dyDescent="0.35">
      <c r="C8" s="121" t="s">
        <v>109</v>
      </c>
      <c r="D8" s="122">
        <v>71900</v>
      </c>
      <c r="E8" s="117">
        <v>8300</v>
      </c>
      <c r="F8" s="117">
        <v>3500</v>
      </c>
      <c r="G8" s="117">
        <v>11200</v>
      </c>
      <c r="H8" s="117">
        <v>27200</v>
      </c>
      <c r="I8" s="117">
        <v>5000</v>
      </c>
      <c r="J8" s="117">
        <v>127100</v>
      </c>
    </row>
    <row r="9" spans="1:19" x14ac:dyDescent="0.35">
      <c r="C9" s="118" t="s">
        <v>110</v>
      </c>
      <c r="D9" s="122"/>
      <c r="E9" s="117"/>
      <c r="F9" s="117"/>
      <c r="G9" s="117"/>
      <c r="H9" s="117"/>
      <c r="I9" s="117"/>
      <c r="J9" s="117"/>
    </row>
    <row r="10" spans="1:19" x14ac:dyDescent="0.35">
      <c r="C10" s="121" t="s">
        <v>107</v>
      </c>
      <c r="D10" s="122">
        <v>175000</v>
      </c>
      <c r="E10" s="117">
        <v>18500</v>
      </c>
      <c r="F10" s="117">
        <v>10300</v>
      </c>
      <c r="G10" s="117">
        <v>23800</v>
      </c>
      <c r="H10" s="117">
        <v>88900</v>
      </c>
      <c r="I10" s="117">
        <v>31500</v>
      </c>
      <c r="J10" s="117">
        <v>347900</v>
      </c>
    </row>
    <row r="11" spans="1:19" x14ac:dyDescent="0.35">
      <c r="C11" s="121" t="s">
        <v>108</v>
      </c>
      <c r="D11" s="122">
        <v>211800</v>
      </c>
      <c r="E11" s="117">
        <v>31100</v>
      </c>
      <c r="F11" s="117">
        <v>14200</v>
      </c>
      <c r="G11" s="117">
        <v>44500</v>
      </c>
      <c r="H11" s="117">
        <v>141800</v>
      </c>
      <c r="I11" s="117">
        <v>28000</v>
      </c>
      <c r="J11" s="117">
        <v>471500</v>
      </c>
    </row>
    <row r="12" spans="1:19" x14ac:dyDescent="0.35">
      <c r="C12" s="121" t="s">
        <v>109</v>
      </c>
      <c r="D12" s="122">
        <v>210000</v>
      </c>
      <c r="E12" s="117">
        <v>40300</v>
      </c>
      <c r="F12" s="117">
        <v>16700</v>
      </c>
      <c r="G12" s="117">
        <v>60800</v>
      </c>
      <c r="H12" s="117">
        <v>143400</v>
      </c>
      <c r="I12" s="117">
        <v>18900</v>
      </c>
      <c r="J12" s="117">
        <v>490200</v>
      </c>
    </row>
    <row r="13" spans="1:19" x14ac:dyDescent="0.35">
      <c r="C13" s="118" t="s">
        <v>111</v>
      </c>
      <c r="D13" s="122"/>
      <c r="E13" s="117"/>
      <c r="F13" s="117"/>
      <c r="G13" s="117"/>
      <c r="H13" s="117"/>
      <c r="I13" s="117"/>
      <c r="J13" s="117"/>
    </row>
    <row r="14" spans="1:19" x14ac:dyDescent="0.35">
      <c r="C14" s="121" t="s">
        <v>107</v>
      </c>
      <c r="D14" s="122">
        <v>18200</v>
      </c>
      <c r="E14" s="117">
        <v>8800</v>
      </c>
      <c r="F14" s="117">
        <v>2300</v>
      </c>
      <c r="G14" s="117">
        <v>8300</v>
      </c>
      <c r="H14" s="117">
        <v>23100</v>
      </c>
      <c r="I14" s="117">
        <v>2700</v>
      </c>
      <c r="J14" s="117">
        <v>63400</v>
      </c>
    </row>
    <row r="15" spans="1:19" x14ac:dyDescent="0.35">
      <c r="C15" s="121" t="s">
        <v>108</v>
      </c>
      <c r="D15" s="122">
        <v>20300</v>
      </c>
      <c r="E15" s="117">
        <v>7400</v>
      </c>
      <c r="F15" s="117">
        <v>2500</v>
      </c>
      <c r="G15" s="117">
        <v>9900</v>
      </c>
      <c r="H15" s="117">
        <v>24900</v>
      </c>
      <c r="I15" s="117">
        <v>2700</v>
      </c>
      <c r="J15" s="117">
        <v>67800</v>
      </c>
    </row>
    <row r="18" spans="4:4" x14ac:dyDescent="0.35">
      <c r="D18" s="116"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9EAD-4E0F-4598-9055-9A4FF4D0B2B1}">
  <dimension ref="A1:R43"/>
  <sheetViews>
    <sheetView showGridLines="0" zoomScaleNormal="100" workbookViewId="0"/>
  </sheetViews>
  <sheetFormatPr defaultColWidth="9.1796875" defaultRowHeight="14" x14ac:dyDescent="0.3"/>
  <cols>
    <col min="1" max="1" width="22.7265625" style="1" customWidth="1"/>
    <col min="2" max="2" width="27.26953125" style="1" customWidth="1"/>
    <col min="3" max="3" width="18.1796875" style="1" customWidth="1"/>
    <col min="4" max="4" width="19.26953125" style="1" customWidth="1"/>
    <col min="5" max="5" width="16.81640625" style="1" customWidth="1"/>
    <col min="6" max="7" width="12.26953125" style="1" customWidth="1"/>
    <col min="8" max="8" width="12.453125" style="1" customWidth="1"/>
    <col min="9" max="9" width="12.7265625" style="1" customWidth="1"/>
    <col min="10" max="10" width="16.7265625" style="1" customWidth="1"/>
    <col min="11" max="11" width="16.81640625" style="1" customWidth="1"/>
    <col min="12" max="12" width="16.7265625" style="1" customWidth="1"/>
    <col min="13" max="13" width="12.26953125" style="1" customWidth="1"/>
    <col min="14" max="14" width="13.1796875" style="1" customWidth="1"/>
    <col min="15" max="15" width="13.54296875" style="1" customWidth="1"/>
    <col min="16" max="16" width="34.54296875" style="1" customWidth="1"/>
    <col min="17" max="17" width="38.26953125" style="1" customWidth="1"/>
    <col min="18" max="18" width="9.7265625" style="1" customWidth="1"/>
    <col min="19" max="16384" width="9.1796875" style="1"/>
  </cols>
  <sheetData>
    <row r="1" spans="1:14" ht="18" x14ac:dyDescent="0.4">
      <c r="A1" s="95" t="s">
        <v>113</v>
      </c>
    </row>
    <row r="3" spans="1:14" x14ac:dyDescent="0.3">
      <c r="A3" s="1" t="s">
        <v>114</v>
      </c>
      <c r="L3" s="4"/>
      <c r="M3" s="5"/>
    </row>
    <row r="4" spans="1:14" x14ac:dyDescent="0.3">
      <c r="L4" s="4"/>
      <c r="M4" s="5"/>
      <c r="N4" s="4"/>
    </row>
    <row r="5" spans="1:14" x14ac:dyDescent="0.3">
      <c r="L5" s="4"/>
      <c r="M5" s="5"/>
      <c r="N5" s="4"/>
    </row>
    <row r="6" spans="1:14" x14ac:dyDescent="0.3">
      <c r="L6" s="4"/>
      <c r="M6" s="4"/>
      <c r="N6" s="4"/>
    </row>
    <row r="7" spans="1:14" x14ac:dyDescent="0.3">
      <c r="L7" s="4"/>
      <c r="M7" s="4"/>
      <c r="N7" s="4"/>
    </row>
    <row r="8" spans="1:14" x14ac:dyDescent="0.3">
      <c r="L8" s="4"/>
      <c r="M8" s="4"/>
      <c r="N8" s="4"/>
    </row>
    <row r="9" spans="1:14" x14ac:dyDescent="0.3">
      <c r="L9" s="4"/>
      <c r="M9" s="4"/>
      <c r="N9" s="4"/>
    </row>
    <row r="10" spans="1:14" x14ac:dyDescent="0.3">
      <c r="L10" s="4"/>
      <c r="M10" s="4"/>
      <c r="N10" s="4"/>
    </row>
    <row r="11" spans="1:14" x14ac:dyDescent="0.3">
      <c r="L11" s="4"/>
      <c r="M11" s="4"/>
      <c r="N11" s="4"/>
    </row>
    <row r="12" spans="1:14" x14ac:dyDescent="0.3">
      <c r="L12" s="4"/>
      <c r="M12" s="4"/>
      <c r="N12" s="4"/>
    </row>
    <row r="13" spans="1:14" x14ac:dyDescent="0.3">
      <c r="A13" s="3"/>
      <c r="L13" s="4"/>
      <c r="M13" s="4"/>
      <c r="N13" s="4"/>
    </row>
    <row r="14" spans="1:14" x14ac:dyDescent="0.3">
      <c r="A14" s="3"/>
      <c r="L14" s="4"/>
      <c r="M14" s="4"/>
      <c r="N14" s="4"/>
    </row>
    <row r="15" spans="1:14" x14ac:dyDescent="0.3">
      <c r="A15" s="3"/>
    </row>
    <row r="16" spans="1:14" x14ac:dyDescent="0.3">
      <c r="A16" s="3"/>
    </row>
    <row r="17" spans="1:18" x14ac:dyDescent="0.3">
      <c r="A17" s="3"/>
    </row>
    <row r="26" spans="1:18" x14ac:dyDescent="0.3">
      <c r="A26" s="1" t="s">
        <v>115</v>
      </c>
      <c r="B26" s="1" t="s">
        <v>25</v>
      </c>
    </row>
    <row r="28" spans="1:18" x14ac:dyDescent="0.3">
      <c r="C28" s="19" t="s">
        <v>88</v>
      </c>
      <c r="J28" s="19" t="s">
        <v>96</v>
      </c>
      <c r="O28" s="19" t="s">
        <v>98</v>
      </c>
    </row>
    <row r="29" spans="1:18" ht="42" x14ac:dyDescent="0.3">
      <c r="A29" s="6" t="s">
        <v>116</v>
      </c>
      <c r="B29" s="69" t="s">
        <v>117</v>
      </c>
      <c r="C29" s="124" t="s">
        <v>89</v>
      </c>
      <c r="D29" s="124" t="s">
        <v>90</v>
      </c>
      <c r="E29" s="124" t="s">
        <v>91</v>
      </c>
      <c r="F29" s="124" t="s">
        <v>92</v>
      </c>
      <c r="G29" s="124" t="s">
        <v>93</v>
      </c>
      <c r="H29" s="124" t="s">
        <v>94</v>
      </c>
      <c r="I29" s="124" t="s">
        <v>118</v>
      </c>
      <c r="J29" s="124" t="s">
        <v>89</v>
      </c>
      <c r="K29" s="124" t="s">
        <v>90</v>
      </c>
      <c r="L29" s="124" t="s">
        <v>91</v>
      </c>
      <c r="M29" s="124" t="s">
        <v>94</v>
      </c>
      <c r="N29" s="124" t="s">
        <v>119</v>
      </c>
      <c r="O29" s="124" t="s">
        <v>99</v>
      </c>
      <c r="P29" s="124" t="s">
        <v>120</v>
      </c>
      <c r="Q29" s="124" t="s">
        <v>121</v>
      </c>
      <c r="R29" s="96"/>
    </row>
    <row r="30" spans="1:18" x14ac:dyDescent="0.3">
      <c r="A30" s="6" t="s">
        <v>122</v>
      </c>
      <c r="B30" s="6" t="s">
        <v>123</v>
      </c>
      <c r="C30" s="97">
        <v>1519300</v>
      </c>
      <c r="D30" s="98">
        <v>165000</v>
      </c>
      <c r="E30" s="98">
        <v>84500</v>
      </c>
      <c r="F30" s="98">
        <v>231500</v>
      </c>
      <c r="G30" s="98">
        <v>798200</v>
      </c>
      <c r="H30" s="98">
        <v>195800</v>
      </c>
      <c r="I30" s="98">
        <v>2994300</v>
      </c>
      <c r="J30" s="98">
        <v>597500</v>
      </c>
      <c r="K30" s="98">
        <v>257300</v>
      </c>
      <c r="L30" s="98">
        <v>200300</v>
      </c>
      <c r="M30" s="98">
        <v>71200</v>
      </c>
      <c r="N30" s="98">
        <v>1126300</v>
      </c>
      <c r="O30" s="98">
        <v>4120500</v>
      </c>
      <c r="P30" s="98">
        <v>38856000</v>
      </c>
      <c r="Q30" s="99">
        <v>10.600000000000001</v>
      </c>
      <c r="R30" s="100"/>
    </row>
    <row r="31" spans="1:18" x14ac:dyDescent="0.3">
      <c r="A31" s="6" t="s">
        <v>124</v>
      </c>
      <c r="B31" s="73" t="s">
        <v>125</v>
      </c>
      <c r="C31" s="74">
        <v>1408900</v>
      </c>
      <c r="D31" s="75">
        <v>153400</v>
      </c>
      <c r="E31" s="75">
        <v>79200</v>
      </c>
      <c r="F31" s="75">
        <v>217300</v>
      </c>
      <c r="G31" s="75">
        <v>744800</v>
      </c>
      <c r="H31" s="75">
        <v>177000</v>
      </c>
      <c r="I31" s="75">
        <v>2780600</v>
      </c>
      <c r="J31" s="75">
        <v>555100</v>
      </c>
      <c r="K31" s="75">
        <v>240200</v>
      </c>
      <c r="L31" s="75">
        <v>189800</v>
      </c>
      <c r="M31" s="75">
        <v>65100</v>
      </c>
      <c r="N31" s="75">
        <v>1050200</v>
      </c>
      <c r="O31" s="75">
        <v>3830700</v>
      </c>
      <c r="P31" s="75">
        <v>36884000</v>
      </c>
      <c r="Q31" s="101">
        <v>10.4</v>
      </c>
      <c r="R31" s="100"/>
    </row>
    <row r="32" spans="1:18" x14ac:dyDescent="0.3">
      <c r="A32" s="6" t="s">
        <v>126</v>
      </c>
      <c r="B32" s="73" t="s">
        <v>127</v>
      </c>
      <c r="C32" s="77">
        <v>93400</v>
      </c>
      <c r="D32" s="78">
        <v>14000</v>
      </c>
      <c r="E32" s="78">
        <v>5100</v>
      </c>
      <c r="F32" s="78">
        <v>13800</v>
      </c>
      <c r="G32" s="78">
        <v>44400</v>
      </c>
      <c r="H32" s="78">
        <v>12800</v>
      </c>
      <c r="I32" s="78">
        <v>183400</v>
      </c>
      <c r="J32" s="78">
        <v>30100</v>
      </c>
      <c r="K32" s="78">
        <v>19200</v>
      </c>
      <c r="L32" s="78">
        <v>11000</v>
      </c>
      <c r="M32" s="78">
        <v>4100</v>
      </c>
      <c r="N32" s="78">
        <v>64400</v>
      </c>
      <c r="O32" s="78">
        <v>247900</v>
      </c>
      <c r="P32" s="78">
        <v>1708000</v>
      </c>
      <c r="Q32" s="102">
        <v>14.5</v>
      </c>
      <c r="R32" s="100"/>
    </row>
    <row r="33" spans="1:18" x14ac:dyDescent="0.3">
      <c r="A33" s="6" t="s">
        <v>128</v>
      </c>
      <c r="B33" s="6" t="s">
        <v>129</v>
      </c>
      <c r="C33" s="77">
        <v>244300</v>
      </c>
      <c r="D33" s="78">
        <v>24400</v>
      </c>
      <c r="E33" s="78">
        <v>12200</v>
      </c>
      <c r="F33" s="78">
        <v>34300</v>
      </c>
      <c r="G33" s="78">
        <v>117100</v>
      </c>
      <c r="H33" s="78">
        <v>32800</v>
      </c>
      <c r="I33" s="78">
        <v>465100</v>
      </c>
      <c r="J33" s="78">
        <v>94200</v>
      </c>
      <c r="K33" s="78">
        <v>35900</v>
      </c>
      <c r="L33" s="78">
        <v>28700</v>
      </c>
      <c r="M33" s="78">
        <v>11400</v>
      </c>
      <c r="N33" s="78">
        <v>170100</v>
      </c>
      <c r="O33" s="78">
        <v>635200</v>
      </c>
      <c r="P33" s="78">
        <v>4833000</v>
      </c>
      <c r="Q33" s="102">
        <v>13.100000000000001</v>
      </c>
      <c r="R33" s="100"/>
    </row>
    <row r="34" spans="1:18" x14ac:dyDescent="0.3">
      <c r="A34" s="6" t="s">
        <v>130</v>
      </c>
      <c r="B34" s="73" t="s">
        <v>131</v>
      </c>
      <c r="C34" s="74">
        <v>158000</v>
      </c>
      <c r="D34" s="75">
        <v>15500</v>
      </c>
      <c r="E34" s="75">
        <v>9100</v>
      </c>
      <c r="F34" s="75">
        <v>23400</v>
      </c>
      <c r="G34" s="75">
        <v>78400</v>
      </c>
      <c r="H34" s="75">
        <v>22300</v>
      </c>
      <c r="I34" s="75">
        <v>306700</v>
      </c>
      <c r="J34" s="75">
        <v>65800</v>
      </c>
      <c r="K34" s="75">
        <v>25000</v>
      </c>
      <c r="L34" s="75">
        <v>21000</v>
      </c>
      <c r="M34" s="75">
        <v>7900</v>
      </c>
      <c r="N34" s="75">
        <v>119700</v>
      </c>
      <c r="O34" s="75">
        <v>426400</v>
      </c>
      <c r="P34" s="75">
        <v>3547000</v>
      </c>
      <c r="Q34" s="101">
        <v>12</v>
      </c>
      <c r="R34" s="100"/>
    </row>
    <row r="35" spans="1:18" x14ac:dyDescent="0.3">
      <c r="A35" s="6" t="s">
        <v>132</v>
      </c>
      <c r="B35" s="73" t="s">
        <v>133</v>
      </c>
      <c r="C35" s="77">
        <v>119500</v>
      </c>
      <c r="D35" s="78">
        <v>14200</v>
      </c>
      <c r="E35" s="78">
        <v>6700</v>
      </c>
      <c r="F35" s="78">
        <v>19100</v>
      </c>
      <c r="G35" s="78">
        <v>69600</v>
      </c>
      <c r="H35" s="78">
        <v>19000</v>
      </c>
      <c r="I35" s="78">
        <v>248200</v>
      </c>
      <c r="J35" s="78">
        <v>45800</v>
      </c>
      <c r="K35" s="78">
        <v>22700</v>
      </c>
      <c r="L35" s="78">
        <v>15200</v>
      </c>
      <c r="M35" s="78">
        <v>6600</v>
      </c>
      <c r="N35" s="75">
        <v>90400</v>
      </c>
      <c r="O35" s="75">
        <v>338500</v>
      </c>
      <c r="P35" s="75">
        <v>3160000</v>
      </c>
      <c r="Q35" s="101">
        <v>10.700000000000001</v>
      </c>
      <c r="R35" s="100"/>
    </row>
    <row r="36" spans="1:18" x14ac:dyDescent="0.3">
      <c r="A36" s="6" t="s">
        <v>134</v>
      </c>
      <c r="B36" s="6" t="s">
        <v>135</v>
      </c>
      <c r="C36" s="77">
        <v>151900</v>
      </c>
      <c r="D36" s="78">
        <v>19600</v>
      </c>
      <c r="E36" s="78">
        <v>9100</v>
      </c>
      <c r="F36" s="78">
        <v>25500</v>
      </c>
      <c r="G36" s="78">
        <v>84400</v>
      </c>
      <c r="H36" s="78">
        <v>20300</v>
      </c>
      <c r="I36" s="78">
        <v>310700</v>
      </c>
      <c r="J36" s="78">
        <v>62000</v>
      </c>
      <c r="K36" s="78">
        <v>32700</v>
      </c>
      <c r="L36" s="78">
        <v>23500</v>
      </c>
      <c r="M36" s="78">
        <v>7600</v>
      </c>
      <c r="N36" s="78">
        <v>125700</v>
      </c>
      <c r="O36" s="78">
        <v>436400</v>
      </c>
      <c r="P36" s="78">
        <v>3823000</v>
      </c>
      <c r="Q36" s="102">
        <v>11.4</v>
      </c>
      <c r="R36" s="100"/>
    </row>
    <row r="37" spans="1:18" ht="14.25" customHeight="1" x14ac:dyDescent="0.3">
      <c r="A37" s="6" t="s">
        <v>136</v>
      </c>
      <c r="B37" s="73" t="s">
        <v>137</v>
      </c>
      <c r="C37" s="79">
        <v>128300</v>
      </c>
      <c r="D37" s="80">
        <v>15200</v>
      </c>
      <c r="E37" s="80">
        <v>7600</v>
      </c>
      <c r="F37" s="78">
        <v>21100</v>
      </c>
      <c r="G37" s="78">
        <v>78400</v>
      </c>
      <c r="H37" s="78">
        <v>17100</v>
      </c>
      <c r="I37" s="78">
        <v>267700</v>
      </c>
      <c r="J37" s="78">
        <v>50300</v>
      </c>
      <c r="K37" s="78">
        <v>24300</v>
      </c>
      <c r="L37" s="78">
        <v>17300</v>
      </c>
      <c r="M37" s="78">
        <v>6400</v>
      </c>
      <c r="N37" s="78">
        <v>98200</v>
      </c>
      <c r="O37" s="78">
        <v>365900</v>
      </c>
      <c r="P37" s="78">
        <v>4035000</v>
      </c>
      <c r="Q37" s="102">
        <v>9.1</v>
      </c>
      <c r="R37" s="100"/>
    </row>
    <row r="38" spans="1:18" ht="14.25" customHeight="1" x14ac:dyDescent="0.3">
      <c r="A38" s="6" t="s">
        <v>138</v>
      </c>
      <c r="B38" s="6" t="s">
        <v>139</v>
      </c>
      <c r="C38" s="81">
        <v>213600</v>
      </c>
      <c r="D38" s="80">
        <v>15400</v>
      </c>
      <c r="E38" s="80">
        <v>11300</v>
      </c>
      <c r="F38" s="78">
        <v>31200</v>
      </c>
      <c r="G38" s="78">
        <v>91000</v>
      </c>
      <c r="H38" s="78">
        <v>12900</v>
      </c>
      <c r="I38" s="78">
        <v>375300</v>
      </c>
      <c r="J38" s="78">
        <v>94000</v>
      </c>
      <c r="K38" s="78">
        <v>26700</v>
      </c>
      <c r="L38" s="78">
        <v>33900</v>
      </c>
      <c r="M38" s="78">
        <v>5800</v>
      </c>
      <c r="N38" s="78">
        <v>160400</v>
      </c>
      <c r="O38" s="78">
        <v>535700</v>
      </c>
      <c r="P38" s="78">
        <v>6238000</v>
      </c>
      <c r="Q38" s="102">
        <v>8.6</v>
      </c>
      <c r="R38" s="100"/>
    </row>
    <row r="39" spans="1:18" x14ac:dyDescent="0.3">
      <c r="A39" s="6" t="s">
        <v>140</v>
      </c>
      <c r="B39" s="73" t="s">
        <v>141</v>
      </c>
      <c r="C39" s="82">
        <v>170600</v>
      </c>
      <c r="D39" s="83">
        <v>20900</v>
      </c>
      <c r="E39" s="83">
        <v>10700</v>
      </c>
      <c r="F39" s="83">
        <v>30600</v>
      </c>
      <c r="G39" s="83">
        <v>110100</v>
      </c>
      <c r="H39" s="83">
        <v>21800</v>
      </c>
      <c r="I39" s="83">
        <v>364700</v>
      </c>
      <c r="J39" s="83">
        <v>62000</v>
      </c>
      <c r="K39" s="83">
        <v>30000</v>
      </c>
      <c r="L39" s="83">
        <v>23300</v>
      </c>
      <c r="M39" s="83">
        <v>8200</v>
      </c>
      <c r="N39" s="83">
        <v>123500</v>
      </c>
      <c r="O39" s="83">
        <v>488200</v>
      </c>
      <c r="P39" s="83">
        <v>5950000</v>
      </c>
      <c r="Q39" s="103">
        <v>8.2000000000000011</v>
      </c>
      <c r="R39" s="100"/>
    </row>
    <row r="40" spans="1:18" x14ac:dyDescent="0.3">
      <c r="A40" s="6" t="s">
        <v>142</v>
      </c>
      <c r="B40" s="73" t="s">
        <v>143</v>
      </c>
      <c r="C40" s="77">
        <v>129200</v>
      </c>
      <c r="D40" s="78">
        <v>14300</v>
      </c>
      <c r="E40" s="78">
        <v>7400</v>
      </c>
      <c r="F40" s="78">
        <v>18400</v>
      </c>
      <c r="G40" s="78">
        <v>71500</v>
      </c>
      <c r="H40" s="78">
        <v>18000</v>
      </c>
      <c r="I40" s="78">
        <v>258800</v>
      </c>
      <c r="J40" s="78">
        <v>51000</v>
      </c>
      <c r="K40" s="78">
        <v>23700</v>
      </c>
      <c r="L40" s="78">
        <v>15800</v>
      </c>
      <c r="M40" s="78">
        <v>7200</v>
      </c>
      <c r="N40" s="83">
        <v>97700</v>
      </c>
      <c r="O40" s="83">
        <v>356600</v>
      </c>
      <c r="P40" s="83">
        <v>3589000</v>
      </c>
      <c r="Q40" s="103">
        <v>9.9</v>
      </c>
      <c r="R40" s="100"/>
    </row>
    <row r="41" spans="1:18" x14ac:dyDescent="0.3">
      <c r="A41" s="6" t="s">
        <v>144</v>
      </c>
      <c r="B41" s="6" t="s">
        <v>145</v>
      </c>
      <c r="C41" s="77">
        <v>110400</v>
      </c>
      <c r="D41" s="78">
        <v>11600</v>
      </c>
      <c r="E41" s="78">
        <v>5300</v>
      </c>
      <c r="F41" s="78">
        <v>14200</v>
      </c>
      <c r="G41" s="78">
        <v>53400</v>
      </c>
      <c r="H41" s="78">
        <v>18800</v>
      </c>
      <c r="I41" s="78">
        <v>213700</v>
      </c>
      <c r="J41" s="78">
        <v>42400</v>
      </c>
      <c r="K41" s="78">
        <v>17100</v>
      </c>
      <c r="L41" s="78">
        <v>10500</v>
      </c>
      <c r="M41" s="78">
        <v>6100</v>
      </c>
      <c r="N41" s="78">
        <v>76100</v>
      </c>
      <c r="O41" s="78">
        <v>289800</v>
      </c>
      <c r="P41" s="78">
        <v>1973000</v>
      </c>
      <c r="Q41" s="102">
        <v>14.700000000000001</v>
      </c>
      <c r="R41" s="100"/>
    </row>
    <row r="42" spans="1:18" x14ac:dyDescent="0.3">
      <c r="D42" s="73"/>
      <c r="E42" s="83"/>
      <c r="F42" s="83"/>
      <c r="G42" s="83"/>
      <c r="H42" s="83"/>
      <c r="I42" s="83"/>
      <c r="J42" s="83"/>
      <c r="K42" s="83"/>
      <c r="L42" s="83"/>
      <c r="M42" s="83"/>
      <c r="N42" s="83"/>
      <c r="O42" s="83"/>
      <c r="P42" s="83"/>
      <c r="Q42" s="83"/>
      <c r="R42" s="83"/>
    </row>
    <row r="43" spans="1:18" x14ac:dyDescent="0.3">
      <c r="A43" s="94" t="s">
        <v>101</v>
      </c>
      <c r="D43" s="73"/>
      <c r="E43" s="83"/>
      <c r="F43" s="78"/>
      <c r="G43" s="78"/>
      <c r="H43" s="78"/>
      <c r="I43" s="78"/>
      <c r="J43" s="78"/>
      <c r="K43" s="78"/>
      <c r="L43" s="78"/>
      <c r="M43" s="78"/>
      <c r="N43" s="78"/>
      <c r="O43" s="78"/>
      <c r="P43" s="78"/>
      <c r="Q43" s="78"/>
      <c r="R43" s="78"/>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E43D-0FD6-4A81-91FC-90089E09C28B}">
  <dimension ref="A1:BP52"/>
  <sheetViews>
    <sheetView workbookViewId="0"/>
  </sheetViews>
  <sheetFormatPr defaultColWidth="9.1796875" defaultRowHeight="14" x14ac:dyDescent="0.3"/>
  <cols>
    <col min="1" max="68" width="9.7265625" style="1" customWidth="1"/>
    <col min="69" max="16384" width="9.1796875" style="1"/>
  </cols>
  <sheetData>
    <row r="1" spans="1:14" ht="18" x14ac:dyDescent="0.4">
      <c r="A1" s="2" t="s">
        <v>146</v>
      </c>
    </row>
    <row r="2" spans="1:14" x14ac:dyDescent="0.3">
      <c r="A2" s="3"/>
    </row>
    <row r="3" spans="1:14" ht="15.5" x14ac:dyDescent="0.35">
      <c r="A3" s="59" t="s">
        <v>147</v>
      </c>
      <c r="L3" s="16" t="s">
        <v>74</v>
      </c>
      <c r="M3" s="5"/>
      <c r="N3" s="4"/>
    </row>
    <row r="4" spans="1:14" x14ac:dyDescent="0.3">
      <c r="A4" s="3"/>
      <c r="L4" s="4"/>
      <c r="M4" s="5"/>
      <c r="N4" s="4"/>
    </row>
    <row r="5" spans="1:14" x14ac:dyDescent="0.3">
      <c r="A5" s="3"/>
      <c r="L5" s="4"/>
      <c r="M5" s="5"/>
      <c r="N5" s="4"/>
    </row>
    <row r="6" spans="1:14" x14ac:dyDescent="0.3">
      <c r="A6" s="3"/>
      <c r="L6" s="4"/>
      <c r="M6" s="4"/>
      <c r="N6" s="4"/>
    </row>
    <row r="7" spans="1:14" x14ac:dyDescent="0.3">
      <c r="A7" s="3"/>
      <c r="L7" s="4"/>
      <c r="M7" s="4"/>
      <c r="N7" s="4"/>
    </row>
    <row r="8" spans="1:14" x14ac:dyDescent="0.3">
      <c r="A8" s="3"/>
      <c r="L8" s="4"/>
      <c r="M8" s="4"/>
      <c r="N8" s="4"/>
    </row>
    <row r="9" spans="1:14" x14ac:dyDescent="0.3">
      <c r="A9" s="3"/>
      <c r="L9" s="4"/>
      <c r="M9" s="4"/>
      <c r="N9" s="4"/>
    </row>
    <row r="10" spans="1:14" x14ac:dyDescent="0.3">
      <c r="A10" s="3"/>
      <c r="L10" s="4"/>
      <c r="M10" s="4"/>
      <c r="N10" s="4"/>
    </row>
    <row r="11" spans="1:14" x14ac:dyDescent="0.3">
      <c r="A11" s="3"/>
      <c r="L11" s="4"/>
      <c r="M11" s="4"/>
      <c r="N11" s="4"/>
    </row>
    <row r="12" spans="1:14" x14ac:dyDescent="0.3">
      <c r="A12" s="3"/>
      <c r="L12" s="4"/>
      <c r="M12" s="4"/>
      <c r="N12" s="4"/>
    </row>
    <row r="13" spans="1:14" x14ac:dyDescent="0.3">
      <c r="A13" s="3"/>
    </row>
    <row r="14" spans="1:14" x14ac:dyDescent="0.3">
      <c r="A14" s="3"/>
    </row>
    <row r="15" spans="1:14" x14ac:dyDescent="0.3">
      <c r="A15" s="3"/>
    </row>
    <row r="16" spans="1:14" x14ac:dyDescent="0.3">
      <c r="A16" s="3"/>
    </row>
    <row r="17" spans="1:68" x14ac:dyDescent="0.3">
      <c r="A17" s="3"/>
    </row>
    <row r="18" spans="1:68" x14ac:dyDescent="0.3">
      <c r="A18" s="3"/>
    </row>
    <row r="19" spans="1:68" x14ac:dyDescent="0.3">
      <c r="A19" s="3"/>
    </row>
    <row r="20" spans="1:68" x14ac:dyDescent="0.3">
      <c r="A20" s="3"/>
    </row>
    <row r="21" spans="1:68" x14ac:dyDescent="0.3">
      <c r="A21" s="3"/>
    </row>
    <row r="22" spans="1:68" x14ac:dyDescent="0.3">
      <c r="A22" s="3"/>
    </row>
    <row r="23" spans="1:68" x14ac:dyDescent="0.3">
      <c r="A23" s="3"/>
    </row>
    <row r="24" spans="1:68" x14ac:dyDescent="0.3">
      <c r="A24" s="3"/>
    </row>
    <row r="25" spans="1:68" ht="15.5" x14ac:dyDescent="0.35">
      <c r="A25" s="59" t="s">
        <v>201</v>
      </c>
    </row>
    <row r="26" spans="1:68" x14ac:dyDescent="0.3">
      <c r="A26" s="3"/>
      <c r="H26" s="26"/>
    </row>
    <row r="27" spans="1:68" x14ac:dyDescent="0.3">
      <c r="A27" s="3"/>
      <c r="H27" s="20" t="s">
        <v>148</v>
      </c>
      <c r="I27" s="56">
        <v>43770</v>
      </c>
      <c r="J27" s="56">
        <f>EDATE(I27, 1)</f>
        <v>43800</v>
      </c>
      <c r="K27" s="56">
        <f t="shared" ref="K27:BP27" si="0">EDATE(J27, 1)</f>
        <v>43831</v>
      </c>
      <c r="L27" s="56">
        <f t="shared" si="0"/>
        <v>43862</v>
      </c>
      <c r="M27" s="56">
        <f t="shared" si="0"/>
        <v>43891</v>
      </c>
      <c r="N27" s="56">
        <f t="shared" si="0"/>
        <v>43922</v>
      </c>
      <c r="O27" s="56">
        <f t="shared" si="0"/>
        <v>43952</v>
      </c>
      <c r="P27" s="56">
        <f t="shared" si="0"/>
        <v>43983</v>
      </c>
      <c r="Q27" s="56">
        <f t="shared" si="0"/>
        <v>44013</v>
      </c>
      <c r="R27" s="56">
        <f t="shared" si="0"/>
        <v>44044</v>
      </c>
      <c r="S27" s="56">
        <f t="shared" si="0"/>
        <v>44075</v>
      </c>
      <c r="T27" s="56">
        <f t="shared" si="0"/>
        <v>44105</v>
      </c>
      <c r="U27" s="56">
        <f t="shared" si="0"/>
        <v>44136</v>
      </c>
      <c r="V27" s="56">
        <f t="shared" si="0"/>
        <v>44166</v>
      </c>
      <c r="W27" s="56">
        <f t="shared" si="0"/>
        <v>44197</v>
      </c>
      <c r="X27" s="56">
        <f t="shared" si="0"/>
        <v>44228</v>
      </c>
      <c r="Y27" s="56">
        <f t="shared" si="0"/>
        <v>44256</v>
      </c>
      <c r="Z27" s="56">
        <f t="shared" si="0"/>
        <v>44287</v>
      </c>
      <c r="AA27" s="56">
        <f t="shared" si="0"/>
        <v>44317</v>
      </c>
      <c r="AB27" s="56">
        <f t="shared" si="0"/>
        <v>44348</v>
      </c>
      <c r="AC27" s="56">
        <f t="shared" si="0"/>
        <v>44378</v>
      </c>
      <c r="AD27" s="56">
        <f t="shared" si="0"/>
        <v>44409</v>
      </c>
      <c r="AE27" s="56">
        <f t="shared" si="0"/>
        <v>44440</v>
      </c>
      <c r="AF27" s="56">
        <f t="shared" si="0"/>
        <v>44470</v>
      </c>
      <c r="AG27" s="56">
        <f t="shared" si="0"/>
        <v>44501</v>
      </c>
      <c r="AH27" s="56">
        <f t="shared" si="0"/>
        <v>44531</v>
      </c>
      <c r="AI27" s="56">
        <f t="shared" si="0"/>
        <v>44562</v>
      </c>
      <c r="AJ27" s="56">
        <f t="shared" si="0"/>
        <v>44593</v>
      </c>
      <c r="AK27" s="56">
        <f t="shared" si="0"/>
        <v>44621</v>
      </c>
      <c r="AL27" s="56">
        <f t="shared" si="0"/>
        <v>44652</v>
      </c>
      <c r="AM27" s="56">
        <f t="shared" si="0"/>
        <v>44682</v>
      </c>
      <c r="AN27" s="56">
        <f t="shared" si="0"/>
        <v>44713</v>
      </c>
      <c r="AO27" s="56">
        <f t="shared" si="0"/>
        <v>44743</v>
      </c>
      <c r="AP27" s="56">
        <f t="shared" si="0"/>
        <v>44774</v>
      </c>
      <c r="AQ27" s="56">
        <f t="shared" si="0"/>
        <v>44805</v>
      </c>
      <c r="AR27" s="56">
        <f t="shared" si="0"/>
        <v>44835</v>
      </c>
      <c r="AS27" s="56">
        <f t="shared" si="0"/>
        <v>44866</v>
      </c>
      <c r="AT27" s="56">
        <f t="shared" si="0"/>
        <v>44896</v>
      </c>
      <c r="AU27" s="56">
        <f t="shared" si="0"/>
        <v>44927</v>
      </c>
      <c r="AV27" s="56">
        <f t="shared" si="0"/>
        <v>44958</v>
      </c>
      <c r="AW27" s="56">
        <f t="shared" si="0"/>
        <v>44986</v>
      </c>
      <c r="AX27" s="56">
        <f t="shared" si="0"/>
        <v>45017</v>
      </c>
      <c r="AY27" s="56">
        <f t="shared" si="0"/>
        <v>45047</v>
      </c>
      <c r="AZ27" s="56">
        <f t="shared" si="0"/>
        <v>45078</v>
      </c>
      <c r="BA27" s="56">
        <f t="shared" si="0"/>
        <v>45108</v>
      </c>
      <c r="BB27" s="56">
        <f t="shared" si="0"/>
        <v>45139</v>
      </c>
      <c r="BC27" s="56">
        <f t="shared" si="0"/>
        <v>45170</v>
      </c>
      <c r="BD27" s="56">
        <f t="shared" si="0"/>
        <v>45200</v>
      </c>
      <c r="BE27" s="56">
        <f t="shared" si="0"/>
        <v>45231</v>
      </c>
      <c r="BF27" s="56">
        <f t="shared" si="0"/>
        <v>45261</v>
      </c>
      <c r="BG27" s="56">
        <f t="shared" si="0"/>
        <v>45292</v>
      </c>
      <c r="BH27" s="56">
        <f t="shared" si="0"/>
        <v>45323</v>
      </c>
      <c r="BI27" s="56">
        <f t="shared" si="0"/>
        <v>45352</v>
      </c>
      <c r="BJ27" s="56">
        <f t="shared" si="0"/>
        <v>45383</v>
      </c>
      <c r="BK27" s="56">
        <f t="shared" si="0"/>
        <v>45413</v>
      </c>
      <c r="BL27" s="56">
        <f t="shared" si="0"/>
        <v>45444</v>
      </c>
      <c r="BM27" s="56">
        <f t="shared" si="0"/>
        <v>45474</v>
      </c>
      <c r="BN27" s="56">
        <f t="shared" si="0"/>
        <v>45505</v>
      </c>
      <c r="BO27" s="56">
        <f t="shared" si="0"/>
        <v>45536</v>
      </c>
      <c r="BP27" s="56">
        <f t="shared" si="0"/>
        <v>45566</v>
      </c>
    </row>
    <row r="28" spans="1:68" x14ac:dyDescent="0.3">
      <c r="A28" s="3"/>
      <c r="H28" s="22" t="s">
        <v>149</v>
      </c>
      <c r="I28" s="54">
        <v>2548</v>
      </c>
      <c r="J28" s="55">
        <v>2223</v>
      </c>
      <c r="K28" s="55">
        <v>1896</v>
      </c>
      <c r="L28" s="55">
        <v>1950</v>
      </c>
      <c r="M28" s="55">
        <v>2855</v>
      </c>
      <c r="N28" s="55">
        <v>7118</v>
      </c>
      <c r="O28" s="55">
        <v>1448</v>
      </c>
      <c r="P28" s="55">
        <v>1117</v>
      </c>
      <c r="Q28" s="55">
        <v>1115</v>
      </c>
      <c r="R28" s="55">
        <v>1941</v>
      </c>
      <c r="S28" s="55">
        <v>2544</v>
      </c>
      <c r="T28" s="55">
        <v>3101</v>
      </c>
      <c r="U28" s="55">
        <v>3616</v>
      </c>
      <c r="V28" s="55">
        <v>3653</v>
      </c>
      <c r="W28" s="55">
        <v>2774</v>
      </c>
      <c r="X28" s="55">
        <v>3438</v>
      </c>
      <c r="Y28" s="55">
        <v>4398</v>
      </c>
      <c r="Z28" s="55">
        <v>3440</v>
      </c>
      <c r="AA28" s="55">
        <v>3482</v>
      </c>
      <c r="AB28" s="55">
        <v>4796</v>
      </c>
      <c r="AC28" s="55">
        <v>3814</v>
      </c>
      <c r="AD28" s="55">
        <v>3052</v>
      </c>
      <c r="AE28" s="55">
        <v>2112</v>
      </c>
      <c r="AF28" s="55">
        <v>1825</v>
      </c>
      <c r="AG28" s="55">
        <v>5118</v>
      </c>
      <c r="AH28" s="55">
        <v>2863</v>
      </c>
      <c r="AI28" s="55">
        <v>3654</v>
      </c>
      <c r="AJ28" s="55">
        <v>4238</v>
      </c>
      <c r="AK28" s="55">
        <v>4567</v>
      </c>
      <c r="AL28" s="55">
        <v>3797</v>
      </c>
      <c r="AM28" s="55">
        <v>4099</v>
      </c>
      <c r="AN28" s="55">
        <v>4748</v>
      </c>
      <c r="AO28" s="55">
        <v>5054</v>
      </c>
      <c r="AP28" s="55">
        <v>5325</v>
      </c>
      <c r="AQ28" s="55">
        <v>5578</v>
      </c>
      <c r="AR28" s="55">
        <v>5087</v>
      </c>
      <c r="AS28" s="55">
        <v>5474</v>
      </c>
      <c r="AT28" s="55">
        <v>4014</v>
      </c>
      <c r="AU28" s="55">
        <v>5056</v>
      </c>
      <c r="AV28" s="55">
        <v>4265</v>
      </c>
      <c r="AW28" s="55">
        <v>3336</v>
      </c>
      <c r="AX28" s="55">
        <v>2935</v>
      </c>
      <c r="AY28" s="55">
        <v>3580</v>
      </c>
      <c r="AZ28" s="55">
        <v>3982</v>
      </c>
      <c r="BA28" s="55">
        <v>4480</v>
      </c>
      <c r="BB28" s="55">
        <v>5188</v>
      </c>
      <c r="BC28" s="55">
        <v>5242</v>
      </c>
      <c r="BD28" s="55">
        <v>4084</v>
      </c>
      <c r="BE28" s="55">
        <v>5277</v>
      </c>
      <c r="BF28" s="55">
        <v>4444</v>
      </c>
      <c r="BG28" s="55">
        <v>5581</v>
      </c>
      <c r="BH28" s="55">
        <v>5011</v>
      </c>
      <c r="BI28" s="55">
        <v>6053</v>
      </c>
      <c r="BJ28" s="55">
        <v>5534</v>
      </c>
      <c r="BK28" s="55">
        <v>4917</v>
      </c>
      <c r="BL28" s="55">
        <v>4203</v>
      </c>
      <c r="BM28" s="55">
        <v>5756</v>
      </c>
      <c r="BN28" s="55">
        <v>6174</v>
      </c>
      <c r="BO28" s="55">
        <v>6123</v>
      </c>
      <c r="BP28" s="55">
        <v>5732</v>
      </c>
    </row>
    <row r="29" spans="1:68" x14ac:dyDescent="0.3">
      <c r="A29" s="3"/>
      <c r="H29" s="21"/>
      <c r="I29" s="34"/>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row>
    <row r="30" spans="1:68" x14ac:dyDescent="0.3">
      <c r="A30" s="3"/>
      <c r="H30" s="6" t="s">
        <v>150</v>
      </c>
      <c r="I30" s="34">
        <v>1986</v>
      </c>
      <c r="J30" s="31">
        <v>1763</v>
      </c>
      <c r="K30" s="31">
        <v>1476</v>
      </c>
      <c r="L30" s="31">
        <v>1515</v>
      </c>
      <c r="M30" s="31">
        <v>2384</v>
      </c>
      <c r="N30" s="31">
        <v>6215</v>
      </c>
      <c r="O30" s="31">
        <v>1219</v>
      </c>
      <c r="P30" s="31">
        <v>872</v>
      </c>
      <c r="Q30" s="31">
        <v>748</v>
      </c>
      <c r="R30" s="31">
        <v>1333</v>
      </c>
      <c r="S30" s="31">
        <v>2177</v>
      </c>
      <c r="T30" s="31">
        <v>2219</v>
      </c>
      <c r="U30" s="31">
        <v>2980</v>
      </c>
      <c r="V30" s="31">
        <v>3040</v>
      </c>
      <c r="W30" s="31">
        <v>2174</v>
      </c>
      <c r="X30" s="31">
        <v>2895</v>
      </c>
      <c r="Y30" s="31">
        <v>3787</v>
      </c>
      <c r="Z30" s="31">
        <v>2995</v>
      </c>
      <c r="AA30" s="31">
        <v>2993</v>
      </c>
      <c r="AB30" s="31">
        <v>4132</v>
      </c>
      <c r="AC30" s="31">
        <v>3286</v>
      </c>
      <c r="AD30" s="31">
        <v>2490</v>
      </c>
      <c r="AE30" s="31">
        <v>1765</v>
      </c>
      <c r="AF30" s="31">
        <v>1524</v>
      </c>
      <c r="AG30" s="31">
        <v>4389</v>
      </c>
      <c r="AH30" s="31">
        <v>2369</v>
      </c>
      <c r="AI30" s="31">
        <v>3116</v>
      </c>
      <c r="AJ30" s="31">
        <v>3522</v>
      </c>
      <c r="AK30" s="31">
        <v>3936</v>
      </c>
      <c r="AL30" s="31">
        <v>3055</v>
      </c>
      <c r="AM30" s="31">
        <v>3083</v>
      </c>
      <c r="AN30" s="31">
        <v>3941</v>
      </c>
      <c r="AO30" s="31">
        <v>4265</v>
      </c>
      <c r="AP30" s="31">
        <v>4546</v>
      </c>
      <c r="AQ30" s="31">
        <v>4769</v>
      </c>
      <c r="AR30" s="31">
        <v>4206</v>
      </c>
      <c r="AS30" s="31">
        <v>4569</v>
      </c>
      <c r="AT30" s="31">
        <v>3307</v>
      </c>
      <c r="AU30" s="31">
        <v>4153</v>
      </c>
      <c r="AV30" s="31">
        <v>3563</v>
      </c>
      <c r="AW30" s="31">
        <v>2612</v>
      </c>
      <c r="AX30" s="31">
        <v>2420</v>
      </c>
      <c r="AY30" s="31">
        <v>3110</v>
      </c>
      <c r="AZ30" s="31">
        <v>3433</v>
      </c>
      <c r="BA30" s="31">
        <v>3903</v>
      </c>
      <c r="BB30" s="31">
        <v>4429</v>
      </c>
      <c r="BC30" s="31">
        <v>4475</v>
      </c>
      <c r="BD30" s="31">
        <v>3279</v>
      </c>
      <c r="BE30" s="31">
        <v>4342</v>
      </c>
      <c r="BF30" s="31">
        <v>3776</v>
      </c>
      <c r="BG30" s="31">
        <v>4647</v>
      </c>
      <c r="BH30" s="31">
        <v>4300</v>
      </c>
      <c r="BI30" s="31">
        <v>5058</v>
      </c>
      <c r="BJ30" s="31">
        <v>4643</v>
      </c>
      <c r="BK30" s="31">
        <v>4155</v>
      </c>
      <c r="BL30" s="31">
        <v>3373</v>
      </c>
      <c r="BM30" s="31">
        <v>4585</v>
      </c>
      <c r="BN30" s="31">
        <v>4686</v>
      </c>
      <c r="BO30" s="31">
        <v>4617</v>
      </c>
      <c r="BP30" s="31">
        <v>4163</v>
      </c>
    </row>
    <row r="31" spans="1:68" x14ac:dyDescent="0.3">
      <c r="A31" s="3"/>
      <c r="H31" s="6"/>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row>
    <row r="32" spans="1:68" x14ac:dyDescent="0.3">
      <c r="A32" s="3"/>
      <c r="H32" s="6"/>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row>
    <row r="33" spans="1:68" ht="28" x14ac:dyDescent="0.3">
      <c r="A33" s="3"/>
      <c r="H33" s="6"/>
      <c r="I33" s="64" t="s">
        <v>151</v>
      </c>
      <c r="J33" s="64" t="s">
        <v>152</v>
      </c>
      <c r="K33" s="64" t="s">
        <v>153</v>
      </c>
      <c r="L33" s="64" t="s">
        <v>154</v>
      </c>
      <c r="M33" s="64" t="s">
        <v>155</v>
      </c>
      <c r="N33" s="64" t="s">
        <v>156</v>
      </c>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row>
    <row r="34" spans="1:68" x14ac:dyDescent="0.3">
      <c r="A34" s="42"/>
      <c r="B34" s="25"/>
      <c r="C34" s="220" t="s">
        <v>149</v>
      </c>
      <c r="D34" s="220"/>
      <c r="E34" s="220"/>
      <c r="F34" s="220"/>
      <c r="G34" s="220"/>
      <c r="H34" s="220"/>
      <c r="I34" s="54">
        <v>29856</v>
      </c>
      <c r="J34" s="55">
        <v>40400</v>
      </c>
      <c r="K34" s="55">
        <v>54128</v>
      </c>
      <c r="L34" s="55">
        <v>51636</v>
      </c>
      <c r="M34" s="55">
        <v>64805</v>
      </c>
      <c r="N34" s="55">
        <v>48165</v>
      </c>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row>
    <row r="35" spans="1:68" x14ac:dyDescent="0.3">
      <c r="A35" s="3"/>
      <c r="H35" s="6"/>
      <c r="I35" s="34"/>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row>
    <row r="36" spans="1:68" x14ac:dyDescent="0.3">
      <c r="A36" s="3"/>
      <c r="H36" s="6" t="s">
        <v>150</v>
      </c>
      <c r="I36" s="34">
        <v>23907</v>
      </c>
      <c r="J36" s="31">
        <v>34061</v>
      </c>
      <c r="K36" s="31">
        <v>45197</v>
      </c>
      <c r="L36" s="31">
        <v>43253</v>
      </c>
      <c r="M36" s="31">
        <v>52345</v>
      </c>
      <c r="N36" s="31">
        <v>39752.6</v>
      </c>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row>
    <row r="37" spans="1:68" x14ac:dyDescent="0.3">
      <c r="A37" s="3"/>
      <c r="I37" s="34"/>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row>
    <row r="38" spans="1:68" x14ac:dyDescent="0.3">
      <c r="A38" s="3"/>
      <c r="H38" s="6" t="s">
        <v>157</v>
      </c>
      <c r="I38" s="65">
        <v>0.80074356913183276</v>
      </c>
      <c r="J38" s="66">
        <v>0.84309405940594062</v>
      </c>
      <c r="K38" s="66">
        <v>0.8350022169671889</v>
      </c>
      <c r="L38" s="66">
        <v>0.83765202571849096</v>
      </c>
      <c r="M38" s="66">
        <v>0.80773088496258005</v>
      </c>
      <c r="N38" s="66">
        <v>0.82484455123720668</v>
      </c>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row>
    <row r="39" spans="1:68" x14ac:dyDescent="0.3">
      <c r="A39" s="3"/>
      <c r="I39" s="34"/>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row>
    <row r="40" spans="1:68" x14ac:dyDescent="0.3">
      <c r="A40" s="29"/>
    </row>
    <row r="41" spans="1:68" ht="15.5" x14ac:dyDescent="0.3">
      <c r="A41" s="36" t="s">
        <v>158</v>
      </c>
      <c r="B41" s="38" t="s">
        <v>159</v>
      </c>
      <c r="C41" s="61"/>
      <c r="D41" s="37"/>
      <c r="E41" s="37"/>
      <c r="F41" s="37"/>
      <c r="G41" s="37"/>
    </row>
    <row r="42" spans="1:68" x14ac:dyDescent="0.3">
      <c r="A42" s="36"/>
      <c r="B42" s="37"/>
      <c r="C42" s="37"/>
      <c r="D42" s="37"/>
      <c r="E42" s="37"/>
      <c r="F42" s="37"/>
      <c r="G42" s="37"/>
    </row>
    <row r="43" spans="1:68" ht="15.5" x14ac:dyDescent="0.35">
      <c r="A43" s="10" t="s">
        <v>79</v>
      </c>
    </row>
    <row r="44" spans="1:68" ht="15.5" x14ac:dyDescent="0.35">
      <c r="A44" s="60"/>
    </row>
    <row r="45" spans="1:68" ht="15.5" x14ac:dyDescent="0.35">
      <c r="A45" s="59" t="s">
        <v>160</v>
      </c>
    </row>
    <row r="46" spans="1:68" ht="15.5" x14ac:dyDescent="0.35">
      <c r="A46" s="59" t="s">
        <v>161</v>
      </c>
    </row>
    <row r="47" spans="1:68" ht="15.5" x14ac:dyDescent="0.35">
      <c r="A47" s="59" t="s">
        <v>162</v>
      </c>
    </row>
    <row r="48" spans="1:68" ht="15.5" x14ac:dyDescent="0.35">
      <c r="A48" s="59"/>
    </row>
    <row r="49" spans="1:18" ht="15.5" x14ac:dyDescent="0.3">
      <c r="A49" s="216"/>
      <c r="B49" s="217"/>
      <c r="C49" s="217"/>
      <c r="D49" s="217"/>
      <c r="E49" s="217"/>
      <c r="F49" s="217"/>
      <c r="G49" s="217"/>
      <c r="H49" s="217"/>
      <c r="I49" s="217"/>
      <c r="J49" s="217"/>
      <c r="K49" s="217"/>
      <c r="L49" s="217"/>
      <c r="M49" s="217"/>
      <c r="N49" s="217"/>
      <c r="O49" s="217"/>
      <c r="P49" s="217"/>
      <c r="Q49" s="217"/>
      <c r="R49" s="217"/>
    </row>
    <row r="52" spans="1:18" x14ac:dyDescent="0.3">
      <c r="I52" s="30"/>
    </row>
  </sheetData>
  <mergeCells count="2">
    <mergeCell ref="C34:H34"/>
    <mergeCell ref="A49:R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30F4-1E03-4BFC-97BB-A121B9BAFEC9}">
  <dimension ref="A1:J79"/>
  <sheetViews>
    <sheetView showGridLines="0" workbookViewId="0">
      <selection sqref="A1:I1"/>
    </sheetView>
  </sheetViews>
  <sheetFormatPr defaultColWidth="12.54296875" defaultRowHeight="14" x14ac:dyDescent="0.3"/>
  <cols>
    <col min="1" max="1" width="13.453125" style="125" customWidth="1"/>
    <col min="2" max="7" width="19.26953125" style="125" customWidth="1"/>
    <col min="8" max="8" width="15" style="125" customWidth="1"/>
    <col min="9" max="16384" width="12.54296875" style="125"/>
  </cols>
  <sheetData>
    <row r="1" spans="1:10" ht="37.15" customHeight="1" x14ac:dyDescent="0.4">
      <c r="A1" s="221" t="s">
        <v>163</v>
      </c>
      <c r="B1" s="221"/>
      <c r="C1" s="221"/>
      <c r="D1" s="221"/>
      <c r="E1" s="221"/>
      <c r="F1" s="221"/>
      <c r="G1" s="221"/>
      <c r="H1" s="221"/>
      <c r="I1" s="221"/>
    </row>
    <row r="2" spans="1:10" x14ac:dyDescent="0.3">
      <c r="A2" s="126"/>
    </row>
    <row r="3" spans="1:10" x14ac:dyDescent="0.3">
      <c r="A3" s="126" t="s">
        <v>164</v>
      </c>
    </row>
    <row r="5" spans="1:10" x14ac:dyDescent="0.3">
      <c r="B5" s="125" t="s">
        <v>202</v>
      </c>
    </row>
    <row r="6" spans="1:10" ht="14.5" x14ac:dyDescent="0.35">
      <c r="B6" s="143"/>
    </row>
    <row r="7" spans="1:10" ht="28" x14ac:dyDescent="0.3">
      <c r="B7" s="144"/>
      <c r="C7" s="145" t="s">
        <v>165</v>
      </c>
      <c r="D7" s="145" t="s">
        <v>166</v>
      </c>
      <c r="E7" s="145" t="s">
        <v>167</v>
      </c>
      <c r="F7" s="145" t="s">
        <v>168</v>
      </c>
      <c r="G7" s="145" t="s">
        <v>169</v>
      </c>
      <c r="H7" s="146" t="s">
        <v>99</v>
      </c>
    </row>
    <row r="8" spans="1:10" x14ac:dyDescent="0.3">
      <c r="B8" s="147">
        <v>2019</v>
      </c>
      <c r="C8" s="139">
        <v>154050</v>
      </c>
      <c r="D8" s="139">
        <v>776080</v>
      </c>
      <c r="E8" s="140">
        <v>0</v>
      </c>
      <c r="F8" s="140">
        <v>0</v>
      </c>
      <c r="G8" s="141">
        <v>0</v>
      </c>
      <c r="H8" s="142">
        <v>930140</v>
      </c>
      <c r="J8" s="128"/>
    </row>
    <row r="9" spans="1:10" ht="14.5" x14ac:dyDescent="0.35">
      <c r="B9" s="147">
        <v>2020</v>
      </c>
      <c r="C9" s="135">
        <v>139040</v>
      </c>
      <c r="D9" s="138">
        <v>139570</v>
      </c>
      <c r="E9" s="135">
        <v>454910</v>
      </c>
      <c r="F9" s="135">
        <v>90</v>
      </c>
      <c r="G9" s="136">
        <v>0</v>
      </c>
      <c r="H9" s="137">
        <v>733610</v>
      </c>
      <c r="I9" s="111"/>
      <c r="J9" s="128"/>
    </row>
    <row r="10" spans="1:10" x14ac:dyDescent="0.3">
      <c r="B10" s="147">
        <v>2021</v>
      </c>
      <c r="C10" s="135">
        <v>125130</v>
      </c>
      <c r="D10" s="135">
        <v>22380</v>
      </c>
      <c r="E10" s="135">
        <v>607510</v>
      </c>
      <c r="F10" s="135">
        <v>4030</v>
      </c>
      <c r="G10" s="136">
        <v>0</v>
      </c>
      <c r="H10" s="137">
        <v>759040</v>
      </c>
      <c r="J10" s="128"/>
    </row>
    <row r="11" spans="1:10" x14ac:dyDescent="0.3">
      <c r="B11" s="147">
        <v>2022</v>
      </c>
      <c r="C11" s="135">
        <v>173810</v>
      </c>
      <c r="D11" s="135">
        <v>63510</v>
      </c>
      <c r="E11" s="135">
        <v>658410</v>
      </c>
      <c r="F11" s="135">
        <v>63160</v>
      </c>
      <c r="G11" s="137">
        <v>10950</v>
      </c>
      <c r="H11" s="137">
        <v>969840</v>
      </c>
      <c r="J11" s="128"/>
    </row>
    <row r="12" spans="1:10" x14ac:dyDescent="0.3">
      <c r="B12" s="147">
        <v>2023</v>
      </c>
      <c r="C12" s="135">
        <v>226600</v>
      </c>
      <c r="D12" s="135">
        <v>84920</v>
      </c>
      <c r="E12" s="135">
        <v>733500</v>
      </c>
      <c r="F12" s="135">
        <v>79840</v>
      </c>
      <c r="G12" s="137">
        <v>29410</v>
      </c>
      <c r="H12" s="137">
        <v>1154330</v>
      </c>
      <c r="J12" s="128"/>
    </row>
    <row r="13" spans="1:10" x14ac:dyDescent="0.3">
      <c r="B13" s="147">
        <v>2024</v>
      </c>
      <c r="C13" s="135">
        <v>218910</v>
      </c>
      <c r="D13" s="135">
        <v>60750</v>
      </c>
      <c r="E13" s="135">
        <v>890720</v>
      </c>
      <c r="F13" s="135">
        <v>45120</v>
      </c>
      <c r="G13" s="137">
        <v>17820</v>
      </c>
      <c r="H13" s="137">
        <v>1233360</v>
      </c>
      <c r="J13" s="128"/>
    </row>
    <row r="14" spans="1:10" x14ac:dyDescent="0.3">
      <c r="B14" s="129"/>
      <c r="C14" s="129"/>
      <c r="D14" s="129"/>
      <c r="E14" s="129"/>
      <c r="F14" s="129"/>
      <c r="G14" s="129"/>
      <c r="H14" s="129"/>
    </row>
    <row r="15" spans="1:10" x14ac:dyDescent="0.3">
      <c r="B15" s="129" t="s">
        <v>203</v>
      </c>
      <c r="C15" s="129"/>
      <c r="D15" s="129"/>
      <c r="E15" s="129"/>
      <c r="F15" s="129"/>
      <c r="G15" s="129"/>
      <c r="H15" s="129"/>
    </row>
    <row r="16" spans="1:10" x14ac:dyDescent="0.3">
      <c r="B16" s="130"/>
      <c r="C16" s="129"/>
      <c r="D16" s="129"/>
      <c r="E16" s="129"/>
      <c r="F16" s="129"/>
      <c r="G16" s="129"/>
      <c r="H16" s="129"/>
    </row>
    <row r="17" spans="2:8" ht="28" x14ac:dyDescent="0.3">
      <c r="B17" s="134"/>
      <c r="C17" s="145" t="s">
        <v>165</v>
      </c>
      <c r="D17" s="145" t="s">
        <v>166</v>
      </c>
      <c r="E17" s="145" t="s">
        <v>167</v>
      </c>
      <c r="F17" s="145" t="s">
        <v>168</v>
      </c>
      <c r="G17" s="145" t="s">
        <v>169</v>
      </c>
      <c r="H17" s="146" t="s">
        <v>99</v>
      </c>
    </row>
    <row r="18" spans="2:8" x14ac:dyDescent="0.3">
      <c r="B18" s="147">
        <v>2019</v>
      </c>
      <c r="C18" s="150">
        <v>0.16562524190010924</v>
      </c>
      <c r="D18" s="150">
        <v>0.83437475809989081</v>
      </c>
      <c r="E18" s="150">
        <v>0</v>
      </c>
      <c r="F18" s="150">
        <v>0</v>
      </c>
      <c r="G18" s="150">
        <v>0</v>
      </c>
      <c r="H18" s="151">
        <f>SUM(C18:G18)</f>
        <v>1</v>
      </c>
    </row>
    <row r="19" spans="2:8" x14ac:dyDescent="0.3">
      <c r="B19" s="147">
        <v>2020</v>
      </c>
      <c r="C19" s="148">
        <v>0.18952628651814049</v>
      </c>
      <c r="D19" s="148">
        <v>0.19025283257543538</v>
      </c>
      <c r="E19" s="148">
        <v>0.62010092583505083</v>
      </c>
      <c r="F19" s="148">
        <v>1.1995507137326747E-4</v>
      </c>
      <c r="G19" s="148">
        <v>0</v>
      </c>
      <c r="H19" s="149">
        <v>1</v>
      </c>
    </row>
    <row r="20" spans="2:8" x14ac:dyDescent="0.3">
      <c r="B20" s="147">
        <v>2021</v>
      </c>
      <c r="C20" s="148">
        <v>0.16485428962900506</v>
      </c>
      <c r="D20" s="148">
        <v>2.9479342327150083E-2</v>
      </c>
      <c r="E20" s="148">
        <v>0.80036229974704887</v>
      </c>
      <c r="F20" s="148">
        <v>5.3040682967959527E-3</v>
      </c>
      <c r="G20" s="148">
        <v>0</v>
      </c>
      <c r="H20" s="149">
        <f t="shared" ref="H20:H23" si="0">SUM(C20:G20)</f>
        <v>1</v>
      </c>
    </row>
    <row r="21" spans="2:8" x14ac:dyDescent="0.3">
      <c r="B21" s="147">
        <v>2022</v>
      </c>
      <c r="C21" s="148">
        <v>0.17921100387692815</v>
      </c>
      <c r="D21" s="148">
        <v>6.5483997360389345E-2</v>
      </c>
      <c r="E21" s="148">
        <v>0.67888723913222804</v>
      </c>
      <c r="F21" s="148">
        <v>6.5120019797079931E-2</v>
      </c>
      <c r="G21" s="148">
        <v>1.1292584343809288E-2</v>
      </c>
      <c r="H21" s="149">
        <f t="shared" si="0"/>
        <v>0.99999484451043474</v>
      </c>
    </row>
    <row r="22" spans="2:8" x14ac:dyDescent="0.3">
      <c r="B22" s="147">
        <v>2023</v>
      </c>
      <c r="C22" s="148">
        <v>0.19630764486096275</v>
      </c>
      <c r="D22" s="148">
        <v>7.3565554420699092E-2</v>
      </c>
      <c r="E22" s="148">
        <v>0.6354321247545115</v>
      </c>
      <c r="F22" s="148">
        <v>6.9163870674875755E-2</v>
      </c>
      <c r="G22" s="148">
        <v>2.547796082752694E-2</v>
      </c>
      <c r="H22" s="149">
        <f t="shared" si="0"/>
        <v>0.99994715553857605</v>
      </c>
    </row>
    <row r="23" spans="2:8" x14ac:dyDescent="0.3">
      <c r="B23" s="147">
        <v>2024</v>
      </c>
      <c r="C23" s="148">
        <v>0.17748823331482014</v>
      </c>
      <c r="D23" s="148">
        <v>4.9252648264287248E-2</v>
      </c>
      <c r="E23" s="148">
        <v>0.72219190743946393</v>
      </c>
      <c r="F23" s="148">
        <v>3.6583951903547643E-2</v>
      </c>
      <c r="G23" s="148">
        <v>1.4443530046093785E-2</v>
      </c>
      <c r="H23" s="149">
        <f t="shared" si="0"/>
        <v>0.99996027096821272</v>
      </c>
    </row>
    <row r="25" spans="2:8" x14ac:dyDescent="0.3">
      <c r="B25" s="131" t="s">
        <v>170</v>
      </c>
    </row>
    <row r="26" spans="2:8" x14ac:dyDescent="0.3">
      <c r="B26" s="125" t="s">
        <v>171</v>
      </c>
    </row>
    <row r="27" spans="2:8" x14ac:dyDescent="0.3">
      <c r="B27" s="125" t="s">
        <v>172</v>
      </c>
    </row>
    <row r="28" spans="2:8" x14ac:dyDescent="0.3">
      <c r="B28" s="125" t="s">
        <v>173</v>
      </c>
    </row>
    <row r="29" spans="2:8" x14ac:dyDescent="0.3">
      <c r="B29" s="125" t="s">
        <v>174</v>
      </c>
    </row>
    <row r="30" spans="2:8" x14ac:dyDescent="0.3">
      <c r="B30" s="125" t="s">
        <v>175</v>
      </c>
    </row>
    <row r="31" spans="2:8" x14ac:dyDescent="0.3">
      <c r="B31" s="125" t="s">
        <v>176</v>
      </c>
    </row>
    <row r="32" spans="2:8" x14ac:dyDescent="0.3">
      <c r="B32" s="125" t="s">
        <v>177</v>
      </c>
    </row>
    <row r="35" spans="1:7" x14ac:dyDescent="0.3">
      <c r="A35" s="132" t="s">
        <v>178</v>
      </c>
    </row>
    <row r="37" spans="1:7" x14ac:dyDescent="0.3">
      <c r="B37" s="125" t="s">
        <v>204</v>
      </c>
    </row>
    <row r="38" spans="1:7" ht="14.5" x14ac:dyDescent="0.35">
      <c r="B38" s="143"/>
    </row>
    <row r="39" spans="1:7" x14ac:dyDescent="0.3">
      <c r="B39" s="163"/>
      <c r="C39" s="145" t="s">
        <v>179</v>
      </c>
      <c r="D39" s="145" t="s">
        <v>166</v>
      </c>
      <c r="E39" s="145" t="s">
        <v>167</v>
      </c>
      <c r="F39" s="145" t="s">
        <v>168</v>
      </c>
      <c r="G39" s="146" t="s">
        <v>99</v>
      </c>
    </row>
    <row r="40" spans="1:7" x14ac:dyDescent="0.3">
      <c r="B40" s="164">
        <v>2019</v>
      </c>
      <c r="C40" s="157">
        <v>302800</v>
      </c>
      <c r="D40" s="154">
        <v>782410</v>
      </c>
      <c r="E40" s="155">
        <v>0</v>
      </c>
      <c r="F40" s="155">
        <v>0</v>
      </c>
      <c r="G40" s="156">
        <v>1085220</v>
      </c>
    </row>
    <row r="41" spans="1:7" x14ac:dyDescent="0.3">
      <c r="B41" s="164">
        <v>2020</v>
      </c>
      <c r="C41" s="158">
        <v>169630</v>
      </c>
      <c r="D41" s="152">
        <v>178340</v>
      </c>
      <c r="E41" s="152">
        <v>156800</v>
      </c>
      <c r="F41" s="152">
        <v>140</v>
      </c>
      <c r="G41" s="153">
        <v>504910</v>
      </c>
    </row>
    <row r="42" spans="1:7" x14ac:dyDescent="0.3">
      <c r="B42" s="164">
        <v>2021</v>
      </c>
      <c r="C42" s="158">
        <v>83160</v>
      </c>
      <c r="D42" s="152">
        <v>24190</v>
      </c>
      <c r="E42" s="152">
        <v>458870</v>
      </c>
      <c r="F42" s="152">
        <v>13430</v>
      </c>
      <c r="G42" s="153">
        <v>579650</v>
      </c>
    </row>
    <row r="43" spans="1:7" x14ac:dyDescent="0.3">
      <c r="B43" s="164">
        <v>2022</v>
      </c>
      <c r="C43" s="158">
        <v>78750</v>
      </c>
      <c r="D43" s="152">
        <v>81330</v>
      </c>
      <c r="E43" s="152">
        <v>416220</v>
      </c>
      <c r="F43" s="152">
        <v>45620</v>
      </c>
      <c r="G43" s="153">
        <v>621920</v>
      </c>
    </row>
    <row r="44" spans="1:7" x14ac:dyDescent="0.3">
      <c r="B44" s="164">
        <v>2023</v>
      </c>
      <c r="C44" s="158">
        <v>87180</v>
      </c>
      <c r="D44" s="152">
        <v>83250</v>
      </c>
      <c r="E44" s="152">
        <v>481690</v>
      </c>
      <c r="F44" s="152">
        <v>47700</v>
      </c>
      <c r="G44" s="153">
        <v>699820</v>
      </c>
    </row>
    <row r="45" spans="1:7" x14ac:dyDescent="0.3">
      <c r="B45" s="164">
        <v>2024</v>
      </c>
      <c r="C45" s="158">
        <v>90020</v>
      </c>
      <c r="D45" s="152">
        <v>73740</v>
      </c>
      <c r="E45" s="152">
        <v>495920</v>
      </c>
      <c r="F45" s="152">
        <v>56380</v>
      </c>
      <c r="G45" s="153">
        <v>716060</v>
      </c>
    </row>
    <row r="46" spans="1:7" x14ac:dyDescent="0.3">
      <c r="B46" s="133"/>
    </row>
    <row r="47" spans="1:7" x14ac:dyDescent="0.3">
      <c r="B47" s="125" t="s">
        <v>205</v>
      </c>
    </row>
    <row r="48" spans="1:7" x14ac:dyDescent="0.3">
      <c r="B48" s="127"/>
    </row>
    <row r="49" spans="1:7" x14ac:dyDescent="0.3">
      <c r="B49" s="163"/>
      <c r="C49" s="145" t="s">
        <v>179</v>
      </c>
      <c r="D49" s="145" t="s">
        <v>166</v>
      </c>
      <c r="E49" s="145" t="s">
        <v>167</v>
      </c>
      <c r="F49" s="145" t="s">
        <v>168</v>
      </c>
      <c r="G49" s="146" t="s">
        <v>99</v>
      </c>
    </row>
    <row r="50" spans="1:7" x14ac:dyDescent="0.3">
      <c r="B50" s="164">
        <v>2019</v>
      </c>
      <c r="C50" s="161">
        <v>0.27902555804558726</v>
      </c>
      <c r="D50" s="150">
        <v>0.72097444195441274</v>
      </c>
      <c r="E50" s="150">
        <v>0</v>
      </c>
      <c r="F50" s="150">
        <v>0</v>
      </c>
      <c r="G50" s="160">
        <f>SUM(C50:F50)</f>
        <v>1</v>
      </c>
    </row>
    <row r="51" spans="1:7" x14ac:dyDescent="0.3">
      <c r="B51" s="164">
        <v>2020</v>
      </c>
      <c r="C51" s="162">
        <v>0.33596612492424455</v>
      </c>
      <c r="D51" s="148">
        <v>0.3532146068439378</v>
      </c>
      <c r="E51" s="148">
        <v>0.31055189596644178</v>
      </c>
      <c r="F51" s="148">
        <v>2.673722653758858E-4</v>
      </c>
      <c r="G51" s="159">
        <f t="shared" ref="G51:G55" si="1">SUM(C51:F51)</f>
        <v>1</v>
      </c>
    </row>
    <row r="52" spans="1:7" x14ac:dyDescent="0.3">
      <c r="B52" s="164">
        <v>2021</v>
      </c>
      <c r="C52" s="162">
        <v>0.1434703175865561</v>
      </c>
      <c r="D52" s="148">
        <v>4.1731863718466045E-2</v>
      </c>
      <c r="E52" s="148">
        <v>0.79162533446734507</v>
      </c>
      <c r="F52" s="148">
        <v>2.3172484227632739E-2</v>
      </c>
      <c r="G52" s="159">
        <f t="shared" si="1"/>
        <v>0.99999999999999989</v>
      </c>
    </row>
    <row r="53" spans="1:7" x14ac:dyDescent="0.3">
      <c r="B53" s="164">
        <v>2022</v>
      </c>
      <c r="C53" s="162">
        <v>0.12662862324957672</v>
      </c>
      <c r="D53" s="148">
        <v>0.13077062842386733</v>
      </c>
      <c r="E53" s="148">
        <v>0.66924738029428177</v>
      </c>
      <c r="F53" s="148">
        <v>7.3353368032274199E-2</v>
      </c>
      <c r="G53" s="159">
        <f t="shared" si="1"/>
        <v>1</v>
      </c>
    </row>
    <row r="54" spans="1:7" x14ac:dyDescent="0.3">
      <c r="B54" s="164">
        <v>2023</v>
      </c>
      <c r="C54" s="162">
        <v>0.1245766756499547</v>
      </c>
      <c r="D54" s="148">
        <v>0.1189552140699439</v>
      </c>
      <c r="E54" s="148">
        <v>0.68831181821559317</v>
      </c>
      <c r="F54" s="148">
        <v>6.8156292064508198E-2</v>
      </c>
      <c r="G54" s="159">
        <f t="shared" si="1"/>
        <v>1</v>
      </c>
    </row>
    <row r="55" spans="1:7" x14ac:dyDescent="0.3">
      <c r="B55" s="164">
        <v>2024</v>
      </c>
      <c r="C55" s="162">
        <v>0.12571363133609662</v>
      </c>
      <c r="D55" s="148">
        <v>0.10297658283709654</v>
      </c>
      <c r="E55" s="148">
        <v>0.69257153071826782</v>
      </c>
      <c r="F55" s="148">
        <v>7.873825510853899E-2</v>
      </c>
      <c r="G55" s="159">
        <f t="shared" si="1"/>
        <v>1</v>
      </c>
    </row>
    <row r="57" spans="1:7" x14ac:dyDescent="0.3">
      <c r="B57" s="126" t="s">
        <v>170</v>
      </c>
    </row>
    <row r="58" spans="1:7" x14ac:dyDescent="0.3">
      <c r="B58" s="125" t="s">
        <v>180</v>
      </c>
    </row>
    <row r="59" spans="1:7" x14ac:dyDescent="0.3">
      <c r="B59" s="125" t="s">
        <v>181</v>
      </c>
    </row>
    <row r="60" spans="1:7" x14ac:dyDescent="0.3">
      <c r="B60" s="125" t="s">
        <v>182</v>
      </c>
    </row>
    <row r="61" spans="1:7" x14ac:dyDescent="0.3">
      <c r="B61" s="125" t="s">
        <v>183</v>
      </c>
    </row>
    <row r="64" spans="1:7" x14ac:dyDescent="0.3">
      <c r="A64" s="132" t="s">
        <v>184</v>
      </c>
    </row>
    <row r="66" spans="2:9" x14ac:dyDescent="0.3">
      <c r="B66" s="125" t="s">
        <v>206</v>
      </c>
    </row>
    <row r="67" spans="2:9" x14ac:dyDescent="0.3">
      <c r="B67" s="127"/>
    </row>
    <row r="68" spans="2:9" ht="24.75" customHeight="1" x14ac:dyDescent="0.35">
      <c r="B68" s="143"/>
      <c r="C68" s="222" t="s">
        <v>185</v>
      </c>
      <c r="D68" s="223"/>
      <c r="E68" s="222" t="s">
        <v>186</v>
      </c>
      <c r="F68" s="223"/>
      <c r="G68" s="222" t="s">
        <v>187</v>
      </c>
      <c r="H68" s="222"/>
      <c r="I68" s="222"/>
    </row>
    <row r="69" spans="2:9" x14ac:dyDescent="0.3">
      <c r="B69" s="133"/>
      <c r="C69" s="145" t="s">
        <v>188</v>
      </c>
      <c r="D69" s="168" t="s">
        <v>189</v>
      </c>
      <c r="E69" s="167" t="s">
        <v>188</v>
      </c>
      <c r="F69" s="169" t="s">
        <v>189</v>
      </c>
      <c r="G69" s="170" t="s">
        <v>188</v>
      </c>
      <c r="H69" s="170" t="s">
        <v>189</v>
      </c>
      <c r="I69" s="170" t="s">
        <v>190</v>
      </c>
    </row>
    <row r="70" spans="2:9" x14ac:dyDescent="0.3">
      <c r="B70" s="164">
        <v>2019</v>
      </c>
      <c r="C70" s="165">
        <v>776080</v>
      </c>
      <c r="D70" s="142">
        <v>782410</v>
      </c>
      <c r="E70" s="142">
        <v>930140</v>
      </c>
      <c r="F70" s="142">
        <v>1085220</v>
      </c>
      <c r="G70" s="148">
        <v>0.83437475809989081</v>
      </c>
      <c r="H70" s="148">
        <v>0.72097444195441274</v>
      </c>
      <c r="I70" s="148">
        <v>0.77331156046189453</v>
      </c>
    </row>
    <row r="71" spans="2:9" x14ac:dyDescent="0.3">
      <c r="B71" s="164">
        <v>2020</v>
      </c>
      <c r="C71" s="166">
        <v>139570</v>
      </c>
      <c r="D71" s="137">
        <v>178340</v>
      </c>
      <c r="E71" s="137">
        <v>733610</v>
      </c>
      <c r="F71" s="137">
        <v>504910</v>
      </c>
      <c r="G71" s="148">
        <v>0.19025283257543538</v>
      </c>
      <c r="H71" s="148">
        <v>0.3532146068439378</v>
      </c>
      <c r="I71" s="148">
        <v>0.25668821385490126</v>
      </c>
    </row>
    <row r="72" spans="2:9" x14ac:dyDescent="0.3">
      <c r="B72" s="164">
        <v>2021</v>
      </c>
      <c r="C72" s="166">
        <v>22380</v>
      </c>
      <c r="D72" s="137">
        <v>24190</v>
      </c>
      <c r="E72" s="137">
        <v>759040</v>
      </c>
      <c r="F72" s="137">
        <v>579650</v>
      </c>
      <c r="G72" s="148">
        <v>2.9479342327150083E-2</v>
      </c>
      <c r="H72" s="148">
        <v>4.1731863718466045E-2</v>
      </c>
      <c r="I72" s="148">
        <v>3.4784674305460624E-2</v>
      </c>
    </row>
    <row r="73" spans="2:9" x14ac:dyDescent="0.3">
      <c r="B73" s="164">
        <v>2022</v>
      </c>
      <c r="C73" s="166">
        <v>63510</v>
      </c>
      <c r="D73" s="137">
        <v>81330</v>
      </c>
      <c r="E73" s="137">
        <v>969840</v>
      </c>
      <c r="F73" s="137">
        <v>621920</v>
      </c>
      <c r="G73" s="148">
        <v>6.5483997360389345E-2</v>
      </c>
      <c r="H73" s="148">
        <v>0.13077062842386733</v>
      </c>
      <c r="I73" s="148">
        <v>9.0992303492798229E-2</v>
      </c>
    </row>
    <row r="74" spans="2:9" x14ac:dyDescent="0.3">
      <c r="B74" s="164">
        <v>2023</v>
      </c>
      <c r="C74" s="166">
        <v>84920</v>
      </c>
      <c r="D74" s="137">
        <v>83250</v>
      </c>
      <c r="E74" s="137">
        <v>1154330</v>
      </c>
      <c r="F74" s="137">
        <v>699820</v>
      </c>
      <c r="G74" s="148">
        <v>7.3565554420699092E-2</v>
      </c>
      <c r="H74" s="148">
        <v>0.1189552140699439</v>
      </c>
      <c r="I74" s="148">
        <v>9.0697133833365071E-2</v>
      </c>
    </row>
    <row r="75" spans="2:9" x14ac:dyDescent="0.3">
      <c r="B75" s="164">
        <v>2024</v>
      </c>
      <c r="C75" s="166">
        <v>60750</v>
      </c>
      <c r="D75" s="137">
        <v>73740</v>
      </c>
      <c r="E75" s="137">
        <v>1233360</v>
      </c>
      <c r="F75" s="137">
        <v>716060</v>
      </c>
      <c r="G75" s="148">
        <v>4.9252648264287248E-2</v>
      </c>
      <c r="H75" s="148">
        <v>0.10297658283709654</v>
      </c>
      <c r="I75" s="148">
        <v>6.8986478479910088E-2</v>
      </c>
    </row>
    <row r="77" spans="2:9" x14ac:dyDescent="0.3">
      <c r="B77" s="126" t="s">
        <v>79</v>
      </c>
    </row>
    <row r="78" spans="2:9" x14ac:dyDescent="0.3">
      <c r="B78" s="125" t="s">
        <v>191</v>
      </c>
    </row>
    <row r="79" spans="2:9" x14ac:dyDescent="0.3">
      <c r="B79" s="125" t="s">
        <v>192</v>
      </c>
    </row>
  </sheetData>
  <mergeCells count="4">
    <mergeCell ref="A1:I1"/>
    <mergeCell ref="C68:D68"/>
    <mergeCell ref="E68:F68"/>
    <mergeCell ref="G68:I6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BF99-47A5-48E5-A135-709168E8FDA0}">
  <dimension ref="A1:C69"/>
  <sheetViews>
    <sheetView showGridLines="0" tabSelected="1" topLeftCell="A47" workbookViewId="0">
      <selection activeCell="E73" sqref="E73"/>
    </sheetView>
  </sheetViews>
  <sheetFormatPr defaultRowHeight="14.5" x14ac:dyDescent="0.35"/>
  <cols>
    <col min="1" max="1" width="35.453125" customWidth="1"/>
    <col min="2" max="2" width="20.54296875" customWidth="1"/>
    <col min="3" max="3" width="17" customWidth="1"/>
  </cols>
  <sheetData>
    <row r="1" spans="1:3" ht="15.65" customHeight="1" x14ac:dyDescent="0.4">
      <c r="A1" s="193" t="s">
        <v>213</v>
      </c>
      <c r="B1" s="191"/>
      <c r="C1" s="191"/>
    </row>
    <row r="3" spans="1:3" x14ac:dyDescent="0.35">
      <c r="A3" s="185" t="s">
        <v>193</v>
      </c>
      <c r="B3" s="194">
        <v>948000</v>
      </c>
      <c r="C3" s="195">
        <v>0.47504476202837009</v>
      </c>
    </row>
    <row r="4" spans="1:3" x14ac:dyDescent="0.35">
      <c r="A4" s="185" t="s">
        <v>194</v>
      </c>
      <c r="B4" s="117">
        <v>696000</v>
      </c>
      <c r="C4" s="196">
        <v>0.3489629190505088</v>
      </c>
    </row>
    <row r="5" spans="1:3" x14ac:dyDescent="0.35">
      <c r="A5" s="185" t="s">
        <v>195</v>
      </c>
      <c r="B5" s="117">
        <v>214000</v>
      </c>
      <c r="C5" s="196">
        <v>0.10736472546707604</v>
      </c>
    </row>
    <row r="6" spans="1:3" x14ac:dyDescent="0.35">
      <c r="A6" s="185" t="s">
        <v>196</v>
      </c>
      <c r="B6" s="117">
        <v>71000</v>
      </c>
      <c r="C6" s="196">
        <v>3.5490914047384359E-2</v>
      </c>
    </row>
    <row r="7" spans="1:3" x14ac:dyDescent="0.35">
      <c r="A7" s="185" t="s">
        <v>197</v>
      </c>
      <c r="B7" s="117">
        <v>66000</v>
      </c>
      <c r="C7" s="196">
        <v>3.3136679406660707E-2</v>
      </c>
    </row>
    <row r="8" spans="1:3" x14ac:dyDescent="0.35">
      <c r="A8" s="197" t="s">
        <v>99</v>
      </c>
      <c r="B8" s="198">
        <v>1996000</v>
      </c>
      <c r="C8" s="199"/>
    </row>
    <row r="9" spans="1:3" x14ac:dyDescent="0.35">
      <c r="A9" s="185" t="s">
        <v>198</v>
      </c>
      <c r="B9" s="116">
        <v>3.5</v>
      </c>
      <c r="C9" s="116"/>
    </row>
    <row r="10" spans="1:3" ht="15.5" x14ac:dyDescent="0.35">
      <c r="A10" s="67"/>
      <c r="B10" s="67"/>
      <c r="C10" s="67"/>
    </row>
    <row r="11" spans="1:3" ht="15.65" customHeight="1" x14ac:dyDescent="0.35">
      <c r="A11" s="175" t="s">
        <v>212</v>
      </c>
      <c r="B11" s="192"/>
      <c r="C11" s="192"/>
    </row>
    <row r="12" spans="1:3" ht="15.5" x14ac:dyDescent="0.35">
      <c r="A12" s="67"/>
      <c r="B12" s="67"/>
      <c r="C12" s="67"/>
    </row>
    <row r="13" spans="1:3" x14ac:dyDescent="0.35">
      <c r="A13" s="185" t="s">
        <v>193</v>
      </c>
      <c r="B13" s="194">
        <v>911000</v>
      </c>
      <c r="C13" s="200">
        <v>0.57308924202839895</v>
      </c>
    </row>
    <row r="14" spans="1:3" x14ac:dyDescent="0.35">
      <c r="A14" s="185" t="s">
        <v>194</v>
      </c>
      <c r="B14" s="117">
        <v>617000</v>
      </c>
      <c r="C14" s="201">
        <v>0.38845674789267015</v>
      </c>
    </row>
    <row r="15" spans="1:3" x14ac:dyDescent="0.35">
      <c r="A15" s="185" t="s">
        <v>195</v>
      </c>
      <c r="B15" s="117">
        <v>61000</v>
      </c>
      <c r="C15" s="201">
        <v>3.8454010078930859E-2</v>
      </c>
    </row>
    <row r="16" spans="1:3" x14ac:dyDescent="0.35">
      <c r="A16" s="185" t="s">
        <v>196</v>
      </c>
      <c r="B16" s="121" t="s">
        <v>199</v>
      </c>
      <c r="C16" s="202"/>
    </row>
    <row r="17" spans="1:3" x14ac:dyDescent="0.35">
      <c r="A17" s="185" t="s">
        <v>197</v>
      </c>
      <c r="B17" s="121" t="s">
        <v>199</v>
      </c>
      <c r="C17" s="202"/>
    </row>
    <row r="18" spans="1:3" x14ac:dyDescent="0.35">
      <c r="A18" s="197" t="s">
        <v>99</v>
      </c>
      <c r="B18" s="203">
        <v>1589000</v>
      </c>
      <c r="C18" s="204"/>
    </row>
    <row r="19" spans="1:3" x14ac:dyDescent="0.35">
      <c r="A19" s="185" t="s">
        <v>198</v>
      </c>
      <c r="B19" s="205">
        <v>2</v>
      </c>
      <c r="C19" s="116"/>
    </row>
    <row r="20" spans="1:3" ht="15.5" x14ac:dyDescent="0.35">
      <c r="A20" s="67"/>
      <c r="B20" s="67"/>
      <c r="C20" s="67"/>
    </row>
    <row r="21" spans="1:3" ht="15.65" customHeight="1" x14ac:dyDescent="0.35">
      <c r="A21" s="175" t="s">
        <v>211</v>
      </c>
      <c r="B21" s="192"/>
      <c r="C21" s="192"/>
    </row>
    <row r="22" spans="1:3" ht="15.5" x14ac:dyDescent="0.35">
      <c r="A22" s="188"/>
      <c r="B22" s="67"/>
      <c r="C22" s="67"/>
    </row>
    <row r="23" spans="1:3" x14ac:dyDescent="0.35">
      <c r="A23" s="185" t="s">
        <v>193</v>
      </c>
      <c r="B23" s="206">
        <v>37000</v>
      </c>
      <c r="C23" s="200">
        <v>0.10826066578327614</v>
      </c>
    </row>
    <row r="24" spans="1:3" x14ac:dyDescent="0.35">
      <c r="A24" s="185" t="s">
        <v>194</v>
      </c>
      <c r="B24" s="207">
        <v>79000</v>
      </c>
      <c r="C24" s="201">
        <v>0.2290373164987646</v>
      </c>
    </row>
    <row r="25" spans="1:3" x14ac:dyDescent="0.35">
      <c r="A25" s="185" t="s">
        <v>195</v>
      </c>
      <c r="B25" s="207">
        <v>153000</v>
      </c>
      <c r="C25" s="201">
        <v>0.44256707885128371</v>
      </c>
    </row>
    <row r="26" spans="1:3" x14ac:dyDescent="0.35">
      <c r="A26" s="185" t="s">
        <v>196</v>
      </c>
      <c r="B26" s="207">
        <v>68000</v>
      </c>
      <c r="C26" s="201">
        <v>0.19542700744709782</v>
      </c>
    </row>
    <row r="27" spans="1:3" x14ac:dyDescent="0.35">
      <c r="A27" s="185" t="s">
        <v>197</v>
      </c>
      <c r="B27" s="207">
        <v>9000</v>
      </c>
      <c r="C27" s="201">
        <v>2.4707931419577708E-2</v>
      </c>
    </row>
    <row r="28" spans="1:3" x14ac:dyDescent="0.35">
      <c r="A28" s="197" t="s">
        <v>99</v>
      </c>
      <c r="B28" s="203">
        <v>346000</v>
      </c>
      <c r="C28" s="204"/>
    </row>
    <row r="29" spans="1:3" x14ac:dyDescent="0.35">
      <c r="A29" s="185" t="s">
        <v>198</v>
      </c>
      <c r="B29" s="116">
        <v>6.9</v>
      </c>
      <c r="C29" s="116"/>
    </row>
    <row r="30" spans="1:3" ht="15.5" x14ac:dyDescent="0.35">
      <c r="A30" s="67"/>
      <c r="B30" s="67"/>
      <c r="C30" s="67"/>
    </row>
    <row r="31" spans="1:3" ht="15.65" customHeight="1" x14ac:dyDescent="0.35">
      <c r="A31" s="175" t="s">
        <v>210</v>
      </c>
      <c r="B31" s="192"/>
      <c r="C31" s="192"/>
    </row>
    <row r="32" spans="1:3" ht="15.5" x14ac:dyDescent="0.35">
      <c r="A32" s="188"/>
      <c r="B32" s="189"/>
      <c r="C32" s="190"/>
    </row>
    <row r="33" spans="1:3" x14ac:dyDescent="0.35">
      <c r="A33" s="185" t="s">
        <v>193</v>
      </c>
      <c r="B33" s="208" t="s">
        <v>200</v>
      </c>
      <c r="C33" s="209"/>
    </row>
    <row r="34" spans="1:3" x14ac:dyDescent="0.35">
      <c r="A34" s="185" t="s">
        <v>194</v>
      </c>
      <c r="B34" s="210">
        <v>0</v>
      </c>
      <c r="C34" s="211">
        <v>1.1464884696016772E-4</v>
      </c>
    </row>
    <row r="35" spans="1:3" x14ac:dyDescent="0.35">
      <c r="A35" s="185" t="s">
        <v>195</v>
      </c>
      <c r="B35" s="210">
        <v>0</v>
      </c>
      <c r="C35" s="211">
        <v>3.0463836477987423E-3</v>
      </c>
    </row>
    <row r="36" spans="1:3" x14ac:dyDescent="0.35">
      <c r="A36" s="185" t="s">
        <v>196</v>
      </c>
      <c r="B36" s="212">
        <v>3000</v>
      </c>
      <c r="C36" s="211">
        <v>5.3672038784067087E-2</v>
      </c>
    </row>
    <row r="37" spans="1:3" x14ac:dyDescent="0.35">
      <c r="A37" s="185" t="s">
        <v>197</v>
      </c>
      <c r="B37" s="212">
        <v>58000</v>
      </c>
      <c r="C37" s="211">
        <v>0.94316692872117402</v>
      </c>
    </row>
    <row r="38" spans="1:3" x14ac:dyDescent="0.35">
      <c r="A38" s="197" t="s">
        <v>99</v>
      </c>
      <c r="B38" s="213">
        <v>61000</v>
      </c>
      <c r="C38" s="204"/>
    </row>
    <row r="39" spans="1:3" x14ac:dyDescent="0.35">
      <c r="A39" s="185" t="s">
        <v>198</v>
      </c>
      <c r="B39" s="116">
        <v>22.9</v>
      </c>
      <c r="C39" s="116"/>
    </row>
    <row r="41" spans="1:3" ht="18" x14ac:dyDescent="0.35">
      <c r="A41" s="175" t="s">
        <v>209</v>
      </c>
      <c r="B41" s="175"/>
      <c r="C41" s="175"/>
    </row>
    <row r="43" spans="1:3" x14ac:dyDescent="0.35">
      <c r="A43" s="185" t="s">
        <v>193</v>
      </c>
      <c r="B43" s="206">
        <v>150000</v>
      </c>
      <c r="C43" s="195">
        <v>0.10754628171366085</v>
      </c>
    </row>
    <row r="44" spans="1:3" x14ac:dyDescent="0.35">
      <c r="A44" s="185" t="s">
        <v>194</v>
      </c>
      <c r="B44" s="207">
        <v>130000</v>
      </c>
      <c r="C44" s="196">
        <v>8.9313582849963602E-2</v>
      </c>
    </row>
    <row r="45" spans="1:3" x14ac:dyDescent="0.35">
      <c r="A45" s="185" t="s">
        <v>195</v>
      </c>
      <c r="B45" s="207">
        <v>360000</v>
      </c>
      <c r="C45" s="196">
        <v>0.25946258286210588</v>
      </c>
    </row>
    <row r="46" spans="1:3" x14ac:dyDescent="0.35">
      <c r="A46" s="185" t="s">
        <v>196</v>
      </c>
      <c r="B46" s="207">
        <v>310000</v>
      </c>
      <c r="C46" s="196">
        <v>0.22242292690278395</v>
      </c>
    </row>
    <row r="47" spans="1:3" x14ac:dyDescent="0.35">
      <c r="A47" s="185" t="s">
        <v>197</v>
      </c>
      <c r="B47" s="207">
        <v>450000</v>
      </c>
      <c r="C47" s="196">
        <v>0.32125462567148572</v>
      </c>
    </row>
    <row r="48" spans="1:3" x14ac:dyDescent="0.35">
      <c r="A48" s="197" t="s">
        <v>99</v>
      </c>
      <c r="B48" s="203">
        <v>1400000</v>
      </c>
      <c r="C48" s="199"/>
    </row>
    <row r="49" spans="1:3" x14ac:dyDescent="0.35">
      <c r="A49" s="185" t="s">
        <v>198</v>
      </c>
      <c r="B49" s="116">
        <v>8.6</v>
      </c>
      <c r="C49" s="116"/>
    </row>
    <row r="51" spans="1:3" ht="18" x14ac:dyDescent="0.35">
      <c r="A51" s="175" t="s">
        <v>208</v>
      </c>
      <c r="B51" s="175"/>
      <c r="C51" s="175"/>
    </row>
    <row r="53" spans="1:3" x14ac:dyDescent="0.35">
      <c r="A53" s="185" t="s">
        <v>193</v>
      </c>
      <c r="B53" s="206">
        <v>150000</v>
      </c>
      <c r="C53" s="195">
        <v>0.15663832536288347</v>
      </c>
    </row>
    <row r="54" spans="1:3" x14ac:dyDescent="0.35">
      <c r="A54" s="185" t="s">
        <v>194</v>
      </c>
      <c r="B54" s="207">
        <v>130000</v>
      </c>
      <c r="C54" s="196">
        <v>0.13008148688334778</v>
      </c>
    </row>
    <row r="55" spans="1:3" x14ac:dyDescent="0.35">
      <c r="A55" s="185" t="s">
        <v>195</v>
      </c>
      <c r="B55" s="207">
        <v>360000</v>
      </c>
      <c r="C55" s="196">
        <v>0.37769009184829477</v>
      </c>
    </row>
    <row r="56" spans="1:3" x14ac:dyDescent="0.35">
      <c r="A56" s="185" t="s">
        <v>196</v>
      </c>
      <c r="B56" s="207">
        <v>300000</v>
      </c>
      <c r="C56" s="196">
        <v>0.31505244684315048</v>
      </c>
    </row>
    <row r="57" spans="1:3" x14ac:dyDescent="0.35">
      <c r="A57" s="185" t="s">
        <v>197</v>
      </c>
      <c r="B57" s="207">
        <v>20000</v>
      </c>
      <c r="C57" s="196">
        <v>2.0537649062323474E-2</v>
      </c>
    </row>
    <row r="58" spans="1:3" x14ac:dyDescent="0.35">
      <c r="A58" s="197" t="s">
        <v>99</v>
      </c>
      <c r="B58" s="203">
        <v>960000</v>
      </c>
    </row>
    <row r="59" spans="1:3" x14ac:dyDescent="0.35">
      <c r="A59" s="185" t="s">
        <v>198</v>
      </c>
      <c r="B59" s="205">
        <v>7.6</v>
      </c>
    </row>
    <row r="61" spans="1:3" ht="18" x14ac:dyDescent="0.35">
      <c r="A61" s="175" t="s">
        <v>207</v>
      </c>
      <c r="B61" s="175"/>
      <c r="C61" s="175"/>
    </row>
    <row r="63" spans="1:3" x14ac:dyDescent="0.35">
      <c r="A63" s="185" t="s">
        <v>193</v>
      </c>
      <c r="B63" s="214">
        <v>0</v>
      </c>
      <c r="C63" s="195">
        <v>4.5578020455415576E-6</v>
      </c>
    </row>
    <row r="64" spans="1:3" x14ac:dyDescent="0.35">
      <c r="A64" s="185" t="s">
        <v>194</v>
      </c>
      <c r="B64" s="210">
        <v>0</v>
      </c>
      <c r="C64" s="196">
        <v>6.8367030683123373E-6</v>
      </c>
    </row>
    <row r="65" spans="1:3" x14ac:dyDescent="0.35">
      <c r="A65" s="185" t="s">
        <v>195</v>
      </c>
      <c r="B65" s="210">
        <v>0</v>
      </c>
      <c r="C65" s="196">
        <v>4.7173251171355124E-4</v>
      </c>
    </row>
    <row r="66" spans="1:3" x14ac:dyDescent="0.35">
      <c r="A66" s="185" t="s">
        <v>196</v>
      </c>
      <c r="B66" s="207">
        <v>10000</v>
      </c>
      <c r="C66" s="196">
        <v>1.950739275491787E-2</v>
      </c>
    </row>
    <row r="67" spans="1:3" x14ac:dyDescent="0.35">
      <c r="A67" s="185" t="s">
        <v>197</v>
      </c>
      <c r="B67" s="207">
        <v>430000</v>
      </c>
      <c r="C67" s="196">
        <v>0.98000948022825474</v>
      </c>
    </row>
    <row r="68" spans="1:3" x14ac:dyDescent="0.35">
      <c r="A68" s="197" t="s">
        <v>99</v>
      </c>
      <c r="B68" s="203">
        <v>440000</v>
      </c>
    </row>
    <row r="69" spans="1:3" x14ac:dyDescent="0.35">
      <c r="A69" s="185" t="s">
        <v>198</v>
      </c>
      <c r="B69" s="116">
        <v>23.9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FileID xmlns="8c94321e-17f2-4ccf-b6ec-182850ec606d" xsi:nil="true"/>
    <itemorder xmlns="8c94321e-17f2-4ccf-b6ec-182850ec606d">0</itemorder>
    <Remark xmlns="8c94321e-17f2-4ccf-b6ec-182850ec606d" xsi:nil="true"/>
    <Filetype xmlns="8c94321e-17f2-4ccf-b6ec-182850ec606d" xsi:nil="true"/>
    <Keyarea xmlns="8c94321e-17f2-4ccf-b6ec-182850ec606d" xsi:nil="true"/>
    <RegisteredfileorCorporaterecord0 xmlns="8c94321e-17f2-4ccf-b6ec-182850ec606d" xsi:nil="true"/>
    <TaxKeywordTaxHTField xmlns="a3cde4fb-011d-4c5e-a61a-399ab3d7b187">
      <Terms xmlns="http://schemas.microsoft.com/office/infopath/2007/PartnerControls"/>
    </TaxKeywordTaxHTField>
    <_ip_UnifiedCompliancePolicyProperties xmlns="http://schemas.microsoft.com/sharepoint/v3" xsi:nil="true"/>
    <lcf76f155ced4ddcb4097134ff3c332f xmlns="8c94321e-17f2-4ccf-b6ec-182850ec606d">
      <Terms xmlns="http://schemas.microsoft.com/office/infopath/2007/PartnerControls"/>
    </lcf76f155ced4ddcb4097134ff3c332f>
    <TaxCatchAll xmlns="a3cde4fb-011d-4c5e-a61a-399ab3d7b187" xsi:nil="true"/>
    <custom_x0020_order xmlns="8c94321e-17f2-4ccf-b6ec-182850ec606d" xsi:nil="true"/>
    <Noteonthefile xmlns="8c94321e-17f2-4ccf-b6ec-182850ec60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2A79615E9BDD4087383F53DE95DF8A" ma:contentTypeVersion="38" ma:contentTypeDescription="Create a new document." ma:contentTypeScope="" ma:versionID="ce0e1682641650dd69d42ead63fb8d54">
  <xsd:schema xmlns:xsd="http://www.w3.org/2001/XMLSchema" xmlns:xs="http://www.w3.org/2001/XMLSchema" xmlns:p="http://schemas.microsoft.com/office/2006/metadata/properties" xmlns:ns1="http://schemas.microsoft.com/sharepoint/v3" xmlns:ns2="8c94321e-17f2-4ccf-b6ec-182850ec606d" xmlns:ns3="a3cde4fb-011d-4c5e-a61a-399ab3d7b187" targetNamespace="http://schemas.microsoft.com/office/2006/metadata/properties" ma:root="true" ma:fieldsID="42a71560f3e8694c9f53ab18fe6e0d4d" ns1:_="" ns2:_="" ns3:_="">
    <xsd:import namespace="http://schemas.microsoft.com/sharepoint/v3"/>
    <xsd:import namespace="8c94321e-17f2-4ccf-b6ec-182850ec606d"/>
    <xsd:import namespace="a3cde4fb-011d-4c5e-a61a-399ab3d7b1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Keyarea" minOccurs="0"/>
                <xsd:element ref="ns2:Filetyp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Location" minOccurs="0"/>
                <xsd:element ref="ns2:itemorder" minOccurs="0"/>
                <xsd:element ref="ns2:custom_x0020_order" minOccurs="0"/>
                <xsd:element ref="ns2:lcf76f155ced4ddcb4097134ff3c332f" minOccurs="0"/>
                <xsd:element ref="ns3:TaxCatchAll" minOccurs="0"/>
                <xsd:element ref="ns2:MediaLengthInSeconds" minOccurs="0"/>
                <xsd:element ref="ns2:FileID" minOccurs="0"/>
                <xsd:element ref="ns2:MediaServiceObjectDetectorVersions" minOccurs="0"/>
                <xsd:element ref="ns2:MediaServiceSearchProperties" minOccurs="0"/>
                <xsd:element ref="ns2:RegisteredfileorCorporaterecord0" minOccurs="0"/>
                <xsd:element ref="ns3:TaxKeywordTaxHTField" minOccurs="0"/>
                <xsd:element ref="ns2:Remark" minOccurs="0"/>
                <xsd:element ref="ns2:Noteonthe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4321e-17f2-4ccf-b6ec-182850ec6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Keyarea" ma:index="14" nillable="true" ma:displayName="Key area" ma:description="In line with PG standards" ma:format="Dropdown" ma:internalName="Keyarea">
      <xsd:simpleType>
        <xsd:restriction base="dms:Choice">
          <xsd:enumeration value="Data"/>
          <xsd:enumeration value="Finance"/>
          <xsd:enumeration value="Ministerial"/>
          <xsd:enumeration value="Policy"/>
          <xsd:enumeration value="Meetings"/>
          <xsd:enumeration value="Comms"/>
          <xsd:enumeration value="Staffing"/>
        </xsd:restriction>
      </xsd:simpleType>
    </xsd:element>
    <xsd:element name="Filetype" ma:index="15" nillable="true" ma:displayName="File type" ma:format="Dropdown" ma:internalName="Filetype">
      <xsd:simpleType>
        <xsd:restriction base="dms:Choice">
          <xsd:enumeration value="Analysis"/>
          <xsd:enumeration value="Statistics"/>
          <xsd:enumeration value="Forecasts"/>
          <xsd:enumeration value="Monitoring"/>
          <xsd:enumeration value="Job advert"/>
          <xsd:enumeration value="Evidence"/>
          <xsd:enumeration value="Evaluation"/>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itemorder" ma:index="24" nillable="true" ma:displayName="item order" ma:default="0" ma:description="Use this to achieve arbitrary ordering of files and folders." ma:format="Dropdown" ma:internalName="itemorder">
      <xsd:simpleType>
        <xsd:restriction base="dms:Text">
          <xsd:maxLength value="255"/>
        </xsd:restriction>
      </xsd:simpleType>
    </xsd:element>
    <xsd:element name="custom_x0020_order" ma:index="25" nillable="true" ma:displayName="custom order" ma:format="Dropdown" ma:internalName="custom_x0020_order">
      <xsd:simpleType>
        <xsd:restriction base="dms:Text">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LengthInSeconds" ma:index="29" nillable="true" ma:displayName="MediaLengthInSeconds" ma:hidden="true" ma:internalName="MediaLengthInSeconds" ma:readOnly="true">
      <xsd:simpleType>
        <xsd:restriction base="dms:Unknown"/>
      </xsd:simpleType>
    </xsd:element>
    <xsd:element name="FileID" ma:index="30" nillable="true" ma:displayName="File ID" ma:format="Dropdown" ma:internalName="FileID" ma:percentage="FALSE">
      <xsd:simpleType>
        <xsd:restriction base="dms:Number"/>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RegisteredfileorCorporaterecord0" ma:index="33" nillable="true" ma:displayName=" Registered file or Corporate record" ma:description="https://intranet.dwp.gov.uk/page/what-record" ma:format="RadioButtons" ma:internalName="RegisteredfileorCorporaterecord0">
      <xsd:simpleType>
        <xsd:restriction base="dms:Choice">
          <xsd:enumeration value="Registered File"/>
          <xsd:enumeration value="Corporate Record"/>
        </xsd:restriction>
      </xsd:simpleType>
    </xsd:element>
    <xsd:element name="Remark" ma:index="36" nillable="true" ma:displayName="Remark" ma:format="Dropdown" ma:internalName="Remark">
      <xsd:simpleType>
        <xsd:restriction base="dms:Note">
          <xsd:maxLength value="255"/>
        </xsd:restriction>
      </xsd:simpleType>
    </xsd:element>
    <xsd:element name="Noteonthefile" ma:index="37" nillable="true" ma:displayName="Note on the file" ma:description="SAS code amending v2 to &#10;replicate July 24 output&#10;" ma:format="Dropdown" ma:internalName="Noteonthe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cde4fb-011d-4c5e-a61a-399ab3d7b1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ca166567-ce35-4878-9e6e-01220df1307b}" ma:internalName="TaxCatchAll" ma:showField="CatchAllData" ma:web="a3cde4fb-011d-4c5e-a61a-399ab3d7b187">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Enterprise Keywords" ma:fieldId="{23f27201-bee3-471e-b2e7-b64fd8b7ca38}" ma:taxonomyMulti="true" ma:sspId="c33ebcec-c535-4b75-bbfd-3283b9d6285a"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F0E0C-F62E-4259-9595-C324254DA973}">
  <ds:schemaRefs>
    <ds:schemaRef ds:uri="http://www.w3.org/XML/1998/namespace"/>
    <ds:schemaRef ds:uri="http://purl.org/dc/dcmitype/"/>
    <ds:schemaRef ds:uri="a3cde4fb-011d-4c5e-a61a-399ab3d7b187"/>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8c94321e-17f2-4ccf-b6ec-182850ec606d"/>
    <ds:schemaRef ds:uri="http://schemas.microsoft.com/sharepoint/v3"/>
  </ds:schemaRefs>
</ds:datastoreItem>
</file>

<file path=customXml/itemProps2.xml><?xml version="1.0" encoding="utf-8"?>
<ds:datastoreItem xmlns:ds="http://schemas.openxmlformats.org/officeDocument/2006/customXml" ds:itemID="{5D116B37-990C-4723-A260-4A678154BC5F}">
  <ds:schemaRefs>
    <ds:schemaRef ds:uri="http://schemas.microsoft.com/sharepoint/v3/contenttype/forms"/>
  </ds:schemaRefs>
</ds:datastoreItem>
</file>

<file path=customXml/itemProps3.xml><?xml version="1.0" encoding="utf-8"?>
<ds:datastoreItem xmlns:ds="http://schemas.openxmlformats.org/officeDocument/2006/customXml" ds:itemID="{F2504CA4-AE8A-4EFF-A7BA-0D6F2F36C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94321e-17f2-4ccf-b6ec-182850ec606d"/>
    <ds:schemaRef ds:uri="a3cde4fb-011d-4c5e-a61a-399ab3d7b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6f1f6e9-1057-4117-ac28-80cdfe86f8c3}" enabled="0" method="" siteId="{96f1f6e9-1057-4117-ac28-80cdfe86f8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 1</vt:lpstr>
      <vt:lpstr>Table 2</vt:lpstr>
      <vt:lpstr>Table 3</vt:lpstr>
      <vt:lpstr>Table 4</vt:lpstr>
      <vt:lpstr>Table 5</vt:lpstr>
      <vt:lpstr>Table 6</vt:lpstr>
      <vt:lpstr>Tables 7-11 </vt:lpstr>
      <vt:lpstr>Tables 12-18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2024-04-24T10:10:09Z</dcterms:created>
  <dcterms:modified xsi:type="dcterms:W3CDTF">2025-03-18T16:05:29Z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0x010100152A79615E9BDD4087383F53DE95DF8A</vt:lpwstr>
  </property>
  <property fmtid="{D5CDD505-2E9C-101B-9397-08002B2CF9AE}" pid="3" name="TaxKeyword">
    <vt:lpwstr/>
  </property>
  <property fmtid="{D5CDD505-2E9C-101B-9397-08002B2CF9AE}" pid="4" name="MediaServiceImageTags">
    <vt:lpwstr/>
  </property>
</Properties>
</file>