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Q:\LGF3\LGF3Data\NNDR 1 - 3\NNDR1\2025-26\Stats Release\Tables\Supplementary release\Ecomms documents\"/>
    </mc:Choice>
  </mc:AlternateContent>
  <xr:revisionPtr revIDLastSave="0" documentId="13_ncr:1_{5781551E-7F51-4F25-A753-61A0E6333173}" xr6:coauthVersionLast="47" xr6:coauthVersionMax="47" xr10:uidLastSave="{00000000-0000-0000-0000-000000000000}"/>
  <bookViews>
    <workbookView xWindow="-120" yWindow="-120" windowWidth="28110" windowHeight="15105" tabRatio="805" xr2:uid="{00000000-000D-0000-FFFF-FFFF00000000}"/>
  </bookViews>
  <sheets>
    <sheet name="Cover" sheetId="12" r:id="rId1"/>
    <sheet name="Contents" sheetId="20" r:id="rId2"/>
    <sheet name="Notes" sheetId="13" r:id="rId3"/>
    <sheet name="Hereditaments LA DropDown" sheetId="9" r:id="rId4"/>
    <sheet name="Empty &amp; SBRR LA DropDown" sheetId="14" r:id="rId5"/>
    <sheet name="NNDR1S Hereditaments Data" sheetId="18" r:id="rId6"/>
    <sheet name="NNDR1S Relief data" sheetId="19" r:id="rId7"/>
  </sheets>
  <definedNames>
    <definedName name="_xlnm._FilterDatabase" localSheetId="3" hidden="1">'Hereditaments LA DropDown'!$K$11:$N$314</definedName>
    <definedName name="_xlnm._FilterDatabase" localSheetId="6" hidden="1">'NNDR1S Relief data'!$A$6:$Q$307</definedName>
    <definedName name="Data_col1">#REF!</definedName>
    <definedName name="Data_col2">#REF!</definedName>
    <definedName name="Data_col3">#REF!</definedName>
    <definedName name="LA_List">#REF!</definedName>
    <definedName name="_xlnm.Print_Area" localSheetId="4">'Empty &amp; SBRR LA DropDown'!$A$1:$I$18</definedName>
    <definedName name="_xlnm.Print_Area" localSheetId="3">'Hereditaments LA DropDown'!$A$1:$I$29</definedName>
    <definedName name="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C5" i="14"/>
  <c r="B20" i="9" l="1"/>
  <c r="B13" i="9"/>
  <c r="B6" i="14"/>
  <c r="B29" i="9"/>
  <c r="B30" i="9"/>
  <c r="B28" i="9"/>
  <c r="B27" i="9"/>
  <c r="B6" i="9"/>
  <c r="B16" i="14"/>
  <c r="B12" i="14"/>
  <c r="B8" i="14"/>
  <c r="B15" i="14"/>
  <c r="B11" i="14"/>
  <c r="B7" i="14"/>
  <c r="B17" i="14"/>
  <c r="B14" i="14"/>
  <c r="B10" i="14"/>
  <c r="B13" i="14"/>
  <c r="B9" i="14"/>
  <c r="B26" i="9"/>
  <c r="B25" i="9"/>
  <c r="B24" i="9"/>
  <c r="B23" i="9"/>
  <c r="B19" i="9"/>
  <c r="B14" i="9"/>
  <c r="B10" i="9"/>
  <c r="B22" i="9"/>
  <c r="B18" i="9"/>
  <c r="B9" i="9"/>
  <c r="B21" i="9"/>
  <c r="B17" i="9"/>
  <c r="B12" i="9"/>
  <c r="B8" i="9"/>
  <c r="B15" i="9"/>
  <c r="B11" i="9"/>
  <c r="B7" i="9"/>
</calcChain>
</file>

<file path=xl/sharedStrings.xml><?xml version="1.0" encoding="utf-8"?>
<sst xmlns="http://schemas.openxmlformats.org/spreadsheetml/2006/main" count="5382" uniqueCount="1132">
  <si>
    <t>Background</t>
  </si>
  <si>
    <t>Statistical information and technical notes (containing definitions) relating to business rates is available on the Department’s website at https://www.gov.uk/government/collections/national-non-domestic-rates-collected-by-councils</t>
  </si>
  <si>
    <t>Cover</t>
  </si>
  <si>
    <t xml:space="preserve">Background information about these statistics </t>
  </si>
  <si>
    <t>Notes</t>
  </si>
  <si>
    <t>Notes from the tables</t>
  </si>
  <si>
    <t>Hereditaments LA DropDown</t>
  </si>
  <si>
    <t>LA Drop down version of the NNDR1S Hereditaments Data. This will show the data for a selected local authority.</t>
  </si>
  <si>
    <t>Empty &amp; SBRR LA DropDown</t>
  </si>
  <si>
    <t>LA drop down version of the NNDR1S Relief data. This will show the data for a select local authority.</t>
  </si>
  <si>
    <t>Definitions</t>
  </si>
  <si>
    <t>Uses of the data</t>
  </si>
  <si>
    <t>The data in this additional table associated with the Statistical Release are used to inform government policy on national non-domestic rates. It also allows for monitoring of the results of any policy or financial changes to non-domestic rates or reliefs.</t>
  </si>
  <si>
    <t>Data collection and quality</t>
  </si>
  <si>
    <t>Workbook Properties</t>
  </si>
  <si>
    <t>Accessibility Statement</t>
  </si>
  <si>
    <t>Public Enquiries</t>
  </si>
  <si>
    <t>[Note 1]</t>
  </si>
  <si>
    <t>Some hereditaments may be entitled to more than one relief. Therefore, the total number of reliefs awarded to hereditaments may be greater than the total number of hereditaments in receipt of relief.</t>
  </si>
  <si>
    <t>[Note 2]</t>
  </si>
  <si>
    <t>DO NOT DELETE</t>
  </si>
  <si>
    <t>This worksheet contains 1 table. Data in this worksheet is reporting the number of hereditaments</t>
  </si>
  <si>
    <t>Select a local authority by navigating the drop-down list below in cell A5. For accessibility, use ALT and arrows and select ENTER on the authority you wish to view.</t>
  </si>
  <si>
    <t>Eng</t>
  </si>
  <si>
    <t>England</t>
  </si>
  <si>
    <t>MD</t>
  </si>
  <si>
    <t>Total receiving Mandatory Reliefs (excluding small business rates relief)</t>
  </si>
  <si>
    <t>SD</t>
  </si>
  <si>
    <t>Charity</t>
  </si>
  <si>
    <t>Community amateur sports clubs</t>
  </si>
  <si>
    <t>E3831</t>
  </si>
  <si>
    <t>Adur</t>
  </si>
  <si>
    <t>Rural village shops</t>
  </si>
  <si>
    <t>Public lavatories</t>
  </si>
  <si>
    <t>E1031</t>
  </si>
  <si>
    <t>Amber Valley</t>
  </si>
  <si>
    <t>Partly occupied</t>
  </si>
  <si>
    <t>E3832</t>
  </si>
  <si>
    <t>Arun</t>
  </si>
  <si>
    <t>Empty premises</t>
  </si>
  <si>
    <t>E3031</t>
  </si>
  <si>
    <t>Ashfield</t>
  </si>
  <si>
    <t>Paying additional supplement</t>
  </si>
  <si>
    <t>Paying lower multiplier and receiving a discount</t>
  </si>
  <si>
    <t>of which</t>
  </si>
  <si>
    <t xml:space="preserve">   100% discount</t>
  </si>
  <si>
    <t xml:space="preserve">   0% to 100% discount on sliding scale</t>
  </si>
  <si>
    <t>Paying lower multiplier and not receiving a discount</t>
  </si>
  <si>
    <t>Total receiving Discretionary Reliefs</t>
  </si>
  <si>
    <t>E5030</t>
  </si>
  <si>
    <t>Barking and Dagenham</t>
  </si>
  <si>
    <t>E5031</t>
  </si>
  <si>
    <t>Barnet</t>
  </si>
  <si>
    <t>Non-profit making bodies</t>
  </si>
  <si>
    <t>E4401</t>
  </si>
  <si>
    <t>Barnsley</t>
  </si>
  <si>
    <t>E1531</t>
  </si>
  <si>
    <t>Basildon</t>
  </si>
  <si>
    <t>Other small rural business</t>
  </si>
  <si>
    <t>E1731</t>
  </si>
  <si>
    <t>Basingstoke and Deane</t>
  </si>
  <si>
    <t>Enterprise Zone discounts</t>
  </si>
  <si>
    <t>E3032</t>
  </si>
  <si>
    <t>Bassetlaw</t>
  </si>
  <si>
    <t>S47 local discounts</t>
  </si>
  <si>
    <t>E0101</t>
  </si>
  <si>
    <t>Bath and North East Somerset UA</t>
  </si>
  <si>
    <t>E0202</t>
  </si>
  <si>
    <t>Bedford UA</t>
  </si>
  <si>
    <t>S31 funded local newspaper relief</t>
  </si>
  <si>
    <t>E5032</t>
  </si>
  <si>
    <t>Bexley</t>
  </si>
  <si>
    <t>S31 funded supporting small businesses relief and transitional relief in lieu</t>
  </si>
  <si>
    <t>E4601</t>
  </si>
  <si>
    <t>Birmingham</t>
  </si>
  <si>
    <t>S31 funded retail hospitality and leisure relief</t>
  </si>
  <si>
    <t>E2431</t>
  </si>
  <si>
    <t>Blaby</t>
  </si>
  <si>
    <t>S31 funded low carbon heat networks relief</t>
  </si>
  <si>
    <t>E0102</t>
  </si>
  <si>
    <t>Bristol UA</t>
  </si>
  <si>
    <t>E2632</t>
  </si>
  <si>
    <t>Broadland</t>
  </si>
  <si>
    <t>E5034</t>
  </si>
  <si>
    <t>Bromley</t>
  </si>
  <si>
    <t>E1831</t>
  </si>
  <si>
    <t>Bromsgrove</t>
  </si>
  <si>
    <t>E1931</t>
  </si>
  <si>
    <t>Broxbourne</t>
  </si>
  <si>
    <t>E3033</t>
  </si>
  <si>
    <t>Broxtowe</t>
  </si>
  <si>
    <t>E0402</t>
  </si>
  <si>
    <t>E2333</t>
  </si>
  <si>
    <t>Burnley</t>
  </si>
  <si>
    <t>E4202</t>
  </si>
  <si>
    <t>Bury</t>
  </si>
  <si>
    <t>E4702</t>
  </si>
  <si>
    <t>Calderdale</t>
  </si>
  <si>
    <t>E0531</t>
  </si>
  <si>
    <t>Cambridge</t>
  </si>
  <si>
    <t>E5011</t>
  </si>
  <si>
    <t>Camden</t>
  </si>
  <si>
    <t>E3431</t>
  </si>
  <si>
    <t>Cannock Chase</t>
  </si>
  <si>
    <t>E2232</t>
  </si>
  <si>
    <t>Canterbury</t>
  </si>
  <si>
    <t>E1534</t>
  </si>
  <si>
    <t>Castle Point</t>
  </si>
  <si>
    <t>E0203</t>
  </si>
  <si>
    <t>Central Bedfordshire UA</t>
  </si>
  <si>
    <t>E2432</t>
  </si>
  <si>
    <t>Charnwood</t>
  </si>
  <si>
    <t>E1535</t>
  </si>
  <si>
    <t>Chelmsford</t>
  </si>
  <si>
    <t>E1631</t>
  </si>
  <si>
    <t>Cheltenham</t>
  </si>
  <si>
    <t>E3131</t>
  </si>
  <si>
    <t>Cherwell</t>
  </si>
  <si>
    <t>E0603</t>
  </si>
  <si>
    <t>Cheshire East UA</t>
  </si>
  <si>
    <t>E0604</t>
  </si>
  <si>
    <t>Cheshire West and Chester UA</t>
  </si>
  <si>
    <t>E1033</t>
  </si>
  <si>
    <t>Chesterfield</t>
  </si>
  <si>
    <t>E3833</t>
  </si>
  <si>
    <t>Chichester</t>
  </si>
  <si>
    <t>E2334</t>
  </si>
  <si>
    <t>Chorley</t>
  </si>
  <si>
    <t>E5010</t>
  </si>
  <si>
    <t>City of London</t>
  </si>
  <si>
    <t>E1536</t>
  </si>
  <si>
    <t>Colchester</t>
  </si>
  <si>
    <t>E0801</t>
  </si>
  <si>
    <t>Cornwall UA</t>
  </si>
  <si>
    <t>E1632</t>
  </si>
  <si>
    <t>Cotswold</t>
  </si>
  <si>
    <t>E4602</t>
  </si>
  <si>
    <t>Coventry</t>
  </si>
  <si>
    <t>E3834</t>
  </si>
  <si>
    <t>Crawley</t>
  </si>
  <si>
    <t>E5035</t>
  </si>
  <si>
    <t>Croydon</t>
  </si>
  <si>
    <t>E1932</t>
  </si>
  <si>
    <t>Dacorum</t>
  </si>
  <si>
    <t>E1301</t>
  </si>
  <si>
    <t>Darlington UA</t>
  </si>
  <si>
    <t>E2233</t>
  </si>
  <si>
    <t>Dartford</t>
  </si>
  <si>
    <t>E1001</t>
  </si>
  <si>
    <t>Derby UA</t>
  </si>
  <si>
    <t>E1035</t>
  </si>
  <si>
    <t>Derbyshire Dales</t>
  </si>
  <si>
    <t>E4402</t>
  </si>
  <si>
    <t>Doncaster</t>
  </si>
  <si>
    <t>E1203</t>
  </si>
  <si>
    <t>Dorset Council</t>
  </si>
  <si>
    <t>E2234</t>
  </si>
  <si>
    <t>Dover</t>
  </si>
  <si>
    <t>E4603</t>
  </si>
  <si>
    <t>Dudley</t>
  </si>
  <si>
    <t>E1302</t>
  </si>
  <si>
    <t>Durham UA</t>
  </si>
  <si>
    <t>E5036</t>
  </si>
  <si>
    <t>Ealing</t>
  </si>
  <si>
    <t>E0532</t>
  </si>
  <si>
    <t>East Cambridgeshire</t>
  </si>
  <si>
    <t>E1131</t>
  </si>
  <si>
    <t>East Devon</t>
  </si>
  <si>
    <t>E1732</t>
  </si>
  <si>
    <t>East Hampshire</t>
  </si>
  <si>
    <t>E1933</t>
  </si>
  <si>
    <t>East Hertfordshire</t>
  </si>
  <si>
    <t>E2532</t>
  </si>
  <si>
    <t>East Lindsey</t>
  </si>
  <si>
    <t>E2001</t>
  </si>
  <si>
    <t>East Riding of Yorkshire UA</t>
  </si>
  <si>
    <t>E3432</t>
  </si>
  <si>
    <t>East Staffordshire</t>
  </si>
  <si>
    <t>E3538</t>
  </si>
  <si>
    <t>East Suffolk</t>
  </si>
  <si>
    <t>E1432</t>
  </si>
  <si>
    <t>Eastbourne</t>
  </si>
  <si>
    <t>E1733</t>
  </si>
  <si>
    <t>Eastleigh</t>
  </si>
  <si>
    <t>E3631</t>
  </si>
  <si>
    <t>Elmbridge</t>
  </si>
  <si>
    <t>E5037</t>
  </si>
  <si>
    <t>Enfield</t>
  </si>
  <si>
    <t>E1537</t>
  </si>
  <si>
    <t>Epping Forest</t>
  </si>
  <si>
    <t>E3632</t>
  </si>
  <si>
    <t>Epsom and Ewell</t>
  </si>
  <si>
    <t>E1036</t>
  </si>
  <si>
    <t>Erewash</t>
  </si>
  <si>
    <t>E1132</t>
  </si>
  <si>
    <t>Exeter</t>
  </si>
  <si>
    <t>E1734</t>
  </si>
  <si>
    <t>Fareham</t>
  </si>
  <si>
    <t>E0533</t>
  </si>
  <si>
    <t>Fenland</t>
  </si>
  <si>
    <t>E2240</t>
  </si>
  <si>
    <t>Folkestone &amp; Hythe</t>
  </si>
  <si>
    <t>E1633</t>
  </si>
  <si>
    <t>Forest of Dean</t>
  </si>
  <si>
    <t>E2335</t>
  </si>
  <si>
    <t>Fylde</t>
  </si>
  <si>
    <t>E4501</t>
  </si>
  <si>
    <t>Gateshead</t>
  </si>
  <si>
    <t>E3034</t>
  </si>
  <si>
    <t>Gedling</t>
  </si>
  <si>
    <t>E1634</t>
  </si>
  <si>
    <t>Gloucester</t>
  </si>
  <si>
    <t>E1735</t>
  </si>
  <si>
    <t>Gosport</t>
  </si>
  <si>
    <t>E2236</t>
  </si>
  <si>
    <t>Gravesham</t>
  </si>
  <si>
    <t>E2633</t>
  </si>
  <si>
    <t>Great Yarmouth</t>
  </si>
  <si>
    <t>E5012</t>
  </si>
  <si>
    <t>Greenwich</t>
  </si>
  <si>
    <t>E3633</t>
  </si>
  <si>
    <t>Guildford</t>
  </si>
  <si>
    <t>E5013</t>
  </si>
  <si>
    <t>Hackney</t>
  </si>
  <si>
    <t>E0601</t>
  </si>
  <si>
    <t>Halton UA</t>
  </si>
  <si>
    <t>E5014</t>
  </si>
  <si>
    <t>Hammersmith and Fulham</t>
  </si>
  <si>
    <t>E2433</t>
  </si>
  <si>
    <t>Harborough</t>
  </si>
  <si>
    <t>E5038</t>
  </si>
  <si>
    <t>Haringey</t>
  </si>
  <si>
    <t>E1538</t>
  </si>
  <si>
    <t>Harlow</t>
  </si>
  <si>
    <t>E5039</t>
  </si>
  <si>
    <t>Harrow</t>
  </si>
  <si>
    <t>E1736</t>
  </si>
  <si>
    <t>Hart</t>
  </si>
  <si>
    <t>E0701</t>
  </si>
  <si>
    <t>Hartlepool UA</t>
  </si>
  <si>
    <t>E1433</t>
  </si>
  <si>
    <t>Hastings</t>
  </si>
  <si>
    <t>E1737</t>
  </si>
  <si>
    <t>Havant</t>
  </si>
  <si>
    <t>E5040</t>
  </si>
  <si>
    <t>Havering</t>
  </si>
  <si>
    <t>E1801</t>
  </si>
  <si>
    <t>Herefordshire UA</t>
  </si>
  <si>
    <t>E1934</t>
  </si>
  <si>
    <t>Hertsmere</t>
  </si>
  <si>
    <t>E1037</t>
  </si>
  <si>
    <t>High Peak</t>
  </si>
  <si>
    <t>E5041</t>
  </si>
  <si>
    <t>Hillingdon</t>
  </si>
  <si>
    <t>E2434</t>
  </si>
  <si>
    <t>Hinckley and Bosworth</t>
  </si>
  <si>
    <t>E3835</t>
  </si>
  <si>
    <t>Horsham</t>
  </si>
  <si>
    <t>E5042</t>
  </si>
  <si>
    <t>Hounslow</t>
  </si>
  <si>
    <t>E0551</t>
  </si>
  <si>
    <t>Huntingdonshire</t>
  </si>
  <si>
    <t>E2336</t>
  </si>
  <si>
    <t>Hyndburn</t>
  </si>
  <si>
    <t>E3533</t>
  </si>
  <si>
    <t>Ipswich</t>
  </si>
  <si>
    <t>E2101</t>
  </si>
  <si>
    <t>Isle of Wight UA</t>
  </si>
  <si>
    <t>E4001</t>
  </si>
  <si>
    <t>Isles of Scilly UA</t>
  </si>
  <si>
    <t>E5015</t>
  </si>
  <si>
    <t>Islington</t>
  </si>
  <si>
    <t>E5016</t>
  </si>
  <si>
    <t>Kensington and Chelsea</t>
  </si>
  <si>
    <t>E2634</t>
  </si>
  <si>
    <t>King’s Lynn and West Norfolk</t>
  </si>
  <si>
    <t>E2002</t>
  </si>
  <si>
    <t>Kingston upon Hull UA</t>
  </si>
  <si>
    <t>E5043</t>
  </si>
  <si>
    <t>Kingston upon Thames</t>
  </si>
  <si>
    <t>E4703</t>
  </si>
  <si>
    <t>Kirklees</t>
  </si>
  <si>
    <t>E4301</t>
  </si>
  <si>
    <t>Knowsley</t>
  </si>
  <si>
    <t>E5017</t>
  </si>
  <si>
    <t>Lambeth</t>
  </si>
  <si>
    <t>E2337</t>
  </si>
  <si>
    <t>Lancaster</t>
  </si>
  <si>
    <t>E4704</t>
  </si>
  <si>
    <t>Leeds</t>
  </si>
  <si>
    <t>E2401</t>
  </si>
  <si>
    <t>Leicester UA</t>
  </si>
  <si>
    <t>E1435</t>
  </si>
  <si>
    <t>Lewes</t>
  </si>
  <si>
    <t>E5018</t>
  </si>
  <si>
    <t>Lewisham</t>
  </si>
  <si>
    <t>E3433</t>
  </si>
  <si>
    <t>Lichfield</t>
  </si>
  <si>
    <t>E2533</t>
  </si>
  <si>
    <t>Lincoln</t>
  </si>
  <si>
    <t>E4302</t>
  </si>
  <si>
    <t>Liverpool</t>
  </si>
  <si>
    <t>E0201</t>
  </si>
  <si>
    <t>Luton UA</t>
  </si>
  <si>
    <t>E2237</t>
  </si>
  <si>
    <t>Maidstone</t>
  </si>
  <si>
    <t>E1539</t>
  </si>
  <si>
    <t>Maldon</t>
  </si>
  <si>
    <t>E1851</t>
  </si>
  <si>
    <t>Malvern Hills</t>
  </si>
  <si>
    <t>E4203</t>
  </si>
  <si>
    <t>Manchester</t>
  </si>
  <si>
    <t>E3035</t>
  </si>
  <si>
    <t>Mansfield</t>
  </si>
  <si>
    <t>E2201</t>
  </si>
  <si>
    <t>Medway UA</t>
  </si>
  <si>
    <t>E2436</t>
  </si>
  <si>
    <t>Melton</t>
  </si>
  <si>
    <t>E5044</t>
  </si>
  <si>
    <t>Merton</t>
  </si>
  <si>
    <t>E1133</t>
  </si>
  <si>
    <t>Mid Devon</t>
  </si>
  <si>
    <t>E3534</t>
  </si>
  <si>
    <t>Mid Suffolk</t>
  </si>
  <si>
    <t>E3836</t>
  </si>
  <si>
    <t>Mid Sussex</t>
  </si>
  <si>
    <t>E0702</t>
  </si>
  <si>
    <t>Middlesbrough UA</t>
  </si>
  <si>
    <t>E0401</t>
  </si>
  <si>
    <t>Milton Keynes UA</t>
  </si>
  <si>
    <t>E3634</t>
  </si>
  <si>
    <t>Mole Valley</t>
  </si>
  <si>
    <t>E1738</t>
  </si>
  <si>
    <t>New Forest</t>
  </si>
  <si>
    <t>E3036</t>
  </si>
  <si>
    <t>Newark and Sherwood</t>
  </si>
  <si>
    <t>E4502</t>
  </si>
  <si>
    <t>Newcastle upon Tyne</t>
  </si>
  <si>
    <t>E3434</t>
  </si>
  <si>
    <t>Newcastle-under-Lyme</t>
  </si>
  <si>
    <t>E5045</t>
  </si>
  <si>
    <t>Newham</t>
  </si>
  <si>
    <t>E1134</t>
  </si>
  <si>
    <t>North Devon</t>
  </si>
  <si>
    <t>E1038</t>
  </si>
  <si>
    <t>North East Derbyshire</t>
  </si>
  <si>
    <t>E2003</t>
  </si>
  <si>
    <t>North East Lincolnshire UA</t>
  </si>
  <si>
    <t>E1935</t>
  </si>
  <si>
    <t>North Hertfordshire</t>
  </si>
  <si>
    <t>E2534</t>
  </si>
  <si>
    <t>North Kesteven</t>
  </si>
  <si>
    <t>E2004</t>
  </si>
  <si>
    <t>North Lincolnshire UA</t>
  </si>
  <si>
    <t>E2635</t>
  </si>
  <si>
    <t>North Norfolk</t>
  </si>
  <si>
    <t>E0104</t>
  </si>
  <si>
    <t>North Somerset UA</t>
  </si>
  <si>
    <t>E4503</t>
  </si>
  <si>
    <t>North Tyneside</t>
  </si>
  <si>
    <t>E3731</t>
  </si>
  <si>
    <t>North Warwickshire</t>
  </si>
  <si>
    <t>E2437</t>
  </si>
  <si>
    <t>North West Leicestershire</t>
  </si>
  <si>
    <t>E2901</t>
  </si>
  <si>
    <t>Northumberland UA</t>
  </si>
  <si>
    <t>E2636</t>
  </si>
  <si>
    <t>Norwich</t>
  </si>
  <si>
    <t>E3001</t>
  </si>
  <si>
    <t>Nottingham UA</t>
  </si>
  <si>
    <t>E3732</t>
  </si>
  <si>
    <t>Nuneaton and Bedworth</t>
  </si>
  <si>
    <t>E2438</t>
  </si>
  <si>
    <t>Oadby and Wigston</t>
  </si>
  <si>
    <t>E4204</t>
  </si>
  <si>
    <t>Oldham</t>
  </si>
  <si>
    <t>E3132</t>
  </si>
  <si>
    <t>Oxford</t>
  </si>
  <si>
    <t>E2338</t>
  </si>
  <si>
    <t>Pendle</t>
  </si>
  <si>
    <t>E0501</t>
  </si>
  <si>
    <t>Peterborough UA</t>
  </si>
  <si>
    <t>E1101</t>
  </si>
  <si>
    <t>Plymouth UA</t>
  </si>
  <si>
    <t>E1701</t>
  </si>
  <si>
    <t>Portsmouth UA</t>
  </si>
  <si>
    <t>E2339</t>
  </si>
  <si>
    <t>Preston</t>
  </si>
  <si>
    <t>E0303</t>
  </si>
  <si>
    <t>Reading UA</t>
  </si>
  <si>
    <t>E5046</t>
  </si>
  <si>
    <t>Redbridge</t>
  </si>
  <si>
    <t>E0703</t>
  </si>
  <si>
    <t>Redcar and Cleveland UA</t>
  </si>
  <si>
    <t>E1835</t>
  </si>
  <si>
    <t>Redditch</t>
  </si>
  <si>
    <t>E3635</t>
  </si>
  <si>
    <t>Reigate and Banstead</t>
  </si>
  <si>
    <t>E2340</t>
  </si>
  <si>
    <t>Ribble Valley</t>
  </si>
  <si>
    <t>E5047</t>
  </si>
  <si>
    <t>Richmond upon Thames</t>
  </si>
  <si>
    <t>E4205</t>
  </si>
  <si>
    <t>Rochdale</t>
  </si>
  <si>
    <t>E1540</t>
  </si>
  <si>
    <t>Rochford</t>
  </si>
  <si>
    <t>E2341</t>
  </si>
  <si>
    <t>Rossendale</t>
  </si>
  <si>
    <t>E1436</t>
  </si>
  <si>
    <t>Rother</t>
  </si>
  <si>
    <t>E4403</t>
  </si>
  <si>
    <t>Rotherham</t>
  </si>
  <si>
    <t>E3733</t>
  </si>
  <si>
    <t>Rugby</t>
  </si>
  <si>
    <t>E3636</t>
  </si>
  <si>
    <t>Runnymede</t>
  </si>
  <si>
    <t>E3038</t>
  </si>
  <si>
    <t>Rushcliffe</t>
  </si>
  <si>
    <t>E1740</t>
  </si>
  <si>
    <t>Rushmoor</t>
  </si>
  <si>
    <t>E2402</t>
  </si>
  <si>
    <t>Rutland UA</t>
  </si>
  <si>
    <t>E4206</t>
  </si>
  <si>
    <t>Salford</t>
  </si>
  <si>
    <t>E4604</t>
  </si>
  <si>
    <t>Sandwell</t>
  </si>
  <si>
    <t>E4304</t>
  </si>
  <si>
    <t>Sefton</t>
  </si>
  <si>
    <t>E2239</t>
  </si>
  <si>
    <t>Sevenoaks</t>
  </si>
  <si>
    <t>E4404</t>
  </si>
  <si>
    <t>Sheffield</t>
  </si>
  <si>
    <t>E3202</t>
  </si>
  <si>
    <t>Shropshire UA</t>
  </si>
  <si>
    <t>E0304</t>
  </si>
  <si>
    <t>Slough UA</t>
  </si>
  <si>
    <t>E4605</t>
  </si>
  <si>
    <t>Solihull</t>
  </si>
  <si>
    <t>E0536</t>
  </si>
  <si>
    <t>South Cambridgeshire</t>
  </si>
  <si>
    <t>E1039</t>
  </si>
  <si>
    <t>South Derbyshire</t>
  </si>
  <si>
    <t>E0103</t>
  </si>
  <si>
    <t>South Gloucestershire UA</t>
  </si>
  <si>
    <t>E1136</t>
  </si>
  <si>
    <t>South Hams</t>
  </si>
  <si>
    <t>E2535</t>
  </si>
  <si>
    <t>South Holland</t>
  </si>
  <si>
    <t>E2536</t>
  </si>
  <si>
    <t>South Kesteven</t>
  </si>
  <si>
    <t>E2637</t>
  </si>
  <si>
    <t>South Norfolk</t>
  </si>
  <si>
    <t>E3133</t>
  </si>
  <si>
    <t>South Oxfordshire</t>
  </si>
  <si>
    <t>E2342</t>
  </si>
  <si>
    <t>South Ribble</t>
  </si>
  <si>
    <t>E3435</t>
  </si>
  <si>
    <t>South Staffordshire</t>
  </si>
  <si>
    <t>E4504</t>
  </si>
  <si>
    <t>South Tyneside</t>
  </si>
  <si>
    <t>E1702</t>
  </si>
  <si>
    <t>Southampton UA</t>
  </si>
  <si>
    <t>E1501</t>
  </si>
  <si>
    <t>Southend-on-Sea UA</t>
  </si>
  <si>
    <t>E5019</t>
  </si>
  <si>
    <t>Southwark</t>
  </si>
  <si>
    <t>E3637</t>
  </si>
  <si>
    <t>Spelthorne</t>
  </si>
  <si>
    <t>E1936</t>
  </si>
  <si>
    <t>St Albans</t>
  </si>
  <si>
    <t>E4303</t>
  </si>
  <si>
    <t>St. Helens</t>
  </si>
  <si>
    <t>E3436</t>
  </si>
  <si>
    <t>Stafford</t>
  </si>
  <si>
    <t>E3437</t>
  </si>
  <si>
    <t>Staffordshire Moorlands</t>
  </si>
  <si>
    <t>E1937</t>
  </si>
  <si>
    <t>Stevenage</t>
  </si>
  <si>
    <t>E4207</t>
  </si>
  <si>
    <t>Stockport</t>
  </si>
  <si>
    <t>E0704</t>
  </si>
  <si>
    <t>Stockton-on-Tees UA</t>
  </si>
  <si>
    <t>E3401</t>
  </si>
  <si>
    <t>Stoke-on-Trent UA</t>
  </si>
  <si>
    <t>E3734</t>
  </si>
  <si>
    <t>Stratford-on-Avon</t>
  </si>
  <si>
    <t>E1635</t>
  </si>
  <si>
    <t>Stroud</t>
  </si>
  <si>
    <t>E4505</t>
  </si>
  <si>
    <t>Sunderland</t>
  </si>
  <si>
    <t>E3638</t>
  </si>
  <si>
    <t>Surrey Heath</t>
  </si>
  <si>
    <t>E5048</t>
  </si>
  <si>
    <t>Sutton</t>
  </si>
  <si>
    <t>E2241</t>
  </si>
  <si>
    <t>Swale</t>
  </si>
  <si>
    <t>E3901</t>
  </si>
  <si>
    <t>Swindon UA</t>
  </si>
  <si>
    <t>E4208</t>
  </si>
  <si>
    <t>Tameside</t>
  </si>
  <si>
    <t>E3439</t>
  </si>
  <si>
    <t>Tamworth</t>
  </si>
  <si>
    <t>E3639</t>
  </si>
  <si>
    <t>Tandridge</t>
  </si>
  <si>
    <t>E1137</t>
  </si>
  <si>
    <t>Teignbridge</t>
  </si>
  <si>
    <t>E3201</t>
  </si>
  <si>
    <t>Telford and Wrekin UA</t>
  </si>
  <si>
    <t>E1542</t>
  </si>
  <si>
    <t>Tendring</t>
  </si>
  <si>
    <t>E1742</t>
  </si>
  <si>
    <t>Test Valley</t>
  </si>
  <si>
    <t>E1636</t>
  </si>
  <si>
    <t>Tewkesbury</t>
  </si>
  <si>
    <t>E2242</t>
  </si>
  <si>
    <t>Thanet</t>
  </si>
  <si>
    <t>E1938</t>
  </si>
  <si>
    <t>Three Rivers</t>
  </si>
  <si>
    <t>E1502</t>
  </si>
  <si>
    <t>Thurrock UA</t>
  </si>
  <si>
    <t>E2243</t>
  </si>
  <si>
    <t>Tonbridge and Malling</t>
  </si>
  <si>
    <t>E1102</t>
  </si>
  <si>
    <t>Torbay UA</t>
  </si>
  <si>
    <t>E1139</t>
  </si>
  <si>
    <t>Torridge</t>
  </si>
  <si>
    <t>E5020</t>
  </si>
  <si>
    <t>Tower Hamlets</t>
  </si>
  <si>
    <t>E4209</t>
  </si>
  <si>
    <t>Trafford</t>
  </si>
  <si>
    <t>E2244</t>
  </si>
  <si>
    <t>Tunbridge Wells</t>
  </si>
  <si>
    <t>E1544</t>
  </si>
  <si>
    <t>Uttlesford</t>
  </si>
  <si>
    <t>E3134</t>
  </si>
  <si>
    <t>Vale of White Horse</t>
  </si>
  <si>
    <t>E4705</t>
  </si>
  <si>
    <t>Wakefield</t>
  </si>
  <si>
    <t>E4606</t>
  </si>
  <si>
    <t>Walsall</t>
  </si>
  <si>
    <t>E5049</t>
  </si>
  <si>
    <t>Waltham Forest</t>
  </si>
  <si>
    <t>E5021</t>
  </si>
  <si>
    <t>Wandsworth</t>
  </si>
  <si>
    <t>E0602</t>
  </si>
  <si>
    <t>Warrington UA</t>
  </si>
  <si>
    <t>E3735</t>
  </si>
  <si>
    <t>Warwick</t>
  </si>
  <si>
    <t>E1939</t>
  </si>
  <si>
    <t>Watford</t>
  </si>
  <si>
    <t>E3640</t>
  </si>
  <si>
    <t>Waverley</t>
  </si>
  <si>
    <t>E1437</t>
  </si>
  <si>
    <t>Wealden</t>
  </si>
  <si>
    <t>E1940</t>
  </si>
  <si>
    <t>Welwyn Hatfield</t>
  </si>
  <si>
    <t>E0302</t>
  </si>
  <si>
    <t>West Berkshire UA</t>
  </si>
  <si>
    <t>E1140</t>
  </si>
  <si>
    <t>West Devon</t>
  </si>
  <si>
    <t>E2343</t>
  </si>
  <si>
    <t>West Lancashire</t>
  </si>
  <si>
    <t>E2537</t>
  </si>
  <si>
    <t>West Lindsey</t>
  </si>
  <si>
    <t>E3135</t>
  </si>
  <si>
    <t>West Oxfordshire</t>
  </si>
  <si>
    <t>E3539</t>
  </si>
  <si>
    <t>West Suffolk</t>
  </si>
  <si>
    <t>E5022</t>
  </si>
  <si>
    <t>Westminster</t>
  </si>
  <si>
    <t>E4210</t>
  </si>
  <si>
    <t>Wigan</t>
  </si>
  <si>
    <t>E3902</t>
  </si>
  <si>
    <t>Wiltshire UA</t>
  </si>
  <si>
    <t>E1743</t>
  </si>
  <si>
    <t>Winchester</t>
  </si>
  <si>
    <t>E0305</t>
  </si>
  <si>
    <t>Windsor and Maidenhead UA</t>
  </si>
  <si>
    <t>E4305</t>
  </si>
  <si>
    <t>Wirral</t>
  </si>
  <si>
    <t>E3641</t>
  </si>
  <si>
    <t>Woking</t>
  </si>
  <si>
    <t>E0306</t>
  </si>
  <si>
    <t>Wokingham UA</t>
  </si>
  <si>
    <t>E4607</t>
  </si>
  <si>
    <t>Wolverhampton</t>
  </si>
  <si>
    <t>E1837</t>
  </si>
  <si>
    <t>Worcester</t>
  </si>
  <si>
    <t>E3837</t>
  </si>
  <si>
    <t>Worthing</t>
  </si>
  <si>
    <t>E1838</t>
  </si>
  <si>
    <t>Wychavon</t>
  </si>
  <si>
    <t>E2344</t>
  </si>
  <si>
    <t>Wyre</t>
  </si>
  <si>
    <t>E1839</t>
  </si>
  <si>
    <t>Wyre Forest</t>
  </si>
  <si>
    <t>E2701</t>
  </si>
  <si>
    <t>York UA</t>
  </si>
  <si>
    <t>This worksheet contains 1 table. Data in this worksheet is reporting the estimated value of relief in £ millions</t>
  </si>
  <si>
    <t>Estimated cost in £m</t>
  </si>
  <si>
    <t>Estimated value of empty property relief to be granted in 2024-25</t>
  </si>
  <si>
    <t>Relief to be given to industrial property above the exemption threshold</t>
  </si>
  <si>
    <t>Relief to be given to hereditaments with listed building status</t>
  </si>
  <si>
    <t>Relief to be given to Community Amateur Sports Clubs</t>
  </si>
  <si>
    <t>Relief to be given to charities</t>
  </si>
  <si>
    <t>Relief to be given where the property is empty and not included in the above categories</t>
  </si>
  <si>
    <t>Relief to be given to non-industrial property above the exemption threshold</t>
  </si>
  <si>
    <t>Cost where hereditaments have a rateable value of between £0 and £12,000 that receive a 100% discount</t>
  </si>
  <si>
    <t>Cost where hereditaments have a rateable value between £12,001 and £15,000 that will receive the discount on sliding scale</t>
  </si>
  <si>
    <t>Estimated value of other discretionary relief to be granted in 2024-25</t>
  </si>
  <si>
    <t>Relief awarded by the billing authority</t>
  </si>
  <si>
    <t>ONS Code</t>
  </si>
  <si>
    <t>Authority</t>
  </si>
  <si>
    <t>Authority Type</t>
  </si>
  <si>
    <t>Mandatory Relief for charity</t>
  </si>
  <si>
    <t xml:space="preserve">Mandatory Relief for community amateur sports clubs </t>
  </si>
  <si>
    <t>Mandatory Relief for rural village shops</t>
  </si>
  <si>
    <t>Mandatory Relief for public lavatories</t>
  </si>
  <si>
    <t xml:space="preserve">Mandatory Relief for partly occupied premises </t>
  </si>
  <si>
    <t xml:space="preserve">Mandatory Relief for empty premises </t>
  </si>
  <si>
    <t>Empty premises that are classed as "industrial property" above the exemption threshold</t>
  </si>
  <si>
    <t>Empty premises those that have "listed building status"</t>
  </si>
  <si>
    <t>Empty premises that are "Community Amateur Sports Clubs"</t>
  </si>
  <si>
    <t>Empty premises that are "charities"</t>
  </si>
  <si>
    <t>Empty premises not included in previous four categories</t>
  </si>
  <si>
    <t>Empty premises that are classed as "non-industrial" above the exemption threshold</t>
  </si>
  <si>
    <t>Discretionary Relief for Charity</t>
  </si>
  <si>
    <t xml:space="preserve">Discretionary Relief for non profit making bodies </t>
  </si>
  <si>
    <t xml:space="preserve">Discretionary Relief for community amateur sports clubs </t>
  </si>
  <si>
    <t xml:space="preserve">Discretionary Relief for other small rural businesses </t>
  </si>
  <si>
    <t xml:space="preserve">Discretionary Relief for Enterprise Zone discounts </t>
  </si>
  <si>
    <t>Discretionary Relief S31 local newspaper relief</t>
  </si>
  <si>
    <t>Discretionary Relief S31 supporting small businesses relief and transitional relief in lieu</t>
  </si>
  <si>
    <t>Discretionary Relief S31 retail, hospitality and leisure relief</t>
  </si>
  <si>
    <t>Small Business Rate relief, paying the additional supplement</t>
  </si>
  <si>
    <t>Small Business Rate Relief, paying lower multiplier and receiving a discount</t>
  </si>
  <si>
    <t>i Rateable value between £0 and £12,000 that will receive the 100% discount</t>
  </si>
  <si>
    <t>ii Rateable value between £12,001 and £15,000 receive between 0-100% discount</t>
  </si>
  <si>
    <t>Total mandatory reliefs</t>
  </si>
  <si>
    <t>Total discretionary reliefs</t>
  </si>
  <si>
    <t>Total small business rates relief</t>
  </si>
  <si>
    <t>MHCLG E Code</t>
  </si>
  <si>
    <t>hdit_mr_charity</t>
  </si>
  <si>
    <t>hdit_mr_casc</t>
  </si>
  <si>
    <t>hdit_mr_rshops</t>
  </si>
  <si>
    <t>hdit_mr_toilets</t>
  </si>
  <si>
    <t>hdit_mr_partocc</t>
  </si>
  <si>
    <t>hdit_mr_empty</t>
  </si>
  <si>
    <t>hdit_mr_emptyind</t>
  </si>
  <si>
    <t>hdit_mr_emptylisted</t>
  </si>
  <si>
    <t>hdit_mr_emptycasc</t>
  </si>
  <si>
    <t>hdit_mr_emptycharity</t>
  </si>
  <si>
    <t>hdit_mr_emptyoth</t>
  </si>
  <si>
    <t>hdit_mr_emptyabove</t>
  </si>
  <si>
    <t>hdit_dr_charity</t>
  </si>
  <si>
    <t>hdit_dr_nonprof</t>
  </si>
  <si>
    <t>hdit_dr_casc</t>
  </si>
  <si>
    <t>hdit_dr_othrural</t>
  </si>
  <si>
    <t>hdit_dr_ez</t>
  </si>
  <si>
    <t>hdit_dr_s47</t>
  </si>
  <si>
    <t>hdit_s31_localnews</t>
  </si>
  <si>
    <t>hdit_s31_smlsup</t>
  </si>
  <si>
    <t>hdit_mr_retaildisc</t>
  </si>
  <si>
    <t>hdit_sbrr_supp</t>
  </si>
  <si>
    <t>hdit_sbrr_disc</t>
  </si>
  <si>
    <t>hdit_sbrr_discmax</t>
  </si>
  <si>
    <t>hdit_sbrr_discslide</t>
  </si>
  <si>
    <t>hdit_sbrr_multp</t>
  </si>
  <si>
    <t>calculated</t>
  </si>
  <si>
    <t>E07000223</t>
  </si>
  <si>
    <t>E07000032</t>
  </si>
  <si>
    <t>E07000224</t>
  </si>
  <si>
    <t>E07000170</t>
  </si>
  <si>
    <t>E2231</t>
  </si>
  <si>
    <t>E07000105</t>
  </si>
  <si>
    <t>Ashford</t>
  </si>
  <si>
    <t>E3531</t>
  </si>
  <si>
    <t>E07000200</t>
  </si>
  <si>
    <t>Babergh</t>
  </si>
  <si>
    <t>E09000002</t>
  </si>
  <si>
    <t>LB</t>
  </si>
  <si>
    <t>E09000003</t>
  </si>
  <si>
    <t>E08000016</t>
  </si>
  <si>
    <t>E07000066</t>
  </si>
  <si>
    <t>E07000084</t>
  </si>
  <si>
    <t>E07000171</t>
  </si>
  <si>
    <t>E06000022</t>
  </si>
  <si>
    <t>UA</t>
  </si>
  <si>
    <t>E06000055</t>
  </si>
  <si>
    <t>E09000004</t>
  </si>
  <si>
    <t>E08000025</t>
  </si>
  <si>
    <t>E07000129</t>
  </si>
  <si>
    <t>E2301</t>
  </si>
  <si>
    <t>E06000008</t>
  </si>
  <si>
    <t>Blackburn with Darwen UA</t>
  </si>
  <si>
    <t>E2302</t>
  </si>
  <si>
    <t>E06000009</t>
  </si>
  <si>
    <t>Blackpool UA</t>
  </si>
  <si>
    <t>E1032</t>
  </si>
  <si>
    <t>E07000033</t>
  </si>
  <si>
    <t>Bolsover</t>
  </si>
  <si>
    <t>E4201</t>
  </si>
  <si>
    <t>E08000001</t>
  </si>
  <si>
    <t>Bolton</t>
  </si>
  <si>
    <t>E2531</t>
  </si>
  <si>
    <t>E07000136</t>
  </si>
  <si>
    <t>Boston</t>
  </si>
  <si>
    <t>E1204</t>
  </si>
  <si>
    <t>E06000058</t>
  </si>
  <si>
    <t>Bournemouth, Christchurch &amp; Poole</t>
  </si>
  <si>
    <t>E0301</t>
  </si>
  <si>
    <t>E06000036</t>
  </si>
  <si>
    <t>Bracknell Forest UA</t>
  </si>
  <si>
    <t>E4701</t>
  </si>
  <si>
    <t>E08000032</t>
  </si>
  <si>
    <t>Bradford</t>
  </si>
  <si>
    <t>E1532</t>
  </si>
  <si>
    <t>E07000067</t>
  </si>
  <si>
    <t>Braintree</t>
  </si>
  <si>
    <t>E2631</t>
  </si>
  <si>
    <t>E07000143</t>
  </si>
  <si>
    <t>Breckland</t>
  </si>
  <si>
    <t>E5033</t>
  </si>
  <si>
    <t>E09000005</t>
  </si>
  <si>
    <t>Brent</t>
  </si>
  <si>
    <t>E1533</t>
  </si>
  <si>
    <t>E07000068</t>
  </si>
  <si>
    <t>Brentwood</t>
  </si>
  <si>
    <t>E1401</t>
  </si>
  <si>
    <t>E06000043</t>
  </si>
  <si>
    <t>Brighton and Hove UA</t>
  </si>
  <si>
    <t>E06000023</t>
  </si>
  <si>
    <t>E07000144</t>
  </si>
  <si>
    <t>E09000006</t>
  </si>
  <si>
    <t>E07000234</t>
  </si>
  <si>
    <t>E07000095</t>
  </si>
  <si>
    <t>E07000172</t>
  </si>
  <si>
    <t>E06000060</t>
  </si>
  <si>
    <t>Buckinghamshire</t>
  </si>
  <si>
    <t>E07000117</t>
  </si>
  <si>
    <t>E08000002</t>
  </si>
  <si>
    <t>E08000033</t>
  </si>
  <si>
    <t>E07000008</t>
  </si>
  <si>
    <t>E09000007</t>
  </si>
  <si>
    <t>E07000192</t>
  </si>
  <si>
    <t>E07000106</t>
  </si>
  <si>
    <t>E07000069</t>
  </si>
  <si>
    <t>E06000056</t>
  </si>
  <si>
    <t>E07000130</t>
  </si>
  <si>
    <t>E07000070</t>
  </si>
  <si>
    <t>E07000078</t>
  </si>
  <si>
    <t>E07000177</t>
  </si>
  <si>
    <t>E06000049</t>
  </si>
  <si>
    <t>E06000050</t>
  </si>
  <si>
    <t>E07000034</t>
  </si>
  <si>
    <t>E07000225</t>
  </si>
  <si>
    <t>E07000118</t>
  </si>
  <si>
    <t>E09000001</t>
  </si>
  <si>
    <t>E07000071</t>
  </si>
  <si>
    <t>E06000052</t>
  </si>
  <si>
    <t>E07000079</t>
  </si>
  <si>
    <t>E08000026</t>
  </si>
  <si>
    <t>E07000226</t>
  </si>
  <si>
    <t>E09000008</t>
  </si>
  <si>
    <t>E0901</t>
  </si>
  <si>
    <t>E06000063</t>
  </si>
  <si>
    <t>Cumberland</t>
  </si>
  <si>
    <t>E07000096</t>
  </si>
  <si>
    <t>E06000005</t>
  </si>
  <si>
    <t>E07000107</t>
  </si>
  <si>
    <t>E06000015</t>
  </si>
  <si>
    <t>E07000035</t>
  </si>
  <si>
    <t>E08000017</t>
  </si>
  <si>
    <t>E06000059</t>
  </si>
  <si>
    <t>E07000108</t>
  </si>
  <si>
    <t>E08000027</t>
  </si>
  <si>
    <t>E06000047</t>
  </si>
  <si>
    <t>E09000009</t>
  </si>
  <si>
    <t>E07000009</t>
  </si>
  <si>
    <t>E07000040</t>
  </si>
  <si>
    <t>E07000085</t>
  </si>
  <si>
    <t>E07000242</t>
  </si>
  <si>
    <t>E07000137</t>
  </si>
  <si>
    <t>E06000011</t>
  </si>
  <si>
    <t>E07000193</t>
  </si>
  <si>
    <t>E07000244</t>
  </si>
  <si>
    <t>E07000061</t>
  </si>
  <si>
    <t>E07000086</t>
  </si>
  <si>
    <t>E07000207</t>
  </si>
  <si>
    <t>E09000010</t>
  </si>
  <si>
    <t>E07000072</t>
  </si>
  <si>
    <t>E07000208</t>
  </si>
  <si>
    <t>E07000036</t>
  </si>
  <si>
    <t>E07000041</t>
  </si>
  <si>
    <t>E07000087</t>
  </si>
  <si>
    <t>E07000010</t>
  </si>
  <si>
    <t>E07000112</t>
  </si>
  <si>
    <t>E07000080</t>
  </si>
  <si>
    <t>E07000119</t>
  </si>
  <si>
    <t>E08000037</t>
  </si>
  <si>
    <t>E07000173</t>
  </si>
  <si>
    <t>E07000081</t>
  </si>
  <si>
    <t>E07000088</t>
  </si>
  <si>
    <t>E07000109</t>
  </si>
  <si>
    <t>E07000145</t>
  </si>
  <si>
    <t>E09000011</t>
  </si>
  <si>
    <t>E07000209</t>
  </si>
  <si>
    <t>E09000012</t>
  </si>
  <si>
    <t>E06000006</t>
  </si>
  <si>
    <t>E09000013</t>
  </si>
  <si>
    <t>E07000131</t>
  </si>
  <si>
    <t>E09000014</t>
  </si>
  <si>
    <t>E07000073</t>
  </si>
  <si>
    <t>E09000015</t>
  </si>
  <si>
    <t>E07000089</t>
  </si>
  <si>
    <t>E06000001</t>
  </si>
  <si>
    <t>E07000062</t>
  </si>
  <si>
    <t>E07000090</t>
  </si>
  <si>
    <t>E09000016</t>
  </si>
  <si>
    <t>E06000019</t>
  </si>
  <si>
    <t>E07000098</t>
  </si>
  <si>
    <t>E07000037</t>
  </si>
  <si>
    <t>E09000017</t>
  </si>
  <si>
    <t>E07000132</t>
  </si>
  <si>
    <t>E07000227</t>
  </si>
  <si>
    <t>E09000018</t>
  </si>
  <si>
    <t>E07000011</t>
  </si>
  <si>
    <t>E07000120</t>
  </si>
  <si>
    <t>E07000202</t>
  </si>
  <si>
    <t>E06000046</t>
  </si>
  <si>
    <t>E06000053</t>
  </si>
  <si>
    <t>E09000019</t>
  </si>
  <si>
    <t>E09000020</t>
  </si>
  <si>
    <t>E07000146</t>
  </si>
  <si>
    <t>E06000010</t>
  </si>
  <si>
    <t>E09000021</t>
  </si>
  <si>
    <t>E08000034</t>
  </si>
  <si>
    <t>E08000011</t>
  </si>
  <si>
    <t>E09000022</t>
  </si>
  <si>
    <t>E07000121</t>
  </si>
  <si>
    <t>E08000035</t>
  </si>
  <si>
    <t>E06000016</t>
  </si>
  <si>
    <t>E07000063</t>
  </si>
  <si>
    <t>E09000023</t>
  </si>
  <si>
    <t>E07000194</t>
  </si>
  <si>
    <t>E07000138</t>
  </si>
  <si>
    <t>E08000012</t>
  </si>
  <si>
    <t>E06000032</t>
  </si>
  <si>
    <t>E07000110</t>
  </si>
  <si>
    <t>E07000074</t>
  </si>
  <si>
    <t>E07000235</t>
  </si>
  <si>
    <t>E08000003</t>
  </si>
  <si>
    <t>E07000174</t>
  </si>
  <si>
    <t>E06000035</t>
  </si>
  <si>
    <t>E07000133</t>
  </si>
  <si>
    <t>E09000024</t>
  </si>
  <si>
    <t>E07000042</t>
  </si>
  <si>
    <t>E07000203</t>
  </si>
  <si>
    <t>E07000228</t>
  </si>
  <si>
    <t>E06000002</t>
  </si>
  <si>
    <t>E06000042</t>
  </si>
  <si>
    <t>E07000210</t>
  </si>
  <si>
    <t>E07000091</t>
  </si>
  <si>
    <t>E07000175</t>
  </si>
  <si>
    <t>E08000021</t>
  </si>
  <si>
    <t>E07000195</t>
  </si>
  <si>
    <t>E09000025</t>
  </si>
  <si>
    <t>E07000043</t>
  </si>
  <si>
    <t>E07000038</t>
  </si>
  <si>
    <t>E06000012</t>
  </si>
  <si>
    <t>E07000099</t>
  </si>
  <si>
    <t>E07000139</t>
  </si>
  <si>
    <t>E06000013</t>
  </si>
  <si>
    <t>E07000147</t>
  </si>
  <si>
    <t>E2801</t>
  </si>
  <si>
    <t>E06000061</t>
  </si>
  <si>
    <t>North Northamptonshire</t>
  </si>
  <si>
    <t>E06000024</t>
  </si>
  <si>
    <t>E08000022</t>
  </si>
  <si>
    <t>E07000218</t>
  </si>
  <si>
    <t>E07000134</t>
  </si>
  <si>
    <t>E2702</t>
  </si>
  <si>
    <t>E06000065</t>
  </si>
  <si>
    <t>North Yorkshire</t>
  </si>
  <si>
    <t>E06000057</t>
  </si>
  <si>
    <t>E07000148</t>
  </si>
  <si>
    <t>E06000018</t>
  </si>
  <si>
    <t>E07000219</t>
  </si>
  <si>
    <t>E07000135</t>
  </si>
  <si>
    <t>E08000004</t>
  </si>
  <si>
    <t>E07000178</t>
  </si>
  <si>
    <t>E07000122</t>
  </si>
  <si>
    <t>E06000031</t>
  </si>
  <si>
    <t>E06000026</t>
  </si>
  <si>
    <t>E06000044</t>
  </si>
  <si>
    <t>E07000123</t>
  </si>
  <si>
    <t>E06000038</t>
  </si>
  <si>
    <t>E09000026</t>
  </si>
  <si>
    <t>E06000003</t>
  </si>
  <si>
    <t>E07000236</t>
  </si>
  <si>
    <t>E07000211</t>
  </si>
  <si>
    <t>E07000124</t>
  </si>
  <si>
    <t>E09000027</t>
  </si>
  <si>
    <t>E08000005</t>
  </si>
  <si>
    <t>E07000075</t>
  </si>
  <si>
    <t>E07000125</t>
  </si>
  <si>
    <t>E07000064</t>
  </si>
  <si>
    <t>E08000018</t>
  </si>
  <si>
    <t>E07000220</t>
  </si>
  <si>
    <t>E07000212</t>
  </si>
  <si>
    <t>E07000176</t>
  </si>
  <si>
    <t>E07000092</t>
  </si>
  <si>
    <t>E06000017</t>
  </si>
  <si>
    <t>E08000006</t>
  </si>
  <si>
    <t>E08000028</t>
  </si>
  <si>
    <t>E08000014</t>
  </si>
  <si>
    <t>E07000111</t>
  </si>
  <si>
    <t>E08000019</t>
  </si>
  <si>
    <t>E06000051</t>
  </si>
  <si>
    <t>E06000039</t>
  </si>
  <si>
    <t>E08000029</t>
  </si>
  <si>
    <t>E3301</t>
  </si>
  <si>
    <t>E06000066</t>
  </si>
  <si>
    <t>Somerset</t>
  </si>
  <si>
    <t>E07000012</t>
  </si>
  <si>
    <t>E07000039</t>
  </si>
  <si>
    <t>E06000025</t>
  </si>
  <si>
    <t>E07000044</t>
  </si>
  <si>
    <t>E07000140</t>
  </si>
  <si>
    <t>E07000141</t>
  </si>
  <si>
    <t>E07000149</t>
  </si>
  <si>
    <t>E07000179</t>
  </si>
  <si>
    <t>E07000126</t>
  </si>
  <si>
    <t>E07000196</t>
  </si>
  <si>
    <t>E08000023</t>
  </si>
  <si>
    <t>E06000045</t>
  </si>
  <si>
    <t>E06000033</t>
  </si>
  <si>
    <t>E09000028</t>
  </si>
  <si>
    <t>E07000213</t>
  </si>
  <si>
    <t>E07000240</t>
  </si>
  <si>
    <t>E08000013</t>
  </si>
  <si>
    <t>E07000197</t>
  </si>
  <si>
    <t>E07000198</t>
  </si>
  <si>
    <t>E07000243</t>
  </si>
  <si>
    <t>E08000007</t>
  </si>
  <si>
    <t>E06000004</t>
  </si>
  <si>
    <t>E06000021</t>
  </si>
  <si>
    <t>E07000221</t>
  </si>
  <si>
    <t>E07000082</t>
  </si>
  <si>
    <t>E08000024</t>
  </si>
  <si>
    <t>E07000214</t>
  </si>
  <si>
    <t>E09000029</t>
  </si>
  <si>
    <t>E07000113</t>
  </si>
  <si>
    <t>E06000030</t>
  </si>
  <si>
    <t>E08000008</t>
  </si>
  <si>
    <t>E07000199</t>
  </si>
  <si>
    <t>E07000215</t>
  </si>
  <si>
    <t>E07000045</t>
  </si>
  <si>
    <t>E06000020</t>
  </si>
  <si>
    <t>E07000076</t>
  </si>
  <si>
    <t>E07000093</t>
  </si>
  <si>
    <t>E07000083</t>
  </si>
  <si>
    <t>E07000114</t>
  </si>
  <si>
    <t>E07000102</t>
  </si>
  <si>
    <t>E06000034</t>
  </si>
  <si>
    <t>E07000115</t>
  </si>
  <si>
    <t>E06000027</t>
  </si>
  <si>
    <t>E07000046</t>
  </si>
  <si>
    <t>E09000030</t>
  </si>
  <si>
    <t>E08000009</t>
  </si>
  <si>
    <t>E07000116</t>
  </si>
  <si>
    <t>E07000077</t>
  </si>
  <si>
    <t>E07000180</t>
  </si>
  <si>
    <t>E08000036</t>
  </si>
  <si>
    <t>E08000030</t>
  </si>
  <si>
    <t>E09000031</t>
  </si>
  <si>
    <t>E09000032</t>
  </si>
  <si>
    <t>E06000007</t>
  </si>
  <si>
    <t>E07000222</t>
  </si>
  <si>
    <t>E07000103</t>
  </si>
  <si>
    <t>E07000216</t>
  </si>
  <si>
    <t>E07000065</t>
  </si>
  <si>
    <t>E07000241</t>
  </si>
  <si>
    <t>E06000037</t>
  </si>
  <si>
    <t>E07000047</t>
  </si>
  <si>
    <t>E07000127</t>
  </si>
  <si>
    <t>E07000142</t>
  </si>
  <si>
    <t>E2802</t>
  </si>
  <si>
    <t>E06000062</t>
  </si>
  <si>
    <t>West Northamptonshire</t>
  </si>
  <si>
    <t>E07000181</t>
  </si>
  <si>
    <t>E07000245</t>
  </si>
  <si>
    <t>E09000033</t>
  </si>
  <si>
    <t>E0902</t>
  </si>
  <si>
    <t>E06000064</t>
  </si>
  <si>
    <t>Westmorland and Furness</t>
  </si>
  <si>
    <t>E08000010</t>
  </si>
  <si>
    <t>E06000054</t>
  </si>
  <si>
    <t>E07000094</t>
  </si>
  <si>
    <t>E06000040</t>
  </si>
  <si>
    <t>E08000015</t>
  </si>
  <si>
    <t>E07000217</t>
  </si>
  <si>
    <t>E06000041</t>
  </si>
  <si>
    <t>E08000031</t>
  </si>
  <si>
    <t>E07000237</t>
  </si>
  <si>
    <t>E07000229</t>
  </si>
  <si>
    <t>E07000238</t>
  </si>
  <si>
    <t>E07000128</t>
  </si>
  <si>
    <t>E07000239</t>
  </si>
  <si>
    <t>E06000014</t>
  </si>
  <si>
    <t xml:space="preserve">England </t>
  </si>
  <si>
    <t>London Boroughs</t>
  </si>
  <si>
    <t xml:space="preserve">Metropolitan Districts </t>
  </si>
  <si>
    <t>Unitary Authorities</t>
  </si>
  <si>
    <t xml:space="preserve">Shire Districts </t>
  </si>
  <si>
    <t>Empty Property Relief value - listed building status</t>
  </si>
  <si>
    <t>Empty Property Relief value -  Community Amateur Sports Clubs</t>
  </si>
  <si>
    <t>Empty Property Relief value -  charities</t>
  </si>
  <si>
    <t>Empty Property Relief value -  where the property is empty and not included in the previous categories</t>
  </si>
  <si>
    <t>Empty Property Relief value -  to non-industrial property above the exemption threshold</t>
  </si>
  <si>
    <t>Small business rate relief to be granted in 2024-25</t>
  </si>
  <si>
    <t>Small business rates relief: Property has rateable value of between £0 and £12,000 that receive a 100% discount</t>
  </si>
  <si>
    <t>Small business rates relief: Property has  a rateable value between £12,001 and £15,000 that will receive the discount on sliding scale</t>
  </si>
  <si>
    <t>of which: Other discretionary relief awarded by the billing authority</t>
  </si>
  <si>
    <t>value_empty</t>
  </si>
  <si>
    <t>value_emptyind</t>
  </si>
  <si>
    <t>value_emptylisted</t>
  </si>
  <si>
    <t>value_emptycasc</t>
  </si>
  <si>
    <t>value_emptycharity</t>
  </si>
  <si>
    <t>value_emptyoth</t>
  </si>
  <si>
    <t>value_emptyabove</t>
  </si>
  <si>
    <t>value_sbrr</t>
  </si>
  <si>
    <t>value_sbrr_discmax</t>
  </si>
  <si>
    <t>value_sbrr_discslide</t>
  </si>
  <si>
    <t>value_dr_other_s47</t>
  </si>
  <si>
    <t>value_dr_other_ba</t>
  </si>
  <si>
    <t>hdit_s31_lowcarbheat</t>
  </si>
  <si>
    <t>Discretionary Relief S31 low carbon heat relief</t>
  </si>
  <si>
    <t>For enquiries about these data please contact: nndr.statisitics@communities.gov.uk</t>
  </si>
  <si>
    <t>Number as at 31 Dec 2024</t>
  </si>
  <si>
    <t>Estimated cost of empty property relief and small business rates relief by sub-category in 2025-26</t>
  </si>
  <si>
    <t>Discretionary Relief Subject to S47 local discount (b)</t>
  </si>
  <si>
    <t>MHCLG Ecode</t>
  </si>
  <si>
    <t xml:space="preserve">We are in the process of implementing GSS accessibility guidance for our statistics in spreadsheets within the Local Taxation data collection team at MHCLG. While we are aware that the 'Hereditaments LA dropdown', and 'Empty &amp; SBRR LA DropDown' are not accessible for machine readers, they are provided to aid the simple extraction of individual's data. The tabs containing the underlying data have been set up to follow accessibility good practice guidance. We are seeking feedback on the progress we have made and if you would like to provide any thoughts please contact the e-mail below. </t>
  </si>
  <si>
    <t>This workbook has two worksheets that display data returned by each Local Authority through the 'Supplementary Information' sheet of their NNDR1 2025-26 form.There are two worksheets that format this data in an accessible way, a contents page to navigate this data and a notes page.</t>
  </si>
  <si>
    <t>Number of hereditaments in receipt of mandatory and discretionary relief, by billing authority [Note 1]</t>
  </si>
  <si>
    <t>Total receiving Mandatory Small Business Rate Relief [Note 2]</t>
  </si>
  <si>
    <t>Hereditaments qualifying for mandatory or discretionary relief in England as at 31 December 2024, by billing authority</t>
  </si>
  <si>
    <t>Contents</t>
  </si>
  <si>
    <t>This worksheet contains one table with a list of the tables and forms contained within this workbook</t>
  </si>
  <si>
    <t>Tables contained in this workbook</t>
  </si>
  <si>
    <t>Worksheet name</t>
  </si>
  <si>
    <t>Content</t>
  </si>
  <si>
    <t>NNDR1S Relief data</t>
  </si>
  <si>
    <t>NNDR1S Hereditaments data</t>
  </si>
  <si>
    <t>Local authority data provided on 2024-25 NNDR1 'Supplementary Data' form on the number of hereditaments in receipts of mandatory and discretionary reliefs and small business rate relief. Data is based on a snapshot from 31 December 2024, or the nearest possible date.</t>
  </si>
  <si>
    <t>Local authority data provided on the 2025-26 NNDR1 'Supplementary Data' worksheet on the breakdown of the estimated value of empty property relief by type of category; the breakdown of the estimated value of small business rates relief by discount amount; and the breakdown of the estimated value of other discretionary relief. Data is based on estimates for the 2025-26 financial year.</t>
  </si>
  <si>
    <t>E08000038</t>
  </si>
  <si>
    <t>E08000039</t>
  </si>
  <si>
    <t>Variable name</t>
  </si>
  <si>
    <t>TE</t>
  </si>
  <si>
    <t>E92000001</t>
  </si>
  <si>
    <t>[z]</t>
  </si>
  <si>
    <t>Qualifying thresholds for small business rates relief are :
100% discount: rateable value of £0-£12,000
0% to 100% discount on sliding scale: rateable value of  £12,001-£15,000
Paying lower multiplier: rateable value of £15,001-£51,000</t>
  </si>
  <si>
    <t>The data is as reported to MHCLG by local authorities as part of the NNDR1 statistical collection and relates to forecasts for the financial year 2025-26. All the data are reported in number of hereditaments, unless otherwise specified.</t>
  </si>
  <si>
    <t>This table makes reference to notes and corresponding explanations can be found in the Notes worksheet</t>
  </si>
  <si>
    <t>This worksheet contains one table covering all the empty property relief data contained in the Supplementary information part of the form. The first six columns are frozen to display each local authority against each table. To turn off freeze panes select the 'View' ribbon then 'Freeze Panes' then 'Unfreeze Panes'.</t>
  </si>
  <si>
    <t>The data is as reported to MHCLG by local authorities as part of the NNDR1 statistical collection and relates to forecasts for the financial year 2025-26. All the data are reported in £, unless otherwise specified.</t>
  </si>
  <si>
    <t>This table makes reference to notes and corresponding explanations can be found in the Notes worksheet.</t>
  </si>
  <si>
    <t>[Note 3]</t>
  </si>
  <si>
    <t>Data under investigation, the components of empty property relief do not add up to total empty relief in the NNDR1.</t>
  </si>
  <si>
    <t>Data under investigation, data reported is as provided by the LA.</t>
  </si>
  <si>
    <t>[Note 4]</t>
  </si>
  <si>
    <t>[Note 3] applies to columns K and L</t>
  </si>
  <si>
    <t>[Note 3] applies to column K</t>
  </si>
  <si>
    <t>[Note 3] applies to columns AB, AF and AI</t>
  </si>
  <si>
    <t>[Note 3] applies to columns AB and AI</t>
  </si>
  <si>
    <t>[Note 3] applies to columns AB, AC, AD, AE, AF and AI</t>
  </si>
  <si>
    <t>[Note 3] applies to column AF</t>
  </si>
  <si>
    <t>This worksheet contains one table covering all the hereditament data contained in the Supplementary information part of the form. The first five columns are frozen to display each local authority against each table. To turn off freeze panes select the 'View' ribbon then 'Freeze Panes' then 'Unfreeze Panes'.</t>
  </si>
  <si>
    <t xml:space="preserve">The data in this workbook was collected from all billing authorities in England within the 2025-26 NNDR1 form in the 'Supplementary' worksheet and is published as a separate table within the 2025-26 non-domestic rates forecasts statistical release. It is published after the main statistical release in order to undertake validation checks on the data. 
</t>
  </si>
  <si>
    <t>The supplementary worksheet in the NNDR1 form also collected data on the estimated value of empty property relief broken down by various categories, the small business rates relief by discount category and other discretionary relief. The value is the estimate for the 2025-26 financial year. This data has been validated and is contained in the 'Empty &amp; SBRR LA dropdown' for a selected authority and in the 'NNDR1S Relief data' for all billing authorities.</t>
  </si>
  <si>
    <t xml:space="preserve">For definitions of data items see the 2025-26 NNDR1 Statistical Release and Technical Notes documents on the MHCLG website </t>
  </si>
  <si>
    <t xml:space="preserve">This information is collected on the NNDR1 Supplementary. The figures are as reported by local authorities at 31 December 2024 and were submitted at the same time as their main NNDR1 forms for 2025-26 While there are some basic validations included within the form, the level of scrutiny of these validations are less than those made to the main release of data. </t>
  </si>
  <si>
    <r>
      <rPr>
        <b/>
        <sz val="12"/>
        <rFont val="Arial"/>
        <family val="2"/>
      </rPr>
      <t xml:space="preserve">Published: </t>
    </r>
    <r>
      <rPr>
        <sz val="12"/>
        <rFont val="Arial"/>
        <family val="2"/>
      </rPr>
      <t>March 2025</t>
    </r>
  </si>
  <si>
    <r>
      <rPr>
        <b/>
        <sz val="12"/>
        <rFont val="Arial"/>
        <family val="2"/>
      </rPr>
      <t>Next release:</t>
    </r>
    <r>
      <rPr>
        <sz val="12"/>
        <rFont val="Arial"/>
        <family val="2"/>
      </rPr>
      <t xml:space="preserve"> March 2026</t>
    </r>
  </si>
  <si>
    <t>National Non-Domestic Rates - Supplementary table</t>
  </si>
  <si>
    <t>Notes and Symbols</t>
  </si>
  <si>
    <t>Note number</t>
  </si>
  <si>
    <t>Note</t>
  </si>
  <si>
    <t>Reference</t>
  </si>
  <si>
    <t>Explanation</t>
  </si>
  <si>
    <t>BA</t>
  </si>
  <si>
    <t>Billing authority</t>
  </si>
  <si>
    <t>MPA</t>
  </si>
  <si>
    <t>Major precepting authority</t>
  </si>
  <si>
    <t>FRA</t>
  </si>
  <si>
    <t>Authority with responsibility for fire and rescure services, unless covered by MPA</t>
  </si>
  <si>
    <t>CG</t>
  </si>
  <si>
    <t>Central government</t>
  </si>
  <si>
    <t>ILB</t>
  </si>
  <si>
    <t>Inner London borough</t>
  </si>
  <si>
    <t>Met</t>
  </si>
  <si>
    <t>Metropolitan district</t>
  </si>
  <si>
    <t>OLB</t>
  </si>
  <si>
    <t>Outer London borough</t>
  </si>
  <si>
    <t>Shire district</t>
  </si>
  <si>
    <t>Total England</t>
  </si>
  <si>
    <t>Unitary authority</t>
  </si>
  <si>
    <t>BAA</t>
  </si>
  <si>
    <t>Billing authority area</t>
  </si>
  <si>
    <t>DA</t>
  </si>
  <si>
    <t>Designated Area</t>
  </si>
  <si>
    <t>Symbols</t>
  </si>
  <si>
    <t>Symbol</t>
  </si>
  <si>
    <t>Definition</t>
  </si>
  <si>
    <t>Not applicable</t>
  </si>
  <si>
    <t>Estimated value of relief to be granted in 2025-26: Breakdown of empty property relief and small business rates relief</t>
  </si>
  <si>
    <t>Estimated value of other discretionary relief to be granted in 2025-26</t>
  </si>
  <si>
    <t>[Note 5]</t>
  </si>
  <si>
    <t>Data under investigation, the components of Small Business Rate relief do not add up to total Small Business Rate relief in the NNDR1.</t>
  </si>
  <si>
    <t>[Note 5] applies to column M</t>
  </si>
  <si>
    <t>[Note 4] applies to column F; [Note 5] applies to column M</t>
  </si>
  <si>
    <t>[Note 4] applies to column F</t>
  </si>
  <si>
    <t>Estimated cost of small business rate relief to be granted in 2025-26 [Note 5]</t>
  </si>
  <si>
    <t>Estimated value of empty property relief to be granted in 2025-26 [Note 4]</t>
  </si>
  <si>
    <t xml:space="preserve">This worksheet contains three tables presented next to each other horizontally with one blank column in between each table. The first table contains notes, the second table contains definitions and the third contains symbols for their associated table. </t>
  </si>
  <si>
    <t>Data for all local authorities can be found in the 'NNDR1S Relief data' worksheet and corresponding explanations can be found in the Notes worksheet.</t>
  </si>
  <si>
    <t>Data for all local authorities can be found in the 'NNDR1S Hereditaments data' worksheet and corresponding explanations can be found in the Notes worksheet.</t>
  </si>
  <si>
    <r>
      <rPr>
        <sz val="12"/>
        <rFont val="Arial"/>
        <family val="2"/>
      </rPr>
      <t xml:space="preserve">The hereditaments tables 'Hereditaments LA dropdown' and 'NNDR1S Hereditaments Data' show the numbers of hereditaments in receipt of small business rate relief, mandatory and discretionary rate relief as at 31 December 2024 for local authorities in England. Therefore this is a snapshot of the reliefs that have been given based on the relief criteria in place at the time.
A </t>
    </r>
    <r>
      <rPr>
        <b/>
        <sz val="12"/>
        <rFont val="Arial"/>
        <family val="2"/>
      </rPr>
      <t>hereditament</t>
    </r>
    <r>
      <rPr>
        <sz val="12"/>
        <rFont val="Arial"/>
        <family val="2"/>
      </rPr>
      <t> is the legal name for the unit of non-domestic property that is, or may become, liable to national non-domestic rates, and thus appears on the rating list. The list is compiled and maintained by the Valuation Office Agency (VOA). These can include pylons, telephone boxes, advertising hoardings as well as offices, shops, warehouses, factories, and public buildings like hospitals and schools. A hereditament may be several buildings together, such as a university campus or just one office in a block. There are almost 2 million hereditaments in England.</t>
    </r>
  </si>
  <si>
    <t>[Note 3] applies to columns F, K and L</t>
  </si>
  <si>
    <t>[Note 3] applies to G, J, K and L; [Note 4] applies to column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</si>
</sst>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21" x14ac:knownFonts="1">
    <font>
      <sz val="10"/>
      <name val="Arial"/>
    </font>
    <font>
      <sz val="10"/>
      <name val="Arial"/>
      <family val="2"/>
    </font>
    <font>
      <sz val="10"/>
      <name val="Arial"/>
      <family val="2"/>
    </font>
    <font>
      <b/>
      <sz val="10"/>
      <name val="Arial"/>
      <family val="2"/>
    </font>
    <font>
      <i/>
      <sz val="10"/>
      <name val="Arial"/>
      <family val="2"/>
    </font>
    <font>
      <u/>
      <sz val="10"/>
      <color indexed="12"/>
      <name val="Arial"/>
      <family val="2"/>
    </font>
    <font>
      <b/>
      <sz val="12"/>
      <name val="Arial"/>
      <family val="2"/>
    </font>
    <font>
      <b/>
      <sz val="10"/>
      <name val="Arial"/>
      <family val="2"/>
    </font>
    <font>
      <sz val="10"/>
      <name val="Tahoma"/>
      <family val="2"/>
    </font>
    <font>
      <b/>
      <sz val="12"/>
      <name val="Arial"/>
      <family val="2"/>
    </font>
    <font>
      <sz val="12"/>
      <name val="Arial"/>
      <family val="2"/>
    </font>
    <font>
      <b/>
      <sz val="14"/>
      <name val="Arial"/>
      <family val="2"/>
    </font>
    <font>
      <b/>
      <sz val="16"/>
      <name val="Arial"/>
      <family val="2"/>
    </font>
    <font>
      <u/>
      <sz val="12"/>
      <color indexed="12"/>
      <name val="Arial"/>
      <family val="2"/>
    </font>
    <font>
      <sz val="14"/>
      <name val="Arial"/>
      <family val="2"/>
    </font>
    <font>
      <sz val="16"/>
      <name val="Arial"/>
      <family val="2"/>
    </font>
    <font>
      <vertAlign val="superscript"/>
      <sz val="12"/>
      <name val="Arial"/>
      <family val="2"/>
    </font>
    <font>
      <i/>
      <sz val="12"/>
      <name val="Arial"/>
      <family val="2"/>
    </font>
    <font>
      <sz val="12"/>
      <color rgb="FFFF0000"/>
      <name val="Arial"/>
      <family val="2"/>
    </font>
    <font>
      <b/>
      <i/>
      <sz val="16"/>
      <name val="Arial"/>
      <family val="2"/>
    </font>
    <font>
      <b/>
      <i/>
      <sz val="12"/>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34">
    <xf numFmtId="0" fontId="0" fillId="0" borderId="0"/>
    <xf numFmtId="167" fontId="2" fillId="2" borderId="1">
      <alignment horizontal="right" vertical="top"/>
    </xf>
    <xf numFmtId="0" fontId="2" fillId="2" borderId="1">
      <alignment horizontal="left" indent="5"/>
    </xf>
    <xf numFmtId="167" fontId="2" fillId="2" borderId="2" applyNumberFormat="0">
      <alignment horizontal="right" vertical="top"/>
    </xf>
    <xf numFmtId="0" fontId="2" fillId="2" borderId="2">
      <alignment horizontal="left" indent="3"/>
    </xf>
    <xf numFmtId="167" fontId="3" fillId="2" borderId="2" applyNumberFormat="0">
      <alignment horizontal="right" vertical="top"/>
    </xf>
    <xf numFmtId="0" fontId="3" fillId="2" borderId="2">
      <alignment horizontal="left" indent="1"/>
    </xf>
    <xf numFmtId="3" fontId="3" fillId="2" borderId="2">
      <alignment horizontal="right"/>
    </xf>
    <xf numFmtId="0" fontId="3" fillId="2" borderId="2">
      <alignment horizontal="right" vertical="top"/>
    </xf>
    <xf numFmtId="0" fontId="3" fillId="2" borderId="2">
      <alignment horizontal="left" indent="2"/>
    </xf>
    <xf numFmtId="167" fontId="2" fillId="2" borderId="2" applyNumberFormat="0">
      <alignment horizontal="right" vertical="top"/>
    </xf>
    <xf numFmtId="0" fontId="2" fillId="2" borderId="2">
      <alignment horizontal="left" indent="3"/>
    </xf>
    <xf numFmtId="0" fontId="7" fillId="0" borderId="0"/>
    <xf numFmtId="0" fontId="7" fillId="0" borderId="0"/>
    <xf numFmtId="0" fontId="5" fillId="0" borderId="0" applyNumberFormat="0" applyFill="0" applyBorder="0" applyAlignment="0" applyProtection="0">
      <alignment vertical="top"/>
      <protection locked="0"/>
    </xf>
    <xf numFmtId="0" fontId="1" fillId="0" borderId="0">
      <alignment textRotation="90"/>
    </xf>
    <xf numFmtId="0" fontId="1" fillId="0" borderId="0"/>
    <xf numFmtId="0" fontId="8" fillId="2" borderId="0"/>
    <xf numFmtId="0" fontId="9" fillId="0" borderId="0"/>
    <xf numFmtId="0" fontId="7" fillId="0" borderId="0"/>
    <xf numFmtId="0" fontId="1" fillId="0" borderId="0"/>
    <xf numFmtId="0" fontId="1" fillId="0" borderId="0"/>
    <xf numFmtId="167" fontId="1" fillId="2" borderId="1">
      <alignment horizontal="right" vertical="top"/>
    </xf>
    <xf numFmtId="0" fontId="1" fillId="2" borderId="1">
      <alignment horizontal="left" indent="5"/>
    </xf>
    <xf numFmtId="167" fontId="1" fillId="2" borderId="2" applyNumberFormat="0">
      <alignment horizontal="right" vertical="top"/>
    </xf>
    <xf numFmtId="0" fontId="1" fillId="2" borderId="2">
      <alignment horizontal="left" indent="3"/>
    </xf>
    <xf numFmtId="167" fontId="1" fillId="2" borderId="2" applyNumberFormat="0">
      <alignment horizontal="right" vertical="top"/>
    </xf>
    <xf numFmtId="0" fontId="1" fillId="2" borderId="2">
      <alignment horizontal="left" indent="3"/>
    </xf>
    <xf numFmtId="0" fontId="3" fillId="0" borderId="0"/>
    <xf numFmtId="0" fontId="3"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88">
    <xf numFmtId="0" fontId="0" fillId="0" borderId="0" xfId="0"/>
    <xf numFmtId="0" fontId="10" fillId="0" borderId="0" xfId="0" applyFont="1" applyAlignment="1">
      <alignment wrapText="1"/>
    </xf>
    <xf numFmtId="0" fontId="10" fillId="0" borderId="0" xfId="0" applyFont="1" applyAlignment="1">
      <alignment vertical="top" wrapText="1"/>
    </xf>
    <xf numFmtId="0" fontId="6" fillId="0" borderId="5" xfId="0" quotePrefix="1" applyFont="1" applyBorder="1" applyAlignment="1">
      <alignment vertical="center"/>
    </xf>
    <xf numFmtId="0" fontId="6" fillId="0" borderId="6" xfId="0" quotePrefix="1" applyFont="1" applyBorder="1" applyAlignment="1">
      <alignment vertical="center"/>
    </xf>
    <xf numFmtId="0" fontId="10" fillId="0" borderId="0" xfId="0" applyFont="1" applyAlignment="1">
      <alignment horizontal="left"/>
    </xf>
    <xf numFmtId="0" fontId="6" fillId="0" borderId="0" xfId="0" quotePrefix="1" applyFont="1" applyAlignment="1">
      <alignment vertical="center"/>
    </xf>
    <xf numFmtId="0" fontId="6" fillId="0" borderId="7" xfId="0" quotePrefix="1" applyFont="1" applyBorder="1" applyAlignment="1">
      <alignment vertical="center"/>
    </xf>
    <xf numFmtId="0" fontId="10" fillId="0" borderId="0" xfId="0" applyFont="1" applyAlignment="1">
      <alignment horizontal="right"/>
    </xf>
    <xf numFmtId="0" fontId="6" fillId="0" borderId="0" xfId="0" applyFont="1" applyAlignment="1">
      <alignment horizontal="right"/>
    </xf>
    <xf numFmtId="0" fontId="12" fillId="0" borderId="4" xfId="0" quotePrefix="1" applyFont="1" applyBorder="1" applyAlignment="1">
      <alignment vertical="center"/>
    </xf>
    <xf numFmtId="0" fontId="10" fillId="0" borderId="0" xfId="0" applyFont="1"/>
    <xf numFmtId="4" fontId="10" fillId="0" borderId="0" xfId="0" applyNumberFormat="1" applyFont="1"/>
    <xf numFmtId="0" fontId="10" fillId="0" borderId="7" xfId="0" applyFont="1" applyBorder="1" applyAlignment="1">
      <alignment vertical="center"/>
    </xf>
    <xf numFmtId="0" fontId="6" fillId="0" borderId="0" xfId="0" quotePrefix="1" applyFont="1" applyAlignment="1">
      <alignment horizontal="left"/>
    </xf>
    <xf numFmtId="15" fontId="6" fillId="0" borderId="0" xfId="0" quotePrefix="1" applyNumberFormat="1" applyFont="1" applyAlignment="1">
      <alignment horizontal="left"/>
    </xf>
    <xf numFmtId="0" fontId="10" fillId="0" borderId="7" xfId="0" applyFont="1" applyBorder="1"/>
    <xf numFmtId="3" fontId="10" fillId="0" borderId="0" xfId="0" applyNumberFormat="1" applyFont="1"/>
    <xf numFmtId="0" fontId="10" fillId="0" borderId="0" xfId="20" applyFont="1" applyAlignment="1">
      <alignment horizontal="left"/>
    </xf>
    <xf numFmtId="0" fontId="10" fillId="0" borderId="0" xfId="0" quotePrefix="1" applyFont="1" applyAlignment="1">
      <alignment horizontal="left"/>
    </xf>
    <xf numFmtId="0" fontId="16" fillId="0" borderId="7" xfId="0" applyFont="1" applyBorder="1"/>
    <xf numFmtId="0" fontId="17" fillId="0" borderId="0" xfId="20" applyFont="1" applyAlignment="1">
      <alignment horizontal="left"/>
    </xf>
    <xf numFmtId="3" fontId="17" fillId="0" borderId="0" xfId="0" applyNumberFormat="1" applyFont="1"/>
    <xf numFmtId="3" fontId="6" fillId="0" borderId="0" xfId="0" applyNumberFormat="1" applyFont="1"/>
    <xf numFmtId="0" fontId="6" fillId="0" borderId="7" xfId="0" applyFont="1" applyBorder="1"/>
    <xf numFmtId="166" fontId="10" fillId="0" borderId="0" xfId="0" applyNumberFormat="1" applyFont="1"/>
    <xf numFmtId="0" fontId="6" fillId="0" borderId="0" xfId="0" applyFont="1"/>
    <xf numFmtId="4" fontId="6" fillId="0" borderId="0" xfId="0" applyNumberFormat="1" applyFont="1"/>
    <xf numFmtId="0" fontId="6" fillId="0" borderId="0" xfId="0" applyFont="1" applyAlignment="1">
      <alignment horizontal="left" wrapText="1"/>
    </xf>
    <xf numFmtId="15" fontId="6" fillId="0" borderId="0" xfId="0" quotePrefix="1" applyNumberFormat="1" applyFont="1" applyAlignment="1">
      <alignment horizontal="right" wrapText="1"/>
    </xf>
    <xf numFmtId="0" fontId="10" fillId="0" borderId="0" xfId="20" applyFont="1" applyAlignment="1">
      <alignment horizontal="left" wrapText="1"/>
    </xf>
    <xf numFmtId="0" fontId="10" fillId="0" borderId="0" xfId="5" applyNumberFormat="1" applyFont="1" applyFill="1" applyBorder="1" applyAlignment="1">
      <alignment horizontal="left"/>
    </xf>
    <xf numFmtId="4" fontId="10" fillId="0" borderId="0" xfId="0" applyNumberFormat="1" applyFont="1" applyAlignment="1">
      <alignment horizontal="left"/>
    </xf>
    <xf numFmtId="0" fontId="18" fillId="0" borderId="0" xfId="0" applyFont="1"/>
    <xf numFmtId="0" fontId="6" fillId="0" borderId="0" xfId="0" applyFont="1" applyAlignment="1">
      <alignment horizontal="left"/>
    </xf>
    <xf numFmtId="0" fontId="12" fillId="0" borderId="0" xfId="0" applyFont="1" applyAlignment="1">
      <alignment wrapText="1"/>
    </xf>
    <xf numFmtId="0" fontId="15" fillId="0" borderId="0" xfId="0" applyFont="1" applyAlignment="1">
      <alignment wrapText="1"/>
    </xf>
    <xf numFmtId="0" fontId="11" fillId="0" borderId="0" xfId="0" applyFont="1" applyAlignment="1">
      <alignment wrapText="1"/>
    </xf>
    <xf numFmtId="0" fontId="14" fillId="0" borderId="0" xfId="0" applyFont="1" applyAlignment="1">
      <alignment wrapText="1"/>
    </xf>
    <xf numFmtId="0" fontId="6" fillId="0" borderId="0" xfId="0" quotePrefix="1" applyFont="1" applyAlignment="1">
      <alignment horizontal="left" vertical="center"/>
    </xf>
    <xf numFmtId="0" fontId="12" fillId="0" borderId="0" xfId="0" applyFont="1"/>
    <xf numFmtId="0" fontId="11" fillId="0" borderId="0" xfId="0" applyFont="1"/>
    <xf numFmtId="0" fontId="15" fillId="0" borderId="0" xfId="0" applyFont="1"/>
    <xf numFmtId="0" fontId="4" fillId="0" borderId="0" xfId="0" applyFont="1"/>
    <xf numFmtId="0" fontId="12" fillId="0" borderId="5" xfId="0" quotePrefix="1" applyFont="1" applyBorder="1" applyAlignment="1">
      <alignment horizontal="left" vertical="center"/>
    </xf>
    <xf numFmtId="0" fontId="12" fillId="0" borderId="4" xfId="0" quotePrefix="1" applyFont="1" applyBorder="1" applyAlignment="1">
      <alignment horizontal="left" vertical="center"/>
    </xf>
    <xf numFmtId="0" fontId="12" fillId="0" borderId="0" xfId="0" quotePrefix="1" applyFont="1" applyAlignment="1">
      <alignment horizontal="left" vertical="center"/>
    </xf>
    <xf numFmtId="3" fontId="10" fillId="0" borderId="0" xfId="21" applyNumberFormat="1" applyFont="1"/>
    <xf numFmtId="0" fontId="13" fillId="0" borderId="0" xfId="14" applyFont="1" applyAlignment="1" applyProtection="1">
      <alignment horizontal="left" vertical="top"/>
    </xf>
    <xf numFmtId="0" fontId="10" fillId="0" borderId="0" xfId="0" applyFont="1" applyAlignment="1">
      <alignment vertical="center"/>
    </xf>
    <xf numFmtId="0" fontId="16" fillId="0" borderId="0" xfId="0" applyFont="1"/>
    <xf numFmtId="0" fontId="19" fillId="0" borderId="0" xfId="0" quotePrefix="1" applyFont="1" applyAlignment="1">
      <alignment horizontal="left" vertical="center"/>
    </xf>
    <xf numFmtId="0" fontId="19" fillId="0" borderId="5" xfId="0" quotePrefix="1" applyFont="1" applyBorder="1" applyAlignment="1">
      <alignment horizontal="left" vertical="center"/>
    </xf>
    <xf numFmtId="4" fontId="6" fillId="0" borderId="0" xfId="0" applyNumberFormat="1" applyFont="1" applyAlignment="1">
      <alignment wrapText="1"/>
    </xf>
    <xf numFmtId="3" fontId="10" fillId="0" borderId="0" xfId="33" applyNumberFormat="1" applyFont="1" applyAlignment="1">
      <alignment horizontal="left" vertical="center"/>
    </xf>
    <xf numFmtId="0" fontId="10" fillId="0" borderId="0" xfId="33" applyFont="1" applyAlignment="1">
      <alignment horizontal="left"/>
    </xf>
    <xf numFmtId="3" fontId="10" fillId="0" borderId="0" xfId="33" applyNumberFormat="1" applyFont="1" applyAlignment="1">
      <alignment horizontal="left"/>
    </xf>
    <xf numFmtId="3" fontId="10" fillId="0" borderId="0" xfId="21" applyNumberFormat="1" applyFont="1" applyAlignment="1">
      <alignment horizontal="right"/>
    </xf>
    <xf numFmtId="0" fontId="6" fillId="0" borderId="0" xfId="0" applyFont="1" applyAlignment="1">
      <alignment vertical="top" wrapText="1"/>
    </xf>
    <xf numFmtId="3" fontId="6" fillId="0" borderId="0" xfId="0" applyNumberFormat="1" applyFont="1" applyAlignment="1">
      <alignment vertical="top" wrapText="1"/>
    </xf>
    <xf numFmtId="4" fontId="6" fillId="0" borderId="0" xfId="0" applyNumberFormat="1" applyFont="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xf>
    <xf numFmtId="4" fontId="6" fillId="0" borderId="0" xfId="0" applyNumberFormat="1" applyFont="1" applyAlignment="1">
      <alignment horizontal="left" vertical="top" wrapText="1"/>
    </xf>
    <xf numFmtId="3" fontId="6" fillId="0" borderId="0" xfId="0" applyNumberFormat="1" applyFont="1" applyAlignment="1">
      <alignment horizontal="left" vertical="top" wrapText="1"/>
    </xf>
    <xf numFmtId="4" fontId="20" fillId="0" borderId="0" xfId="0" applyNumberFormat="1" applyFont="1" applyAlignment="1">
      <alignment horizontal="left" vertical="top" wrapText="1"/>
    </xf>
    <xf numFmtId="0" fontId="10" fillId="0" borderId="0" xfId="0" applyFont="1" applyAlignment="1">
      <alignment horizontal="left" vertical="top"/>
    </xf>
    <xf numFmtId="0" fontId="10" fillId="0" borderId="3" xfId="0" quotePrefix="1" applyFont="1" applyBorder="1" applyAlignment="1">
      <alignment horizontal="left" vertical="center"/>
    </xf>
    <xf numFmtId="0" fontId="10" fillId="0" borderId="0" xfId="0" quotePrefix="1" applyFont="1" applyAlignment="1">
      <alignment horizontal="left" vertical="center"/>
    </xf>
    <xf numFmtId="0" fontId="15" fillId="0" borderId="0" xfId="0" quotePrefix="1" applyFont="1" applyAlignment="1">
      <alignment horizontal="left" vertical="center"/>
    </xf>
    <xf numFmtId="0" fontId="1" fillId="0" borderId="0" xfId="0" applyFont="1"/>
    <xf numFmtId="4" fontId="6" fillId="0" borderId="0" xfId="0" applyNumberFormat="1" applyFont="1" applyAlignment="1">
      <alignment vertical="top"/>
    </xf>
    <xf numFmtId="0" fontId="15" fillId="0" borderId="5" xfId="0" quotePrefix="1" applyFont="1" applyBorder="1" applyAlignment="1">
      <alignment horizontal="left" vertical="center"/>
    </xf>
    <xf numFmtId="0" fontId="11" fillId="0" borderId="0" xfId="0" applyFont="1" applyAlignment="1">
      <alignment vertical="center" wrapText="1"/>
    </xf>
    <xf numFmtId="0" fontId="12"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165" fontId="10" fillId="0" borderId="0" xfId="0" applyNumberFormat="1" applyFont="1" applyAlignment="1">
      <alignment vertical="center"/>
    </xf>
    <xf numFmtId="3" fontId="6" fillId="0" borderId="0" xfId="21" applyNumberFormat="1" applyFont="1"/>
    <xf numFmtId="3" fontId="6" fillId="0" borderId="0" xfId="21" applyNumberFormat="1" applyFont="1" applyAlignment="1">
      <alignment horizontal="right"/>
    </xf>
    <xf numFmtId="0" fontId="10" fillId="0" borderId="0" xfId="0" applyFont="1" applyAlignment="1">
      <alignment horizontal="left" vertical="top" wrapText="1"/>
    </xf>
    <xf numFmtId="0" fontId="17" fillId="0" borderId="0" xfId="0" applyFont="1" applyAlignment="1">
      <alignment horizontal="right"/>
    </xf>
    <xf numFmtId="0" fontId="20" fillId="0" borderId="0" xfId="0" quotePrefix="1" applyFont="1" applyAlignment="1">
      <alignment horizontal="left" vertical="center"/>
    </xf>
    <xf numFmtId="0" fontId="20" fillId="0" borderId="0" xfId="0" quotePrefix="1" applyFont="1" applyAlignment="1">
      <alignment horizontal="right" vertical="center"/>
    </xf>
    <xf numFmtId="0" fontId="17" fillId="0" borderId="0" xfId="0" quotePrefix="1" applyFont="1" applyAlignment="1">
      <alignment horizontal="right"/>
    </xf>
    <xf numFmtId="4" fontId="10" fillId="0" borderId="0" xfId="0" applyNumberFormat="1" applyFont="1" applyAlignment="1">
      <alignment wrapText="1"/>
    </xf>
    <xf numFmtId="0" fontId="17" fillId="0" borderId="0" xfId="0" applyFont="1"/>
    <xf numFmtId="0" fontId="17" fillId="0" borderId="0" xfId="0" applyFont="1" applyAlignment="1">
      <alignment horizontal="left"/>
    </xf>
  </cellXfs>
  <cellStyles count="34">
    <cellStyle name="CellBACode" xfId="1" xr:uid="{00000000-0005-0000-0000-000000000000}"/>
    <cellStyle name="CellBACode 2" xfId="22" xr:uid="{00000000-0005-0000-0000-000001000000}"/>
    <cellStyle name="CellBAName" xfId="2" xr:uid="{00000000-0005-0000-0000-000002000000}"/>
    <cellStyle name="CellBAName 2" xfId="23" xr:uid="{00000000-0005-0000-0000-000003000000}"/>
    <cellStyle name="CellMCCode" xfId="3" xr:uid="{00000000-0005-0000-0000-000004000000}"/>
    <cellStyle name="CellMCCode 2" xfId="24" xr:uid="{00000000-0005-0000-0000-000005000000}"/>
    <cellStyle name="CellMCName" xfId="4" xr:uid="{00000000-0005-0000-0000-000006000000}"/>
    <cellStyle name="CellMCName 2" xfId="25" xr:uid="{00000000-0005-0000-0000-000007000000}"/>
    <cellStyle name="CellNationCode" xfId="5" xr:uid="{00000000-0005-0000-0000-000008000000}"/>
    <cellStyle name="CellNationName" xfId="6" xr:uid="{00000000-0005-0000-0000-000009000000}"/>
    <cellStyle name="CellNationValue" xfId="7" xr:uid="{00000000-0005-0000-0000-00000A000000}"/>
    <cellStyle name="CellRegionCode" xfId="8" xr:uid="{00000000-0005-0000-0000-00000B000000}"/>
    <cellStyle name="CellRegionName" xfId="9" xr:uid="{00000000-0005-0000-0000-00000C000000}"/>
    <cellStyle name="CellUACode" xfId="10" xr:uid="{00000000-0005-0000-0000-00000D000000}"/>
    <cellStyle name="CellUACode 2" xfId="26" xr:uid="{00000000-0005-0000-0000-00000E000000}"/>
    <cellStyle name="CellUAName" xfId="11" xr:uid="{00000000-0005-0000-0000-00000F000000}"/>
    <cellStyle name="CellUAName 2" xfId="27" xr:uid="{00000000-0005-0000-0000-000010000000}"/>
    <cellStyle name="Comma 2" xfId="30" xr:uid="{00000000-0005-0000-0000-000012000000}"/>
    <cellStyle name="Comma 2 2" xfId="32" xr:uid="{A34EDF8A-46DB-4A36-A677-A7B566940CA6}"/>
    <cellStyle name="Comma 3" xfId="31" xr:uid="{C2D5A565-26CE-4B3F-8F4F-CF0157C1163F}"/>
    <cellStyle name="Data_Total" xfId="12" xr:uid="{00000000-0005-0000-0000-000013000000}"/>
    <cellStyle name="Headings" xfId="13" xr:uid="{00000000-0005-0000-0000-000014000000}"/>
    <cellStyle name="Headings 2" xfId="28" xr:uid="{00000000-0005-0000-0000-000015000000}"/>
    <cellStyle name="Hyperlink" xfId="14" builtinId="8"/>
    <cellStyle name="Normal" xfId="0" builtinId="0"/>
    <cellStyle name="Normal 2" xfId="20" xr:uid="{00000000-0005-0000-0000-000018000000}"/>
    <cellStyle name="Normal 3" xfId="21" xr:uid="{00000000-0005-0000-0000-000019000000}"/>
    <cellStyle name="Normal 8" xfId="33" xr:uid="{8C8E21D8-C851-4560-89E6-1980600F026D}"/>
    <cellStyle name="Row_CategoryHeadings" xfId="15" xr:uid="{00000000-0005-0000-0000-00001B000000}"/>
    <cellStyle name="Source" xfId="16" xr:uid="{00000000-0005-0000-0000-00001C000000}"/>
    <cellStyle name="Style4" xfId="17" xr:uid="{00000000-0005-0000-0000-00001D000000}"/>
    <cellStyle name="Table_Name" xfId="18" xr:uid="{00000000-0005-0000-0000-00001E000000}"/>
    <cellStyle name="Warnings" xfId="19" xr:uid="{00000000-0005-0000-0000-00001F000000}"/>
    <cellStyle name="Warnings 2" xfId="29" xr:uid="{00000000-0005-0000-0000-000020000000}"/>
  </cellStyles>
  <dxfs count="73">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4" formatCode="#,##0.00"/>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4"/>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4"/>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dxf>
    <dxf>
      <font>
        <strike val="0"/>
        <outline val="0"/>
        <shadow val="0"/>
        <u val="none"/>
        <vertAlign val="baseline"/>
        <color auto="1"/>
        <name val="Arial"/>
        <family val="2"/>
        <scheme val="none"/>
      </font>
    </dxf>
    <dxf>
      <font>
        <b/>
        <i val="0"/>
        <strike val="0"/>
        <condense val="0"/>
        <extend val="0"/>
        <outline val="0"/>
        <shadow val="0"/>
        <u val="none"/>
        <vertAlign val="baseline"/>
        <sz val="14"/>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ertAlign val="baseline"/>
        <sz val="12"/>
        <color indexed="12"/>
        <name val="Arial"/>
        <family val="2"/>
        <scheme val="none"/>
      </font>
      <alignment horizontal="left" vertical="top" textRotation="0" wrapText="0" indent="0" justifyLastLine="0" shrinkToFit="0" readingOrder="0"/>
      <protection locked="1" hidden="0"/>
    </dxf>
    <dxf>
      <font>
        <b/>
        <i val="0"/>
        <strike val="0"/>
        <condense val="0"/>
        <extend val="0"/>
        <outline val="0"/>
        <shadow val="0"/>
        <u val="none"/>
        <vertAlign val="baseline"/>
        <sz val="14"/>
        <color auto="1"/>
        <name val="Arial"/>
        <family val="2"/>
        <scheme val="none"/>
      </font>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E90C85-DA81-498B-9F23-DC4B10138048}" name="Table1" displayName="Table1" ref="A4:B10" totalsRowShown="0" headerRowDxfId="72">
  <autoFilter ref="A4:B10" xr:uid="{40E90C85-DA81-498B-9F23-DC4B10138048}">
    <filterColumn colId="0" hiddenButton="1"/>
    <filterColumn colId="1" hiddenButton="1"/>
  </autoFilter>
  <tableColumns count="2">
    <tableColumn id="1" xr3:uid="{DFFE5C09-A880-4481-9E57-6763D91D1691}" name="Worksheet name" dataDxfId="71" dataCellStyle="Hyperlink"/>
    <tableColumn id="2" xr3:uid="{A8C9BD19-44BB-4897-BE3D-07B7236C1DFB}" name="Content" dataDxfId="7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F69D6F-BB09-43A3-9E1D-84E571F367E1}" name="Table2" displayName="Table2" ref="D4:E16" totalsRowShown="0" headerRowDxfId="69" dataDxfId="68">
  <tableColumns count="2">
    <tableColumn id="1" xr3:uid="{95B03AC1-BFC9-4030-8218-9CE39C6621F1}" name="Reference" dataDxfId="67"/>
    <tableColumn id="2" xr3:uid="{5865B6A6-74B6-477F-9257-E76645C97706}" name="Explanation" dataDxfId="6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3A2C0D-FC25-4397-A69C-674CCE5CFAC6}" name="Table3" displayName="Table3" ref="G4:H5" totalsRowShown="0" headerRowDxfId="65" dataDxfId="64">
  <tableColumns count="2">
    <tableColumn id="1" xr3:uid="{8B5657F7-D8A9-4AE9-8789-FAF627F22E65}" name="Symbol" dataDxfId="63"/>
    <tableColumn id="2" xr3:uid="{62D1A481-5E00-40E9-A14A-86EFBB640571}" name="Definition" dataDxfId="6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A1DA56-632E-43BE-B396-03386A4AC166}" name="Table4" displayName="Table4" ref="A4:B9" totalsRowShown="0" headerRowDxfId="61">
  <autoFilter ref="A4:B9" xr:uid="{16A1DA56-632E-43BE-B396-03386A4AC166}">
    <filterColumn colId="0" hiddenButton="1"/>
    <filterColumn colId="1" hiddenButton="1"/>
  </autoFilter>
  <tableColumns count="2">
    <tableColumn id="1" xr3:uid="{091FCBB5-9A5F-44E7-9940-B82D720675E5}" name="Note number" dataDxfId="60"/>
    <tableColumn id="2" xr3:uid="{FEBAE834-F91D-4A04-A811-0E8C12B5BB2E}" name="Note" dataDxfId="5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4B6269-80F8-4206-9BC8-D8F1F5B05230}" name="Table5" displayName="Table5" ref="A6:AJ307" totalsRowShown="0" headerRowDxfId="58" dataDxfId="57" dataCellStyle="Normal 3">
  <autoFilter ref="A6:AJ307" xr:uid="{FE4B6269-80F8-4206-9BC8-D8F1F5B052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889376B6-20C6-4A47-8469-156428516865}" name="MHCLG Ecode" dataDxfId="56"/>
    <tableColumn id="2" xr3:uid="{EDA3717A-DD5D-45A2-B9D8-40A1F275411A}" name="ONS Code" dataDxfId="55"/>
    <tableColumn id="3" xr3:uid="{5F9F3AFC-5DD9-4D66-A720-F1BE8F4D55A8}" name="Authority" dataDxfId="54"/>
    <tableColumn id="4" xr3:uid="{E9738BF9-5B87-4CAE-9594-7E8FC4B8076B}" name="Authority Type" dataDxfId="53"/>
    <tableColumn id="5" xr3:uid="{559A6705-9864-4C68-A3C0-39025AFF1CD7}" name="Notes" dataDxfId="52"/>
    <tableColumn id="6" xr3:uid="{EF735BD3-3A78-42C4-87FC-7373F8D562DF}" name="Mandatory Relief for charity" dataDxfId="51" dataCellStyle="Normal 3"/>
    <tableColumn id="7" xr3:uid="{C323FADE-4DB1-4606-B2EE-D10C25705999}" name="Mandatory Relief for community amateur sports clubs " dataDxfId="50" dataCellStyle="Normal 3"/>
    <tableColumn id="8" xr3:uid="{BFBE87E4-ADB4-4AFD-A78B-AF1E336AA8D8}" name="Mandatory Relief for rural village shops" dataDxfId="49" dataCellStyle="Normal 3"/>
    <tableColumn id="9" xr3:uid="{56C9B5DF-CC06-4103-8BF7-39C5E58A3E86}" name="Mandatory Relief for public lavatories" dataDxfId="48" dataCellStyle="Normal 3"/>
    <tableColumn id="10" xr3:uid="{B9195486-3064-4883-90E7-AA04942A7B4D}" name="Mandatory Relief for partly occupied premises " dataDxfId="47" dataCellStyle="Normal 3"/>
    <tableColumn id="11" xr3:uid="{4045C6B0-EE46-44D5-BE6E-81F091014BE9}" name="Mandatory Relief for empty premises " dataDxfId="46" dataCellStyle="Normal 3"/>
    <tableColumn id="12" xr3:uid="{1D71DB11-02A6-4232-9E7E-06DB0901A252}" name="Empty premises that are classed as &quot;industrial property&quot; above the exemption threshold" dataDxfId="45" dataCellStyle="Normal 3"/>
    <tableColumn id="13" xr3:uid="{037EFF4C-48C7-4441-991D-A08C4F3B8A2A}" name="Empty premises those that have &quot;listed building status&quot;" dataDxfId="44" dataCellStyle="Normal 3"/>
    <tableColumn id="14" xr3:uid="{7121DD7F-14C2-4C14-A19A-1B8E4E2784F5}" name="Empty premises that are &quot;Community Amateur Sports Clubs&quot;" dataDxfId="43" dataCellStyle="Normal 3"/>
    <tableColumn id="15" xr3:uid="{F5A7D433-6F92-4CC3-A69E-947CB68DA793}" name="Empty premises that are &quot;charities&quot;" dataDxfId="42" dataCellStyle="Normal 3"/>
    <tableColumn id="16" xr3:uid="{C1DE2EFF-66E6-4374-B5A9-FDF2345519E8}" name="Empty premises not included in previous four categories" dataDxfId="41" dataCellStyle="Normal 3"/>
    <tableColumn id="17" xr3:uid="{5EF954CA-86D5-4B66-8D31-CDBC05C48E86}" name="Empty premises that are classed as &quot;non-industrial&quot; above the exemption threshold" dataDxfId="40" dataCellStyle="Normal 3"/>
    <tableColumn id="18" xr3:uid="{A1A3D7E6-2322-4525-9882-B8F346DA5385}" name="Discretionary Relief for Charity" dataDxfId="39" dataCellStyle="Normal 3"/>
    <tableColumn id="19" xr3:uid="{DB12C769-20A0-412A-A5C7-564DD934416A}" name="Discretionary Relief for non profit making bodies " dataDxfId="38" dataCellStyle="Normal 3"/>
    <tableColumn id="20" xr3:uid="{7BBA0276-A6A8-42E8-9E11-3D78DC74EC90}" name="Discretionary Relief for community amateur sports clubs " dataDxfId="37" dataCellStyle="Normal 3"/>
    <tableColumn id="21" xr3:uid="{E2DADD0E-9F19-4656-A9F1-E83956BC9B95}" name="Discretionary Relief for other small rural businesses " dataDxfId="36" dataCellStyle="Normal 3"/>
    <tableColumn id="22" xr3:uid="{090CEC1A-FD23-4620-857A-0E2D448ABF15}" name="Discretionary Relief for Enterprise Zone discounts " dataDxfId="35" dataCellStyle="Normal 3"/>
    <tableColumn id="23" xr3:uid="{48C60FD3-E557-42E7-AC91-8E7381E07D03}" name="Discretionary Relief Subject to S47 local discount (b)" dataDxfId="34" dataCellStyle="Normal 3"/>
    <tableColumn id="24" xr3:uid="{E06CBA81-7A25-47BB-B885-876DCF039998}" name="Discretionary Relief S31 local newspaper relief" dataDxfId="33" dataCellStyle="Normal 3"/>
    <tableColumn id="25" xr3:uid="{1E1054E3-64FF-4FFE-8D65-1D7500360996}" name="Discretionary Relief S31 supporting small businesses relief and transitional relief in lieu" dataDxfId="32" dataCellStyle="Normal 3"/>
    <tableColumn id="26" xr3:uid="{54B3D086-41CD-4F08-A338-28B61EDEDD51}" name="Discretionary Relief S31 retail, hospitality and leisure relief" dataDxfId="31" dataCellStyle="Normal 3"/>
    <tableColumn id="27" xr3:uid="{1EDD7F4C-0A5F-4ED6-B94C-17DD9CCCEE41}" name="Discretionary Relief S31 low carbon heat relief" dataDxfId="30" dataCellStyle="Normal 3"/>
    <tableColumn id="28" xr3:uid="{A8145F7B-37F2-42FC-B8CB-B473377AA32D}" name="Small Business Rate relief, paying the additional supplement" dataDxfId="29" dataCellStyle="Normal 3"/>
    <tableColumn id="29" xr3:uid="{D8331194-CC66-4375-9117-29DD6FF4A86A}" name="Small Business Rate Relief, paying lower multiplier and receiving a discount" dataDxfId="28" dataCellStyle="Normal 3"/>
    <tableColumn id="30" xr3:uid="{2B112372-0A4F-4F7F-859A-C5FEF4682FBD}" name="i Rateable value between £0 and £12,000 that will receive the 100% discount" dataDxfId="27" dataCellStyle="Normal 3"/>
    <tableColumn id="31" xr3:uid="{79E6F40E-159A-402B-84AB-DB5ED53C6348}" name="ii Rateable value between £12,001 and £15,000 receive between 0-100% discount" dataDxfId="26" dataCellStyle="Normal 3"/>
    <tableColumn id="32" xr3:uid="{EF34EB1C-7EBB-4F11-AAEA-EF48830D2D44}" name="Paying lower multiplier and not receiving a discount" dataDxfId="25" dataCellStyle="Normal 3"/>
    <tableColumn id="33" xr3:uid="{453A3ED6-8E6C-4EEC-BA11-0EAE80BA4B3A}" name="Total mandatory reliefs" dataDxfId="24" dataCellStyle="Normal 3"/>
    <tableColumn id="34" xr3:uid="{34E1E310-36E8-442E-B76A-3FAF9B077446}" name="Total discretionary reliefs" dataDxfId="23" dataCellStyle="Normal 3"/>
    <tableColumn id="35" xr3:uid="{0F88185C-A14D-45D5-BEEE-FB8B4A8E5402}" name="Total small business rates relief" dataDxfId="22" dataCellStyle="Normal 3"/>
    <tableColumn id="36" xr3:uid="{51B34687-D608-454A-951F-794D2D82C65C}" name="MHCLG E Code" dataDxfId="2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74160E-A297-4BDB-8C1A-5A70ACD086C3}" name="Table6" displayName="Table6" ref="A6:Q307" totalsRowShown="0" headerRowDxfId="20" dataDxfId="19">
  <autoFilter ref="A6:Q307" xr:uid="{4EE9F5F3-AE23-4495-B455-CE9E3E590C8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4550CDD5-BE00-463E-B87F-60F03C792CC9}" name="MHCLG Ecode" dataDxfId="18"/>
    <tableColumn id="2" xr3:uid="{6B1A2CB6-33F2-419D-A471-87C06AFD6D1D}" name="ONS Code" dataDxfId="17"/>
    <tableColumn id="3" xr3:uid="{CE84228E-F495-419A-BD6B-016EBB979F37}" name="Authority" dataDxfId="16"/>
    <tableColumn id="4" xr3:uid="{5608AD8F-E683-4CFD-8187-72592C4AB097}" name="Authority Type" dataDxfId="15"/>
    <tableColumn id="5" xr3:uid="{E9E05B46-6975-4921-9A3A-29C49D4146A7}" name="Notes" dataDxfId="14"/>
    <tableColumn id="6" xr3:uid="{99826C49-AFF3-4D2F-86B3-2B912E8CFABC}" name="Estimated value of empty property relief to be granted in 2024-25" dataDxfId="13"/>
    <tableColumn id="7" xr3:uid="{70D0F6D8-59B6-4132-B131-6747F9CFE9DB}" name="Relief to be given to industrial property above the exemption threshold" dataDxfId="12"/>
    <tableColumn id="8" xr3:uid="{79769123-22FD-4C14-8F6C-0AEA0B5BAD7E}" name="Empty Property Relief value - listed building status" dataDxfId="11"/>
    <tableColumn id="9" xr3:uid="{8A3FCC14-1D70-48A3-8B03-DC91275BEE36}" name="Empty Property Relief value -  Community Amateur Sports Clubs" dataDxfId="10"/>
    <tableColumn id="10" xr3:uid="{B7105A35-EBBB-41AB-99CC-9E20A4297890}" name="Empty Property Relief value -  charities" dataDxfId="9"/>
    <tableColumn id="11" xr3:uid="{03B656A7-2B46-44CA-8CBD-A88F8DE521C7}" name="Empty Property Relief value -  where the property is empty and not included in the previous categories" dataDxfId="8"/>
    <tableColumn id="12" xr3:uid="{7605A543-8073-4C5F-9926-CB76764039AA}" name="Empty Property Relief value -  to non-industrial property above the exemption threshold" dataDxfId="7"/>
    <tableColumn id="13" xr3:uid="{4E6CC6DB-C78F-46BA-AE5A-893C0863EF27}" name="Small business rate relief to be granted in 2024-25" dataDxfId="6"/>
    <tableColumn id="14" xr3:uid="{04C4ED7D-1316-4E26-B7C0-05F9DDB31159}" name="Small business rates relief: Property has rateable value of between £0 and £12,000 that receive a 100% discount" dataDxfId="5"/>
    <tableColumn id="15" xr3:uid="{2F96DD1F-EE11-4ADD-9F32-C32D2401A87C}" name="Small business rates relief: Property has  a rateable value between £12,001 and £15,000 that will receive the discount on sliding scale" dataDxfId="4"/>
    <tableColumn id="16" xr3:uid="{2B18C499-2BAD-4D28-AEAF-0490C3521EEE}" name="Estimated value of other discretionary relief to be granted in 2024-25" dataDxfId="3"/>
    <tableColumn id="17" xr3:uid="{94DB6C64-469F-4E84-A4F5-70D390C95522}" name="of which: Other discretionary relief awarded by the billing authority" dataDxfId="2"/>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0"/>
  <sheetViews>
    <sheetView tabSelected="1" zoomScaleNormal="100" workbookViewId="0"/>
  </sheetViews>
  <sheetFormatPr defaultColWidth="8.7109375" defaultRowHeight="15" x14ac:dyDescent="0.2"/>
  <cols>
    <col min="1" max="1" width="133.28515625" style="1" customWidth="1"/>
    <col min="2" max="16384" width="8.7109375" style="1"/>
  </cols>
  <sheetData>
    <row r="1" spans="1:1" s="36" customFormat="1" ht="20.25" x14ac:dyDescent="0.3">
      <c r="A1" s="35" t="s">
        <v>1086</v>
      </c>
    </row>
    <row r="2" spans="1:1" s="38" customFormat="1" ht="33.950000000000003" customHeight="1" x14ac:dyDescent="0.25">
      <c r="A2" s="37" t="s">
        <v>0</v>
      </c>
    </row>
    <row r="3" spans="1:1" s="2" customFormat="1" ht="55.5" customHeight="1" x14ac:dyDescent="0.2">
      <c r="A3" s="2" t="s">
        <v>1080</v>
      </c>
    </row>
    <row r="4" spans="1:1" s="2" customFormat="1" ht="152.44999999999999" customHeight="1" x14ac:dyDescent="0.2">
      <c r="A4" s="58" t="s">
        <v>1129</v>
      </c>
    </row>
    <row r="5" spans="1:1" s="2" customFormat="1" ht="74.45" customHeight="1" x14ac:dyDescent="0.2">
      <c r="A5" s="2" t="s">
        <v>1081</v>
      </c>
    </row>
    <row r="6" spans="1:1" s="2" customFormat="1" ht="39" customHeight="1" x14ac:dyDescent="0.2">
      <c r="A6" s="2" t="s">
        <v>1</v>
      </c>
    </row>
    <row r="7" spans="1:1" ht="18" customHeight="1" x14ac:dyDescent="0.25">
      <c r="A7" s="37" t="s">
        <v>10</v>
      </c>
    </row>
    <row r="8" spans="1:1" ht="24" customHeight="1" x14ac:dyDescent="0.2">
      <c r="A8" s="2" t="s">
        <v>1082</v>
      </c>
    </row>
    <row r="9" spans="1:1" ht="18" customHeight="1" x14ac:dyDescent="0.25">
      <c r="A9" s="37" t="s">
        <v>11</v>
      </c>
    </row>
    <row r="10" spans="1:1" ht="39.75" customHeight="1" x14ac:dyDescent="0.2">
      <c r="A10" s="2" t="s">
        <v>12</v>
      </c>
    </row>
    <row r="11" spans="1:1" ht="18" customHeight="1" x14ac:dyDescent="0.25">
      <c r="A11" s="37" t="s">
        <v>13</v>
      </c>
    </row>
    <row r="12" spans="1:1" ht="52.5" customHeight="1" x14ac:dyDescent="0.2">
      <c r="A12" s="2" t="s">
        <v>1083</v>
      </c>
    </row>
    <row r="13" spans="1:1" ht="18" customHeight="1" x14ac:dyDescent="0.25">
      <c r="A13" s="41" t="s">
        <v>14</v>
      </c>
    </row>
    <row r="14" spans="1:1" s="2" customFormat="1" ht="51" customHeight="1" x14ac:dyDescent="0.2">
      <c r="A14" s="2" t="s">
        <v>1044</v>
      </c>
    </row>
    <row r="15" spans="1:1" ht="18" customHeight="1" x14ac:dyDescent="0.25">
      <c r="A15" s="41" t="s">
        <v>15</v>
      </c>
    </row>
    <row r="16" spans="1:1" ht="84" customHeight="1" x14ac:dyDescent="0.2">
      <c r="A16" s="2" t="s">
        <v>1043</v>
      </c>
    </row>
    <row r="17" spans="1:1" ht="18" customHeight="1" x14ac:dyDescent="0.2">
      <c r="A17" s="73" t="s">
        <v>16</v>
      </c>
    </row>
    <row r="18" spans="1:1" x14ac:dyDescent="0.2">
      <c r="A18" s="1" t="s">
        <v>1038</v>
      </c>
    </row>
    <row r="19" spans="1:1" ht="29.45" customHeight="1" x14ac:dyDescent="0.25">
      <c r="A19" s="1" t="s">
        <v>1084</v>
      </c>
    </row>
    <row r="20" spans="1:1" ht="29.45" customHeight="1" x14ac:dyDescent="0.25">
      <c r="A20" s="1" t="s">
        <v>1085</v>
      </c>
    </row>
  </sheetData>
  <pageMargins left="0.7" right="0.7" top="0.75" bottom="0.75" header="0.3" footer="0.3"/>
  <headerFooter>
    <oddHeader>&amp;C&amp;"Calibri"&amp;10&amp;K000000 OFFICIAL-SENSITIVE - DLUHC USE ONLY&amp;1#_x000D_</oddHeader>
    <oddFooter>&amp;C_x000D_&amp;1#&amp;"Calibri"&amp;10&amp;K000000 OFFICIAL-SENSITIVE - DLUHC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6E08B-E0A4-40F2-81FF-ADCBFDBD35ED}">
  <sheetPr codeName="Sheet5"/>
  <dimension ref="A1:B10"/>
  <sheetViews>
    <sheetView workbookViewId="0"/>
  </sheetViews>
  <sheetFormatPr defaultRowHeight="12.75" x14ac:dyDescent="0.2"/>
  <cols>
    <col min="1" max="1" width="31.140625" customWidth="1"/>
    <col min="2" max="2" width="75.5703125" customWidth="1"/>
  </cols>
  <sheetData>
    <row r="1" spans="1:2" ht="20.25" x14ac:dyDescent="0.3">
      <c r="A1" s="40" t="s">
        <v>1048</v>
      </c>
    </row>
    <row r="2" spans="1:2" ht="15" x14ac:dyDescent="0.2">
      <c r="A2" s="11" t="s">
        <v>1049</v>
      </c>
    </row>
    <row r="3" spans="1:2" ht="18" x14ac:dyDescent="0.25">
      <c r="A3" s="41" t="s">
        <v>1050</v>
      </c>
    </row>
    <row r="4" spans="1:2" ht="18" x14ac:dyDescent="0.25">
      <c r="A4" s="41" t="s">
        <v>1051</v>
      </c>
      <c r="B4" s="41" t="s">
        <v>1052</v>
      </c>
    </row>
    <row r="5" spans="1:2" ht="15" x14ac:dyDescent="0.2">
      <c r="A5" s="48" t="s">
        <v>2</v>
      </c>
      <c r="B5" s="1" t="s">
        <v>3</v>
      </c>
    </row>
    <row r="6" spans="1:2" ht="15" x14ac:dyDescent="0.2">
      <c r="A6" s="48" t="s">
        <v>4</v>
      </c>
      <c r="B6" s="1" t="s">
        <v>5</v>
      </c>
    </row>
    <row r="7" spans="1:2" ht="30" x14ac:dyDescent="0.2">
      <c r="A7" s="48" t="s">
        <v>6</v>
      </c>
      <c r="B7" s="1" t="s">
        <v>7</v>
      </c>
    </row>
    <row r="8" spans="1:2" ht="30" x14ac:dyDescent="0.2">
      <c r="A8" s="48" t="s">
        <v>8</v>
      </c>
      <c r="B8" s="1" t="s">
        <v>9</v>
      </c>
    </row>
    <row r="9" spans="1:2" ht="60" x14ac:dyDescent="0.2">
      <c r="A9" s="48" t="s">
        <v>1054</v>
      </c>
      <c r="B9" s="1" t="s">
        <v>1055</v>
      </c>
    </row>
    <row r="10" spans="1:2" ht="90" x14ac:dyDescent="0.2">
      <c r="A10" s="48" t="s">
        <v>1053</v>
      </c>
      <c r="B10" s="1" t="s">
        <v>1056</v>
      </c>
    </row>
  </sheetData>
  <hyperlinks>
    <hyperlink ref="A5" location="Cover!A1" display="Cover" xr:uid="{2111FF4A-A653-4424-AB8B-BC93584F981A}"/>
    <hyperlink ref="A6" location="Notes!A1" display="Notes" xr:uid="{A8774BF7-5CFB-4744-9637-7A4D45EDAB0C}"/>
    <hyperlink ref="A7" location="'Hereditaments LA DropDown'!A1" display="Hereditaments LA DropDown" xr:uid="{5B510E0E-C235-4A8E-8852-94388522923B}"/>
    <hyperlink ref="A8" location="'Empty &amp; SBRR LA DropDown'!A1" display="Empty &amp; SBRR LA DropDown" xr:uid="{9BBD9C4A-C1ED-44EC-AC76-AE01C112F27F}"/>
    <hyperlink ref="A9" location="'NNDR1S Hereditaments Data'!A1" display="NNDR1S Hereditaments data" xr:uid="{101393C6-9A72-49E7-8B50-AC0BE7E8AC8A}"/>
    <hyperlink ref="A10" location="'NNDR1S Relief data'!A1" display="NNDR1S Relief data" xr:uid="{CD8B7288-0BB6-491D-BC1C-461590569813}"/>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99D3-B744-475E-B46F-A8D9C3B33807}">
  <sheetPr codeName="Sheet2"/>
  <dimension ref="A1:H16"/>
  <sheetViews>
    <sheetView workbookViewId="0"/>
  </sheetViews>
  <sheetFormatPr defaultColWidth="8.7109375" defaultRowHeight="15" x14ac:dyDescent="0.2"/>
  <cols>
    <col min="1" max="1" width="20.140625" style="75" customWidth="1"/>
    <col min="2" max="2" width="159.42578125" style="75" customWidth="1"/>
    <col min="3" max="3" width="8.7109375" style="75"/>
    <col min="4" max="4" width="17.42578125" style="75" customWidth="1"/>
    <col min="5" max="5" width="48.28515625" style="75" bestFit="1" customWidth="1"/>
    <col min="6" max="6" width="8.7109375" style="75"/>
    <col min="7" max="7" width="13.140625" style="75" customWidth="1"/>
    <col min="8" max="8" width="27.28515625" style="75" customWidth="1"/>
    <col min="9" max="16384" width="8.7109375" style="75"/>
  </cols>
  <sheetData>
    <row r="1" spans="1:8" ht="20.25" x14ac:dyDescent="0.2">
      <c r="A1" s="74" t="s">
        <v>1087</v>
      </c>
    </row>
    <row r="2" spans="1:8" ht="29.45" customHeight="1" x14ac:dyDescent="0.2">
      <c r="A2" s="75" t="s">
        <v>1126</v>
      </c>
    </row>
    <row r="3" spans="1:8" ht="29.45" customHeight="1" x14ac:dyDescent="0.2">
      <c r="A3" s="76" t="s">
        <v>4</v>
      </c>
      <c r="D3" s="76" t="s">
        <v>10</v>
      </c>
      <c r="G3" s="76" t="s">
        <v>1113</v>
      </c>
    </row>
    <row r="4" spans="1:8" ht="29.45" customHeight="1" x14ac:dyDescent="0.2">
      <c r="A4" s="76" t="s">
        <v>1088</v>
      </c>
      <c r="B4" s="76" t="s">
        <v>1089</v>
      </c>
      <c r="D4" s="76" t="s">
        <v>1090</v>
      </c>
      <c r="E4" s="76" t="s">
        <v>1091</v>
      </c>
      <c r="G4" s="76" t="s">
        <v>1114</v>
      </c>
      <c r="H4" s="76" t="s">
        <v>1115</v>
      </c>
    </row>
    <row r="5" spans="1:8" ht="40.5" customHeight="1" x14ac:dyDescent="0.2">
      <c r="A5" s="75" t="s">
        <v>17</v>
      </c>
      <c r="B5" s="2" t="s">
        <v>18</v>
      </c>
      <c r="D5" s="66" t="s">
        <v>1092</v>
      </c>
      <c r="E5" s="80" t="s">
        <v>1093</v>
      </c>
      <c r="G5" s="75" t="s">
        <v>1062</v>
      </c>
      <c r="H5" s="75" t="s">
        <v>1116</v>
      </c>
    </row>
    <row r="6" spans="1:8" ht="60" x14ac:dyDescent="0.2">
      <c r="A6" s="75" t="s">
        <v>19</v>
      </c>
      <c r="B6" s="2" t="s">
        <v>1063</v>
      </c>
      <c r="D6" s="66" t="s">
        <v>1094</v>
      </c>
      <c r="E6" s="80" t="s">
        <v>1095</v>
      </c>
    </row>
    <row r="7" spans="1:8" ht="30" x14ac:dyDescent="0.2">
      <c r="A7" s="75" t="s">
        <v>1069</v>
      </c>
      <c r="B7" s="2" t="s">
        <v>1071</v>
      </c>
      <c r="D7" s="66" t="s">
        <v>1096</v>
      </c>
      <c r="E7" s="80" t="s">
        <v>1097</v>
      </c>
    </row>
    <row r="8" spans="1:8" x14ac:dyDescent="0.2">
      <c r="A8" s="75" t="s">
        <v>1072</v>
      </c>
      <c r="B8" s="2" t="s">
        <v>1070</v>
      </c>
      <c r="D8" s="66" t="s">
        <v>1098</v>
      </c>
      <c r="E8" s="80" t="s">
        <v>1099</v>
      </c>
    </row>
    <row r="9" spans="1:8" x14ac:dyDescent="0.2">
      <c r="A9" s="75" t="s">
        <v>1119</v>
      </c>
      <c r="B9" s="2" t="s">
        <v>1120</v>
      </c>
      <c r="D9" s="66" t="s">
        <v>1100</v>
      </c>
      <c r="E9" s="80" t="s">
        <v>1101</v>
      </c>
    </row>
    <row r="10" spans="1:8" x14ac:dyDescent="0.2">
      <c r="D10" s="66" t="s">
        <v>1102</v>
      </c>
      <c r="E10" s="80" t="s">
        <v>1103</v>
      </c>
    </row>
    <row r="11" spans="1:8" x14ac:dyDescent="0.2">
      <c r="D11" s="66" t="s">
        <v>1104</v>
      </c>
      <c r="E11" s="80" t="s">
        <v>1105</v>
      </c>
    </row>
    <row r="12" spans="1:8" x14ac:dyDescent="0.2">
      <c r="D12" s="66" t="s">
        <v>27</v>
      </c>
      <c r="E12" s="80" t="s">
        <v>1106</v>
      </c>
    </row>
    <row r="13" spans="1:8" x14ac:dyDescent="0.2">
      <c r="D13" s="66" t="s">
        <v>1060</v>
      </c>
      <c r="E13" s="80" t="s">
        <v>1107</v>
      </c>
    </row>
    <row r="14" spans="1:8" x14ac:dyDescent="0.2">
      <c r="D14" s="66" t="s">
        <v>687</v>
      </c>
      <c r="E14" s="80" t="s">
        <v>1108</v>
      </c>
    </row>
    <row r="15" spans="1:8" x14ac:dyDescent="0.2">
      <c r="D15" s="66" t="s">
        <v>1109</v>
      </c>
      <c r="E15" s="80" t="s">
        <v>1110</v>
      </c>
    </row>
    <row r="16" spans="1:8" x14ac:dyDescent="0.2">
      <c r="D16" s="66" t="s">
        <v>1111</v>
      </c>
      <c r="E16" s="80" t="s">
        <v>1112</v>
      </c>
    </row>
  </sheetData>
  <pageMargins left="0.7" right="0.7" top="0.75" bottom="0.75" header="0.3" footer="0.3"/>
  <headerFooter>
    <oddHeader>&amp;C&amp;"Calibri"&amp;10&amp;K000000 OFFICIAL-SENSITIVE - DLUHC USE ONLY&amp;1#_x000D_</oddHeader>
    <oddFooter>&amp;C_x000D_&amp;1#&amp;"Calibri"&amp;10&amp;K000000 OFFICIAL-SENSITIVE - DLUHC USE ONLY</oddFooter>
  </headerFooter>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331"/>
  <sheetViews>
    <sheetView workbookViewId="0"/>
  </sheetViews>
  <sheetFormatPr defaultColWidth="9.140625" defaultRowHeight="15" x14ac:dyDescent="0.2"/>
  <cols>
    <col min="1" max="1" width="79.5703125" style="11" customWidth="1"/>
    <col min="2" max="2" width="16.140625" style="11" customWidth="1"/>
    <col min="3" max="3" width="9.140625" style="11"/>
    <col min="4" max="9" width="25.5703125" style="11" hidden="1" customWidth="1"/>
    <col min="10" max="10" width="0" style="11" hidden="1" customWidth="1"/>
    <col min="11" max="14" width="9.140625" style="11" hidden="1" customWidth="1"/>
    <col min="15" max="16384" width="9.140625" style="11"/>
  </cols>
  <sheetData>
    <row r="1" spans="1:14" ht="25.5" customHeight="1" x14ac:dyDescent="0.2">
      <c r="A1" s="10" t="s">
        <v>1045</v>
      </c>
      <c r="B1" s="3"/>
      <c r="C1" s="3"/>
      <c r="D1" s="3"/>
      <c r="E1" s="3"/>
      <c r="F1" s="3"/>
      <c r="G1" s="3"/>
      <c r="H1" s="3"/>
      <c r="I1" s="6"/>
      <c r="K1" s="33" t="s">
        <v>20</v>
      </c>
    </row>
    <row r="2" spans="1:14" ht="29.45" customHeight="1" x14ac:dyDescent="0.2">
      <c r="A2" s="5" t="s">
        <v>21</v>
      </c>
      <c r="B2" s="6"/>
      <c r="C2" s="6"/>
      <c r="D2" s="6"/>
      <c r="E2" s="6"/>
      <c r="F2" s="6"/>
      <c r="G2" s="6"/>
      <c r="H2" s="6"/>
      <c r="I2" s="6"/>
    </row>
    <row r="3" spans="1:14" ht="13.5" customHeight="1" x14ac:dyDescent="0.2">
      <c r="A3" s="5" t="s">
        <v>1128</v>
      </c>
      <c r="B3" s="6"/>
      <c r="C3" s="6"/>
      <c r="D3" s="6"/>
      <c r="E3" s="6"/>
      <c r="F3" s="6"/>
      <c r="G3" s="6"/>
      <c r="H3" s="6"/>
      <c r="I3" s="6"/>
    </row>
    <row r="4" spans="1:14" ht="69.599999999999994" customHeight="1" x14ac:dyDescent="0.25">
      <c r="A4" s="28" t="s">
        <v>22</v>
      </c>
      <c r="B4" s="6"/>
      <c r="C4" s="6"/>
      <c r="D4" s="6"/>
      <c r="E4" s="6"/>
      <c r="F4" s="6"/>
      <c r="G4" s="6"/>
      <c r="H4" s="6"/>
      <c r="I4" s="6"/>
      <c r="K4" s="5" t="s">
        <v>23</v>
      </c>
      <c r="L4" s="31" t="s">
        <v>24</v>
      </c>
      <c r="M4" s="32" t="s">
        <v>23</v>
      </c>
      <c r="N4" s="5" t="s">
        <v>23</v>
      </c>
    </row>
    <row r="5" spans="1:14" ht="39.6" customHeight="1" x14ac:dyDescent="0.25">
      <c r="A5" s="39" t="s">
        <v>24</v>
      </c>
      <c r="B5" s="29" t="s">
        <v>1039</v>
      </c>
      <c r="C5" s="77" t="str">
        <f>VLOOKUP(A5,L:N,3,FALSE)</f>
        <v>Eng</v>
      </c>
      <c r="D5" s="9"/>
      <c r="E5" s="5"/>
      <c r="F5" s="8"/>
      <c r="G5" s="8"/>
      <c r="H5" s="9"/>
      <c r="I5" s="49"/>
      <c r="K5" s="5" t="s">
        <v>680</v>
      </c>
      <c r="L5" s="31" t="s">
        <v>1011</v>
      </c>
      <c r="M5" s="32" t="s">
        <v>680</v>
      </c>
      <c r="N5" s="5" t="s">
        <v>680</v>
      </c>
    </row>
    <row r="6" spans="1:14" ht="33" customHeight="1" x14ac:dyDescent="0.25">
      <c r="A6" s="14" t="s">
        <v>26</v>
      </c>
      <c r="B6" s="23">
        <f>INDEX('NNDR1S Hereditaments Data'!AG:AG,MATCH($C$5,'NNDR1S Hereditaments Data'!A:A,0))</f>
        <v>278563</v>
      </c>
      <c r="K6" s="5" t="s">
        <v>25</v>
      </c>
      <c r="L6" s="31" t="s">
        <v>1012</v>
      </c>
      <c r="M6" s="32" t="s">
        <v>25</v>
      </c>
      <c r="N6" s="5" t="s">
        <v>25</v>
      </c>
    </row>
    <row r="7" spans="1:14" x14ac:dyDescent="0.2">
      <c r="A7" s="5" t="s">
        <v>28</v>
      </c>
      <c r="B7" s="17">
        <f>INDEX('NNDR1S Hereditaments Data'!F:F,MATCH($C$5,'NNDR1S Hereditaments Data'!A:A,0))</f>
        <v>91034</v>
      </c>
      <c r="C7" s="17"/>
      <c r="K7" s="5" t="s">
        <v>687</v>
      </c>
      <c r="L7" s="31" t="s">
        <v>1013</v>
      </c>
      <c r="M7" s="32" t="s">
        <v>687</v>
      </c>
      <c r="N7" s="5" t="s">
        <v>687</v>
      </c>
    </row>
    <row r="8" spans="1:14" ht="18" x14ac:dyDescent="0.2">
      <c r="A8" s="19" t="s">
        <v>29</v>
      </c>
      <c r="B8" s="17">
        <f>INDEX('NNDR1S Hereditaments Data'!G:G,MATCH($C$5,'NNDR1S Hereditaments Data'!A:A,0))</f>
        <v>3977</v>
      </c>
      <c r="C8" s="17"/>
      <c r="I8" s="50"/>
      <c r="K8" s="5" t="s">
        <v>27</v>
      </c>
      <c r="L8" s="31" t="s">
        <v>1014</v>
      </c>
      <c r="M8" s="32" t="s">
        <v>27</v>
      </c>
      <c r="N8" s="5" t="s">
        <v>27</v>
      </c>
    </row>
    <row r="9" spans="1:14" x14ac:dyDescent="0.2">
      <c r="A9" s="19" t="s">
        <v>32</v>
      </c>
      <c r="B9" s="17">
        <f>INDEX('NNDR1S Hereditaments Data'!H:H,MATCH($C$5,'NNDR1S Hereditaments Data'!A:A,0))</f>
        <v>2329</v>
      </c>
      <c r="C9" s="17"/>
      <c r="K9" s="5" t="s">
        <v>30</v>
      </c>
      <c r="L9" s="5" t="s">
        <v>31</v>
      </c>
      <c r="M9" s="5" t="s">
        <v>669</v>
      </c>
      <c r="N9" s="5" t="s">
        <v>30</v>
      </c>
    </row>
    <row r="10" spans="1:14" x14ac:dyDescent="0.2">
      <c r="A10" s="11" t="s">
        <v>33</v>
      </c>
      <c r="B10" s="17">
        <f>INDEX('NNDR1S Hereditaments Data'!I:I,MATCH($C$5,'NNDR1S Hereditaments Data'!A:A,0))</f>
        <v>2507</v>
      </c>
      <c r="C10" s="17"/>
      <c r="K10" s="5" t="s">
        <v>34</v>
      </c>
      <c r="L10" s="31" t="s">
        <v>35</v>
      </c>
      <c r="M10" s="5" t="s">
        <v>670</v>
      </c>
      <c r="N10" s="5" t="s">
        <v>34</v>
      </c>
    </row>
    <row r="11" spans="1:14" x14ac:dyDescent="0.2">
      <c r="A11" s="5" t="s">
        <v>36</v>
      </c>
      <c r="B11" s="17">
        <f>INDEX('NNDR1S Hereditaments Data'!J:J,MATCH($C$5,'NNDR1S Hereditaments Data'!A:A,0))</f>
        <v>209</v>
      </c>
      <c r="C11" s="17"/>
      <c r="K11" s="5" t="s">
        <v>37</v>
      </c>
      <c r="L11" s="31" t="s">
        <v>38</v>
      </c>
      <c r="M11" s="5" t="s">
        <v>671</v>
      </c>
      <c r="N11" s="5" t="s">
        <v>37</v>
      </c>
    </row>
    <row r="12" spans="1:14" ht="15.75" x14ac:dyDescent="0.25">
      <c r="A12" s="19" t="s">
        <v>39</v>
      </c>
      <c r="B12" s="17">
        <f>INDEX('NNDR1S Hereditaments Data'!K:K,MATCH($C$5,'NNDR1S Hereditaments Data'!A:A,0))</f>
        <v>178507</v>
      </c>
      <c r="C12" s="23"/>
      <c r="I12" s="26"/>
      <c r="K12" s="5" t="s">
        <v>40</v>
      </c>
      <c r="L12" s="31" t="s">
        <v>41</v>
      </c>
      <c r="M12" s="5" t="s">
        <v>672</v>
      </c>
      <c r="N12" s="5" t="s">
        <v>40</v>
      </c>
    </row>
    <row r="13" spans="1:14" ht="45.95" customHeight="1" x14ac:dyDescent="0.25">
      <c r="A13" s="15" t="s">
        <v>1046</v>
      </c>
      <c r="B13" s="23">
        <f>INDEX('NNDR1S Hereditaments Data'!AI:AI,MATCH($C$5,'NNDR1S Hereditaments Data'!A:A,0))</f>
        <v>1994268</v>
      </c>
      <c r="E13" s="25"/>
      <c r="F13" s="25"/>
      <c r="G13" s="25"/>
      <c r="H13" s="25"/>
      <c r="K13" s="5" t="s">
        <v>673</v>
      </c>
      <c r="L13" s="31" t="s">
        <v>675</v>
      </c>
      <c r="M13" s="32" t="s">
        <v>674</v>
      </c>
      <c r="N13" s="5" t="s">
        <v>673</v>
      </c>
    </row>
    <row r="14" spans="1:14" x14ac:dyDescent="0.2">
      <c r="A14" s="18" t="s">
        <v>42</v>
      </c>
      <c r="B14" s="17">
        <f>INDEX('NNDR1S Hereditaments Data'!AB:AB,MATCH($C$5,'NNDR1S Hereditaments Data'!A:A,0))</f>
        <v>255889</v>
      </c>
      <c r="C14" s="17"/>
      <c r="E14" s="25"/>
      <c r="F14" s="25"/>
      <c r="G14" s="25"/>
      <c r="H14" s="25"/>
      <c r="K14" s="5" t="s">
        <v>676</v>
      </c>
      <c r="L14" s="31" t="s">
        <v>678</v>
      </c>
      <c r="M14" s="32" t="s">
        <v>677</v>
      </c>
      <c r="N14" s="5" t="s">
        <v>676</v>
      </c>
    </row>
    <row r="15" spans="1:14" x14ac:dyDescent="0.2">
      <c r="A15" s="18" t="s">
        <v>43</v>
      </c>
      <c r="B15" s="17">
        <f>INDEX('NNDR1S Hereditaments Data'!AC:AC,MATCH($C$5,'NNDR1S Hereditaments Data'!A:A,0))</f>
        <v>763226</v>
      </c>
      <c r="C15" s="17"/>
      <c r="E15" s="25"/>
      <c r="F15" s="25"/>
      <c r="G15" s="25"/>
      <c r="H15" s="25"/>
      <c r="K15" s="5" t="s">
        <v>49</v>
      </c>
      <c r="L15" s="31" t="s">
        <v>50</v>
      </c>
      <c r="M15" s="32" t="s">
        <v>679</v>
      </c>
      <c r="N15" s="5" t="s">
        <v>49</v>
      </c>
    </row>
    <row r="16" spans="1:14" x14ac:dyDescent="0.2">
      <c r="A16" s="21" t="s">
        <v>44</v>
      </c>
      <c r="B16" s="17"/>
      <c r="C16" s="17"/>
      <c r="E16" s="25"/>
      <c r="F16" s="25"/>
      <c r="G16" s="25"/>
      <c r="H16" s="25"/>
      <c r="K16" s="5" t="s">
        <v>51</v>
      </c>
      <c r="L16" s="31" t="s">
        <v>52</v>
      </c>
      <c r="M16" s="32" t="s">
        <v>681</v>
      </c>
      <c r="N16" s="5" t="s">
        <v>51</v>
      </c>
    </row>
    <row r="17" spans="1:14" x14ac:dyDescent="0.2">
      <c r="A17" s="21" t="s">
        <v>45</v>
      </c>
      <c r="B17" s="17">
        <f>INDEX('NNDR1S Hereditaments Data'!AD:AD,MATCH($C$5,'NNDR1S Hereditaments Data'!A:A,0))</f>
        <v>703771</v>
      </c>
      <c r="C17" s="22"/>
      <c r="E17" s="25"/>
      <c r="F17" s="25"/>
      <c r="G17" s="25"/>
      <c r="H17" s="25"/>
      <c r="K17" s="5" t="s">
        <v>54</v>
      </c>
      <c r="L17" s="31" t="s">
        <v>55</v>
      </c>
      <c r="M17" s="32" t="s">
        <v>682</v>
      </c>
      <c r="N17" s="5" t="s">
        <v>54</v>
      </c>
    </row>
    <row r="18" spans="1:14" x14ac:dyDescent="0.2">
      <c r="A18" s="21" t="s">
        <v>46</v>
      </c>
      <c r="B18" s="17">
        <f>INDEX('NNDR1S Hereditaments Data'!AE:AE,MATCH($C$5,'NNDR1S Hereditaments Data'!A:A,0))</f>
        <v>59455</v>
      </c>
      <c r="C18" s="22"/>
      <c r="E18" s="25"/>
      <c r="F18" s="25"/>
      <c r="G18" s="25"/>
      <c r="H18" s="25"/>
      <c r="K18" s="5" t="s">
        <v>56</v>
      </c>
      <c r="L18" s="31" t="s">
        <v>57</v>
      </c>
      <c r="M18" s="32" t="s">
        <v>683</v>
      </c>
      <c r="N18" s="5" t="s">
        <v>56</v>
      </c>
    </row>
    <row r="19" spans="1:14" ht="15.75" x14ac:dyDescent="0.25">
      <c r="A19" s="18" t="s">
        <v>47</v>
      </c>
      <c r="B19" s="17">
        <f>INDEX('NNDR1S Hereditaments Data'!AF:AF,MATCH($C$5,'NNDR1S Hereditaments Data'!A:A,0))</f>
        <v>975153</v>
      </c>
      <c r="C19" s="23"/>
      <c r="E19" s="25"/>
      <c r="F19" s="25"/>
      <c r="G19" s="25"/>
      <c r="H19" s="25"/>
      <c r="K19" s="5" t="s">
        <v>59</v>
      </c>
      <c r="L19" s="31" t="s">
        <v>60</v>
      </c>
      <c r="M19" s="32" t="s">
        <v>684</v>
      </c>
      <c r="N19" s="5" t="s">
        <v>59</v>
      </c>
    </row>
    <row r="20" spans="1:14" ht="50.1" customHeight="1" x14ac:dyDescent="0.25">
      <c r="A20" s="26" t="s">
        <v>48</v>
      </c>
      <c r="B20" s="23">
        <f>INDEX('NNDR1S Hereditaments Data'!AH:AH,MATCH($C$5,'NNDR1S Hereditaments Data'!A:A,0))</f>
        <v>357325</v>
      </c>
      <c r="C20" s="17"/>
      <c r="D20" s="17"/>
      <c r="E20" s="17"/>
      <c r="F20" s="17"/>
      <c r="G20" s="17"/>
      <c r="H20" s="17"/>
      <c r="K20" s="5" t="s">
        <v>62</v>
      </c>
      <c r="L20" s="31" t="s">
        <v>63</v>
      </c>
      <c r="M20" s="32" t="s">
        <v>685</v>
      </c>
      <c r="N20" s="5" t="s">
        <v>62</v>
      </c>
    </row>
    <row r="21" spans="1:14" x14ac:dyDescent="0.2">
      <c r="A21" s="5" t="s">
        <v>28</v>
      </c>
      <c r="B21" s="17">
        <f>INDEX('NNDR1S Hereditaments Data'!R:R,MATCH($C$5,'NNDR1S Hereditaments Data'!A:A,0))</f>
        <v>27120</v>
      </c>
      <c r="C21" s="17"/>
      <c r="D21" s="17"/>
      <c r="E21" s="17"/>
      <c r="F21" s="17"/>
      <c r="G21" s="17"/>
      <c r="H21" s="17"/>
      <c r="K21" s="5" t="s">
        <v>65</v>
      </c>
      <c r="L21" s="31" t="s">
        <v>66</v>
      </c>
      <c r="M21" s="32" t="s">
        <v>686</v>
      </c>
      <c r="N21" s="5" t="s">
        <v>65</v>
      </c>
    </row>
    <row r="22" spans="1:14" x14ac:dyDescent="0.2">
      <c r="A22" s="11" t="s">
        <v>53</v>
      </c>
      <c r="B22" s="17">
        <f>INDEX('NNDR1S Hereditaments Data'!S:S,MATCH($C$5,'NNDR1S Hereditaments Data'!A:A,0))</f>
        <v>3601</v>
      </c>
      <c r="C22" s="17"/>
      <c r="D22" s="17"/>
      <c r="E22" s="17"/>
      <c r="F22" s="17"/>
      <c r="G22" s="17"/>
      <c r="H22" s="17"/>
      <c r="K22" s="5" t="s">
        <v>67</v>
      </c>
      <c r="L22" s="31" t="s">
        <v>68</v>
      </c>
      <c r="M22" s="32" t="s">
        <v>688</v>
      </c>
      <c r="N22" s="5" t="s">
        <v>67</v>
      </c>
    </row>
    <row r="23" spans="1:14" x14ac:dyDescent="0.2">
      <c r="A23" s="5" t="s">
        <v>29</v>
      </c>
      <c r="B23" s="17">
        <f>INDEX('NNDR1S Hereditaments Data'!T:T,MATCH($C$5,'NNDR1S Hereditaments Data'!A:A,0))</f>
        <v>1418</v>
      </c>
      <c r="C23" s="17"/>
      <c r="D23" s="17"/>
      <c r="E23" s="17"/>
      <c r="F23" s="17"/>
      <c r="G23" s="17"/>
      <c r="H23" s="17"/>
      <c r="K23" s="5" t="s">
        <v>70</v>
      </c>
      <c r="L23" s="31" t="s">
        <v>71</v>
      </c>
      <c r="M23" s="32" t="s">
        <v>689</v>
      </c>
      <c r="N23" s="5" t="s">
        <v>70</v>
      </c>
    </row>
    <row r="24" spans="1:14" x14ac:dyDescent="0.2">
      <c r="A24" s="11" t="s">
        <v>58</v>
      </c>
      <c r="B24" s="17">
        <f>INDEX('NNDR1S Hereditaments Data'!U:U,MATCH($C$5,'NNDR1S Hereditaments Data'!A:A,0))</f>
        <v>170</v>
      </c>
      <c r="C24" s="17"/>
      <c r="D24" s="17"/>
      <c r="E24" s="17"/>
      <c r="F24" s="17"/>
      <c r="G24" s="17"/>
      <c r="H24" s="17"/>
      <c r="K24" s="5" t="s">
        <v>76</v>
      </c>
      <c r="L24" s="31" t="s">
        <v>77</v>
      </c>
      <c r="M24" s="32" t="s">
        <v>691</v>
      </c>
      <c r="N24" s="5" t="s">
        <v>76</v>
      </c>
    </row>
    <row r="25" spans="1:14" x14ac:dyDescent="0.2">
      <c r="A25" s="5" t="s">
        <v>61</v>
      </c>
      <c r="B25" s="17">
        <f>INDEX('NNDR1S Hereditaments Data'!V:V,MATCH($C$5,'NNDR1S Hereditaments Data'!A:A,0))</f>
        <v>275</v>
      </c>
      <c r="C25" s="17"/>
      <c r="D25" s="17"/>
      <c r="E25" s="17"/>
      <c r="F25" s="17"/>
      <c r="G25" s="17"/>
      <c r="H25" s="17"/>
      <c r="K25" s="5" t="s">
        <v>692</v>
      </c>
      <c r="L25" s="31" t="s">
        <v>694</v>
      </c>
      <c r="M25" s="32" t="s">
        <v>693</v>
      </c>
      <c r="N25" s="5" t="s">
        <v>692</v>
      </c>
    </row>
    <row r="26" spans="1:14" x14ac:dyDescent="0.2">
      <c r="A26" s="5" t="s">
        <v>64</v>
      </c>
      <c r="B26" s="17">
        <f>INDEX('NNDR1S Hereditaments Data'!W:W,MATCH($C$5,'NNDR1S Hereditaments Data'!A:A,0))</f>
        <v>988</v>
      </c>
      <c r="C26" s="17"/>
      <c r="D26" s="17"/>
      <c r="E26" s="17"/>
      <c r="F26" s="17"/>
      <c r="G26" s="17"/>
      <c r="H26" s="17"/>
      <c r="K26" s="5" t="s">
        <v>695</v>
      </c>
      <c r="L26" s="31" t="s">
        <v>697</v>
      </c>
      <c r="M26" s="32" t="s">
        <v>696</v>
      </c>
      <c r="N26" s="5" t="s">
        <v>695</v>
      </c>
    </row>
    <row r="27" spans="1:14" x14ac:dyDescent="0.2">
      <c r="A27" s="5" t="s">
        <v>69</v>
      </c>
      <c r="B27" s="17">
        <f>INDEX('NNDR1S Hereditaments Data'!X:X,MATCH($C$5,'NNDR1S Hereditaments Data'!A:A,0))</f>
        <v>50</v>
      </c>
      <c r="C27" s="17"/>
      <c r="D27" s="17"/>
      <c r="E27" s="17"/>
      <c r="F27" s="17"/>
      <c r="G27" s="17"/>
      <c r="H27" s="17"/>
      <c r="K27" s="5" t="s">
        <v>701</v>
      </c>
      <c r="L27" s="31" t="s">
        <v>703</v>
      </c>
      <c r="M27" s="32" t="s">
        <v>702</v>
      </c>
      <c r="N27" s="5" t="s">
        <v>701</v>
      </c>
    </row>
    <row r="28" spans="1:14" x14ac:dyDescent="0.2">
      <c r="A28" s="1" t="s">
        <v>72</v>
      </c>
      <c r="B28" s="17">
        <f>INDEX('NNDR1S Hereditaments Data'!Y:Y,MATCH($C$5,'NNDR1S Hereditaments Data'!A:A,0))</f>
        <v>69066</v>
      </c>
      <c r="C28" s="17"/>
      <c r="D28" s="17"/>
      <c r="E28" s="17"/>
      <c r="F28" s="17"/>
      <c r="G28" s="17"/>
      <c r="H28" s="17"/>
      <c r="K28" s="5" t="s">
        <v>704</v>
      </c>
      <c r="L28" s="31" t="s">
        <v>706</v>
      </c>
      <c r="M28" s="32" t="s">
        <v>705</v>
      </c>
      <c r="N28" s="5" t="s">
        <v>704</v>
      </c>
    </row>
    <row r="29" spans="1:14" x14ac:dyDescent="0.2">
      <c r="A29" s="5" t="s">
        <v>75</v>
      </c>
      <c r="B29" s="17">
        <f>INDEX('NNDR1S Hereditaments Data'!Z:Z,MATCH($C$5,'NNDR1S Hereditaments Data'!A:A,0))</f>
        <v>254613</v>
      </c>
      <c r="C29" s="17"/>
      <c r="D29" s="17"/>
      <c r="E29" s="17"/>
      <c r="F29" s="17"/>
      <c r="G29" s="17"/>
      <c r="H29" s="17"/>
      <c r="K29" s="5" t="s">
        <v>707</v>
      </c>
      <c r="L29" s="31" t="s">
        <v>709</v>
      </c>
      <c r="M29" s="32" t="s">
        <v>708</v>
      </c>
      <c r="N29" s="5" t="s">
        <v>707</v>
      </c>
    </row>
    <row r="30" spans="1:14" x14ac:dyDescent="0.2">
      <c r="A30" s="11" t="s">
        <v>78</v>
      </c>
      <c r="B30" s="17">
        <f>INDEX('NNDR1S Hereditaments Data'!AA:AA,MATCH($C$5,'NNDR1S Hereditaments Data'!A:A,0))</f>
        <v>24</v>
      </c>
      <c r="K30" s="5" t="s">
        <v>710</v>
      </c>
      <c r="L30" s="31" t="s">
        <v>712</v>
      </c>
      <c r="M30" s="32" t="s">
        <v>711</v>
      </c>
      <c r="N30" s="5" t="s">
        <v>710</v>
      </c>
    </row>
    <row r="31" spans="1:14" x14ac:dyDescent="0.2">
      <c r="K31" s="5" t="s">
        <v>713</v>
      </c>
      <c r="L31" s="31" t="s">
        <v>715</v>
      </c>
      <c r="M31" s="32" t="s">
        <v>714</v>
      </c>
      <c r="N31" s="5" t="s">
        <v>713</v>
      </c>
    </row>
    <row r="32" spans="1:14" x14ac:dyDescent="0.2">
      <c r="K32" s="5" t="s">
        <v>716</v>
      </c>
      <c r="L32" s="31" t="s">
        <v>718</v>
      </c>
      <c r="M32" s="32" t="s">
        <v>717</v>
      </c>
      <c r="N32" s="5" t="s">
        <v>716</v>
      </c>
    </row>
    <row r="33" spans="11:14" x14ac:dyDescent="0.2">
      <c r="K33" s="5" t="s">
        <v>719</v>
      </c>
      <c r="L33" s="31" t="s">
        <v>721</v>
      </c>
      <c r="M33" s="32" t="s">
        <v>720</v>
      </c>
      <c r="N33" s="5" t="s">
        <v>719</v>
      </c>
    </row>
    <row r="34" spans="11:14" x14ac:dyDescent="0.2">
      <c r="K34" s="5" t="s">
        <v>722</v>
      </c>
      <c r="L34" s="31" t="s">
        <v>724</v>
      </c>
      <c r="M34" s="32" t="s">
        <v>723</v>
      </c>
      <c r="N34" s="5" t="s">
        <v>722</v>
      </c>
    </row>
    <row r="35" spans="11:14" x14ac:dyDescent="0.2">
      <c r="K35" s="5" t="s">
        <v>725</v>
      </c>
      <c r="L35" s="31" t="s">
        <v>727</v>
      </c>
      <c r="M35" s="32" t="s">
        <v>726</v>
      </c>
      <c r="N35" s="5" t="s">
        <v>725</v>
      </c>
    </row>
    <row r="36" spans="11:14" x14ac:dyDescent="0.2">
      <c r="K36" s="5" t="s">
        <v>728</v>
      </c>
      <c r="L36" s="31" t="s">
        <v>730</v>
      </c>
      <c r="M36" s="32" t="s">
        <v>729</v>
      </c>
      <c r="N36" s="5" t="s">
        <v>728</v>
      </c>
    </row>
    <row r="37" spans="11:14" x14ac:dyDescent="0.2">
      <c r="K37" s="5" t="s">
        <v>79</v>
      </c>
      <c r="L37" s="31" t="s">
        <v>80</v>
      </c>
      <c r="M37" s="32" t="s">
        <v>731</v>
      </c>
      <c r="N37" s="5" t="s">
        <v>79</v>
      </c>
    </row>
    <row r="38" spans="11:14" x14ac:dyDescent="0.2">
      <c r="K38" s="5" t="s">
        <v>81</v>
      </c>
      <c r="L38" s="31" t="s">
        <v>82</v>
      </c>
      <c r="M38" s="32" t="s">
        <v>732</v>
      </c>
      <c r="N38" s="5" t="s">
        <v>81</v>
      </c>
    </row>
    <row r="39" spans="11:14" x14ac:dyDescent="0.2">
      <c r="K39" s="5" t="s">
        <v>83</v>
      </c>
      <c r="L39" s="31" t="s">
        <v>84</v>
      </c>
      <c r="M39" s="32" t="s">
        <v>733</v>
      </c>
      <c r="N39" s="5" t="s">
        <v>83</v>
      </c>
    </row>
    <row r="40" spans="11:14" x14ac:dyDescent="0.2">
      <c r="K40" s="5" t="s">
        <v>85</v>
      </c>
      <c r="L40" s="31" t="s">
        <v>86</v>
      </c>
      <c r="M40" s="32" t="s">
        <v>734</v>
      </c>
      <c r="N40" s="5" t="s">
        <v>85</v>
      </c>
    </row>
    <row r="41" spans="11:14" x14ac:dyDescent="0.2">
      <c r="K41" s="5" t="s">
        <v>87</v>
      </c>
      <c r="L41" s="31" t="s">
        <v>88</v>
      </c>
      <c r="M41" s="32" t="s">
        <v>735</v>
      </c>
      <c r="N41" s="5" t="s">
        <v>87</v>
      </c>
    </row>
    <row r="42" spans="11:14" x14ac:dyDescent="0.2">
      <c r="K42" s="5" t="s">
        <v>89</v>
      </c>
      <c r="L42" s="31" t="s">
        <v>90</v>
      </c>
      <c r="M42" s="32" t="s">
        <v>736</v>
      </c>
      <c r="N42" s="5" t="s">
        <v>89</v>
      </c>
    </row>
    <row r="43" spans="11:14" x14ac:dyDescent="0.2">
      <c r="K43" s="5" t="s">
        <v>91</v>
      </c>
      <c r="L43" s="31" t="s">
        <v>738</v>
      </c>
      <c r="M43" s="32" t="s">
        <v>737</v>
      </c>
      <c r="N43" s="5" t="s">
        <v>91</v>
      </c>
    </row>
    <row r="44" spans="11:14" x14ac:dyDescent="0.2">
      <c r="K44" s="5" t="s">
        <v>92</v>
      </c>
      <c r="L44" s="31" t="s">
        <v>93</v>
      </c>
      <c r="M44" s="32" t="s">
        <v>739</v>
      </c>
      <c r="N44" s="5" t="s">
        <v>92</v>
      </c>
    </row>
    <row r="45" spans="11:14" x14ac:dyDescent="0.2">
      <c r="K45" s="5" t="s">
        <v>94</v>
      </c>
      <c r="L45" s="31" t="s">
        <v>95</v>
      </c>
      <c r="M45" s="32" t="s">
        <v>740</v>
      </c>
      <c r="N45" s="5" t="s">
        <v>94</v>
      </c>
    </row>
    <row r="46" spans="11:14" x14ac:dyDescent="0.2">
      <c r="K46" s="5" t="s">
        <v>96</v>
      </c>
      <c r="L46" s="31" t="s">
        <v>97</v>
      </c>
      <c r="M46" s="32" t="s">
        <v>741</v>
      </c>
      <c r="N46" s="5" t="s">
        <v>96</v>
      </c>
    </row>
    <row r="47" spans="11:14" x14ac:dyDescent="0.2">
      <c r="K47" s="5" t="s">
        <v>98</v>
      </c>
      <c r="L47" s="31" t="s">
        <v>99</v>
      </c>
      <c r="M47" s="32" t="s">
        <v>742</v>
      </c>
      <c r="N47" s="5" t="s">
        <v>98</v>
      </c>
    </row>
    <row r="48" spans="11:14" x14ac:dyDescent="0.2">
      <c r="K48" s="5" t="s">
        <v>100</v>
      </c>
      <c r="L48" s="31" t="s">
        <v>101</v>
      </c>
      <c r="M48" s="32" t="s">
        <v>743</v>
      </c>
      <c r="N48" s="5" t="s">
        <v>100</v>
      </c>
    </row>
    <row r="49" spans="11:14" x14ac:dyDescent="0.2">
      <c r="K49" s="5" t="s">
        <v>102</v>
      </c>
      <c r="L49" s="31" t="s">
        <v>103</v>
      </c>
      <c r="M49" s="32" t="s">
        <v>744</v>
      </c>
      <c r="N49" s="5" t="s">
        <v>102</v>
      </c>
    </row>
    <row r="50" spans="11:14" x14ac:dyDescent="0.2">
      <c r="K50" s="5" t="s">
        <v>104</v>
      </c>
      <c r="L50" s="31" t="s">
        <v>105</v>
      </c>
      <c r="M50" s="32" t="s">
        <v>745</v>
      </c>
      <c r="N50" s="5" t="s">
        <v>104</v>
      </c>
    </row>
    <row r="51" spans="11:14" x14ac:dyDescent="0.2">
      <c r="K51" s="5" t="s">
        <v>106</v>
      </c>
      <c r="L51" s="31" t="s">
        <v>107</v>
      </c>
      <c r="M51" s="32" t="s">
        <v>746</v>
      </c>
      <c r="N51" s="5" t="s">
        <v>106</v>
      </c>
    </row>
    <row r="52" spans="11:14" x14ac:dyDescent="0.2">
      <c r="K52" s="5" t="s">
        <v>108</v>
      </c>
      <c r="L52" s="31" t="s">
        <v>109</v>
      </c>
      <c r="M52" s="32" t="s">
        <v>747</v>
      </c>
      <c r="N52" s="5" t="s">
        <v>108</v>
      </c>
    </row>
    <row r="53" spans="11:14" x14ac:dyDescent="0.2">
      <c r="K53" s="5" t="s">
        <v>110</v>
      </c>
      <c r="L53" s="31" t="s">
        <v>111</v>
      </c>
      <c r="M53" s="32" t="s">
        <v>748</v>
      </c>
      <c r="N53" s="5" t="s">
        <v>110</v>
      </c>
    </row>
    <row r="54" spans="11:14" x14ac:dyDescent="0.2">
      <c r="K54" s="5" t="s">
        <v>112</v>
      </c>
      <c r="L54" s="31" t="s">
        <v>113</v>
      </c>
      <c r="M54" s="32" t="s">
        <v>749</v>
      </c>
      <c r="N54" s="5" t="s">
        <v>112</v>
      </c>
    </row>
    <row r="55" spans="11:14" x14ac:dyDescent="0.2">
      <c r="K55" s="5" t="s">
        <v>114</v>
      </c>
      <c r="L55" s="31" t="s">
        <v>115</v>
      </c>
      <c r="M55" s="32" t="s">
        <v>750</v>
      </c>
      <c r="N55" s="5" t="s">
        <v>114</v>
      </c>
    </row>
    <row r="56" spans="11:14" x14ac:dyDescent="0.2">
      <c r="K56" s="5" t="s">
        <v>116</v>
      </c>
      <c r="L56" s="31" t="s">
        <v>117</v>
      </c>
      <c r="M56" s="32" t="s">
        <v>751</v>
      </c>
      <c r="N56" s="5" t="s">
        <v>116</v>
      </c>
    </row>
    <row r="57" spans="11:14" x14ac:dyDescent="0.2">
      <c r="K57" s="5" t="s">
        <v>118</v>
      </c>
      <c r="L57" s="31" t="s">
        <v>119</v>
      </c>
      <c r="M57" s="32" t="s">
        <v>752</v>
      </c>
      <c r="N57" s="5" t="s">
        <v>118</v>
      </c>
    </row>
    <row r="58" spans="11:14" x14ac:dyDescent="0.2">
      <c r="K58" s="5" t="s">
        <v>120</v>
      </c>
      <c r="L58" s="31" t="s">
        <v>121</v>
      </c>
      <c r="M58" s="32" t="s">
        <v>753</v>
      </c>
      <c r="N58" s="5" t="s">
        <v>120</v>
      </c>
    </row>
    <row r="59" spans="11:14" x14ac:dyDescent="0.2">
      <c r="K59" s="5" t="s">
        <v>122</v>
      </c>
      <c r="L59" s="31" t="s">
        <v>123</v>
      </c>
      <c r="M59" s="32" t="s">
        <v>754</v>
      </c>
      <c r="N59" s="5" t="s">
        <v>122</v>
      </c>
    </row>
    <row r="60" spans="11:14" x14ac:dyDescent="0.2">
      <c r="K60" s="5" t="s">
        <v>124</v>
      </c>
      <c r="L60" s="31" t="s">
        <v>125</v>
      </c>
      <c r="M60" s="32" t="s">
        <v>755</v>
      </c>
      <c r="N60" s="5" t="s">
        <v>124</v>
      </c>
    </row>
    <row r="61" spans="11:14" x14ac:dyDescent="0.2">
      <c r="K61" s="5" t="s">
        <v>126</v>
      </c>
      <c r="L61" s="31" t="s">
        <v>127</v>
      </c>
      <c r="M61" s="32" t="s">
        <v>756</v>
      </c>
      <c r="N61" s="5" t="s">
        <v>126</v>
      </c>
    </row>
    <row r="62" spans="11:14" x14ac:dyDescent="0.2">
      <c r="K62" s="5" t="s">
        <v>128</v>
      </c>
      <c r="L62" s="31" t="s">
        <v>129</v>
      </c>
      <c r="M62" s="32" t="s">
        <v>757</v>
      </c>
      <c r="N62" s="5" t="s">
        <v>128</v>
      </c>
    </row>
    <row r="63" spans="11:14" x14ac:dyDescent="0.2">
      <c r="K63" s="5" t="s">
        <v>130</v>
      </c>
      <c r="L63" s="31" t="s">
        <v>131</v>
      </c>
      <c r="M63" s="32" t="s">
        <v>758</v>
      </c>
      <c r="N63" s="5" t="s">
        <v>130</v>
      </c>
    </row>
    <row r="64" spans="11:14" x14ac:dyDescent="0.2">
      <c r="K64" s="5" t="s">
        <v>132</v>
      </c>
      <c r="L64" s="31" t="s">
        <v>133</v>
      </c>
      <c r="M64" s="32" t="s">
        <v>759</v>
      </c>
      <c r="N64" s="5" t="s">
        <v>132</v>
      </c>
    </row>
    <row r="65" spans="11:14" x14ac:dyDescent="0.2">
      <c r="K65" s="5" t="s">
        <v>134</v>
      </c>
      <c r="L65" s="31" t="s">
        <v>135</v>
      </c>
      <c r="M65" s="32" t="s">
        <v>760</v>
      </c>
      <c r="N65" s="5" t="s">
        <v>134</v>
      </c>
    </row>
    <row r="66" spans="11:14" x14ac:dyDescent="0.2">
      <c r="K66" s="5" t="s">
        <v>136</v>
      </c>
      <c r="L66" s="31" t="s">
        <v>137</v>
      </c>
      <c r="M66" s="32" t="s">
        <v>761</v>
      </c>
      <c r="N66" s="5" t="s">
        <v>136</v>
      </c>
    </row>
    <row r="67" spans="11:14" x14ac:dyDescent="0.2">
      <c r="K67" s="5" t="s">
        <v>138</v>
      </c>
      <c r="L67" s="31" t="s">
        <v>139</v>
      </c>
      <c r="M67" s="32" t="s">
        <v>762</v>
      </c>
      <c r="N67" s="5" t="s">
        <v>138</v>
      </c>
    </row>
    <row r="68" spans="11:14" x14ac:dyDescent="0.2">
      <c r="K68" s="5" t="s">
        <v>140</v>
      </c>
      <c r="L68" s="31" t="s">
        <v>141</v>
      </c>
      <c r="M68" s="32" t="s">
        <v>763</v>
      </c>
      <c r="N68" s="5" t="s">
        <v>140</v>
      </c>
    </row>
    <row r="69" spans="11:14" x14ac:dyDescent="0.2">
      <c r="K69" s="5" t="s">
        <v>764</v>
      </c>
      <c r="L69" s="31" t="s">
        <v>766</v>
      </c>
      <c r="M69" s="32" t="s">
        <v>765</v>
      </c>
      <c r="N69" s="5" t="s">
        <v>764</v>
      </c>
    </row>
    <row r="70" spans="11:14" x14ac:dyDescent="0.2">
      <c r="K70" s="5" t="s">
        <v>142</v>
      </c>
      <c r="L70" s="31" t="s">
        <v>143</v>
      </c>
      <c r="M70" s="32" t="s">
        <v>767</v>
      </c>
      <c r="N70" s="5" t="s">
        <v>142</v>
      </c>
    </row>
    <row r="71" spans="11:14" x14ac:dyDescent="0.2">
      <c r="K71" s="5" t="s">
        <v>144</v>
      </c>
      <c r="L71" s="31" t="s">
        <v>145</v>
      </c>
      <c r="M71" s="32" t="s">
        <v>768</v>
      </c>
      <c r="N71" s="5" t="s">
        <v>144</v>
      </c>
    </row>
    <row r="72" spans="11:14" x14ac:dyDescent="0.2">
      <c r="K72" s="5" t="s">
        <v>146</v>
      </c>
      <c r="L72" s="31" t="s">
        <v>147</v>
      </c>
      <c r="M72" s="32" t="s">
        <v>769</v>
      </c>
      <c r="N72" s="5" t="s">
        <v>146</v>
      </c>
    </row>
    <row r="73" spans="11:14" x14ac:dyDescent="0.2">
      <c r="K73" s="5" t="s">
        <v>148</v>
      </c>
      <c r="L73" s="31" t="s">
        <v>149</v>
      </c>
      <c r="M73" s="32" t="s">
        <v>770</v>
      </c>
      <c r="N73" s="5" t="s">
        <v>148</v>
      </c>
    </row>
    <row r="74" spans="11:14" x14ac:dyDescent="0.2">
      <c r="K74" s="5" t="s">
        <v>150</v>
      </c>
      <c r="L74" s="31" t="s">
        <v>151</v>
      </c>
      <c r="M74" s="32" t="s">
        <v>771</v>
      </c>
      <c r="N74" s="5" t="s">
        <v>150</v>
      </c>
    </row>
    <row r="75" spans="11:14" x14ac:dyDescent="0.2">
      <c r="K75" s="5" t="s">
        <v>152</v>
      </c>
      <c r="L75" s="31" t="s">
        <v>153</v>
      </c>
      <c r="M75" s="32" t="s">
        <v>772</v>
      </c>
      <c r="N75" s="5" t="s">
        <v>152</v>
      </c>
    </row>
    <row r="76" spans="11:14" x14ac:dyDescent="0.2">
      <c r="K76" s="5" t="s">
        <v>154</v>
      </c>
      <c r="L76" s="31" t="s">
        <v>155</v>
      </c>
      <c r="M76" s="32" t="s">
        <v>773</v>
      </c>
      <c r="N76" s="5" t="s">
        <v>154</v>
      </c>
    </row>
    <row r="77" spans="11:14" x14ac:dyDescent="0.2">
      <c r="K77" s="5" t="s">
        <v>156</v>
      </c>
      <c r="L77" s="31" t="s">
        <v>157</v>
      </c>
      <c r="M77" s="32" t="s">
        <v>774</v>
      </c>
      <c r="N77" s="5" t="s">
        <v>156</v>
      </c>
    </row>
    <row r="78" spans="11:14" x14ac:dyDescent="0.2">
      <c r="K78" s="5" t="s">
        <v>158</v>
      </c>
      <c r="L78" s="31" t="s">
        <v>159</v>
      </c>
      <c r="M78" s="32" t="s">
        <v>775</v>
      </c>
      <c r="N78" s="5" t="s">
        <v>158</v>
      </c>
    </row>
    <row r="79" spans="11:14" x14ac:dyDescent="0.2">
      <c r="K79" s="5" t="s">
        <v>160</v>
      </c>
      <c r="L79" s="31" t="s">
        <v>161</v>
      </c>
      <c r="M79" s="32" t="s">
        <v>776</v>
      </c>
      <c r="N79" s="5" t="s">
        <v>160</v>
      </c>
    </row>
    <row r="80" spans="11:14" x14ac:dyDescent="0.2">
      <c r="K80" s="5" t="s">
        <v>162</v>
      </c>
      <c r="L80" s="31" t="s">
        <v>163</v>
      </c>
      <c r="M80" s="32" t="s">
        <v>777</v>
      </c>
      <c r="N80" s="5" t="s">
        <v>162</v>
      </c>
    </row>
    <row r="81" spans="11:14" x14ac:dyDescent="0.2">
      <c r="K81" s="5" t="s">
        <v>164</v>
      </c>
      <c r="L81" s="31" t="s">
        <v>165</v>
      </c>
      <c r="M81" s="32" t="s">
        <v>778</v>
      </c>
      <c r="N81" s="5" t="s">
        <v>164</v>
      </c>
    </row>
    <row r="82" spans="11:14" x14ac:dyDescent="0.2">
      <c r="K82" s="5" t="s">
        <v>166</v>
      </c>
      <c r="L82" s="31" t="s">
        <v>167</v>
      </c>
      <c r="M82" s="32" t="s">
        <v>779</v>
      </c>
      <c r="N82" s="5" t="s">
        <v>166</v>
      </c>
    </row>
    <row r="83" spans="11:14" x14ac:dyDescent="0.2">
      <c r="K83" s="5" t="s">
        <v>168</v>
      </c>
      <c r="L83" s="31" t="s">
        <v>169</v>
      </c>
      <c r="M83" s="32" t="s">
        <v>780</v>
      </c>
      <c r="N83" s="5" t="s">
        <v>168</v>
      </c>
    </row>
    <row r="84" spans="11:14" x14ac:dyDescent="0.2">
      <c r="K84" s="5" t="s">
        <v>170</v>
      </c>
      <c r="L84" s="31" t="s">
        <v>171</v>
      </c>
      <c r="M84" s="32" t="s">
        <v>781</v>
      </c>
      <c r="N84" s="5" t="s">
        <v>170</v>
      </c>
    </row>
    <row r="85" spans="11:14" x14ac:dyDescent="0.2">
      <c r="K85" s="5" t="s">
        <v>172</v>
      </c>
      <c r="L85" s="31" t="s">
        <v>173</v>
      </c>
      <c r="M85" s="32" t="s">
        <v>782</v>
      </c>
      <c r="N85" s="5" t="s">
        <v>172</v>
      </c>
    </row>
    <row r="86" spans="11:14" x14ac:dyDescent="0.2">
      <c r="K86" s="5" t="s">
        <v>174</v>
      </c>
      <c r="L86" s="31" t="s">
        <v>175</v>
      </c>
      <c r="M86" s="32" t="s">
        <v>783</v>
      </c>
      <c r="N86" s="5" t="s">
        <v>174</v>
      </c>
    </row>
    <row r="87" spans="11:14" x14ac:dyDescent="0.2">
      <c r="K87" s="5" t="s">
        <v>176</v>
      </c>
      <c r="L87" s="31" t="s">
        <v>177</v>
      </c>
      <c r="M87" s="32" t="s">
        <v>784</v>
      </c>
      <c r="N87" s="5" t="s">
        <v>176</v>
      </c>
    </row>
    <row r="88" spans="11:14" x14ac:dyDescent="0.2">
      <c r="K88" s="5" t="s">
        <v>178</v>
      </c>
      <c r="L88" s="31" t="s">
        <v>179</v>
      </c>
      <c r="M88" s="32" t="s">
        <v>785</v>
      </c>
      <c r="N88" s="5" t="s">
        <v>178</v>
      </c>
    </row>
    <row r="89" spans="11:14" x14ac:dyDescent="0.2">
      <c r="K89" s="5" t="s">
        <v>180</v>
      </c>
      <c r="L89" s="31" t="s">
        <v>181</v>
      </c>
      <c r="M89" s="32" t="s">
        <v>786</v>
      </c>
      <c r="N89" s="5" t="s">
        <v>180</v>
      </c>
    </row>
    <row r="90" spans="11:14" x14ac:dyDescent="0.2">
      <c r="K90" s="5" t="s">
        <v>182</v>
      </c>
      <c r="L90" s="31" t="s">
        <v>183</v>
      </c>
      <c r="M90" s="32" t="s">
        <v>787</v>
      </c>
      <c r="N90" s="5" t="s">
        <v>182</v>
      </c>
    </row>
    <row r="91" spans="11:14" x14ac:dyDescent="0.2">
      <c r="K91" s="5" t="s">
        <v>184</v>
      </c>
      <c r="L91" s="31" t="s">
        <v>185</v>
      </c>
      <c r="M91" s="32" t="s">
        <v>788</v>
      </c>
      <c r="N91" s="5" t="s">
        <v>184</v>
      </c>
    </row>
    <row r="92" spans="11:14" x14ac:dyDescent="0.2">
      <c r="K92" s="5" t="s">
        <v>186</v>
      </c>
      <c r="L92" s="31" t="s">
        <v>187</v>
      </c>
      <c r="M92" s="32" t="s">
        <v>789</v>
      </c>
      <c r="N92" s="5" t="s">
        <v>186</v>
      </c>
    </row>
    <row r="93" spans="11:14" x14ac:dyDescent="0.2">
      <c r="K93" s="5" t="s">
        <v>188</v>
      </c>
      <c r="L93" s="31" t="s">
        <v>189</v>
      </c>
      <c r="M93" s="32" t="s">
        <v>790</v>
      </c>
      <c r="N93" s="5" t="s">
        <v>188</v>
      </c>
    </row>
    <row r="94" spans="11:14" x14ac:dyDescent="0.2">
      <c r="K94" s="5" t="s">
        <v>190</v>
      </c>
      <c r="L94" s="31" t="s">
        <v>191</v>
      </c>
      <c r="M94" s="32" t="s">
        <v>791</v>
      </c>
      <c r="N94" s="5" t="s">
        <v>190</v>
      </c>
    </row>
    <row r="95" spans="11:14" x14ac:dyDescent="0.2">
      <c r="K95" s="5" t="s">
        <v>192</v>
      </c>
      <c r="L95" s="31" t="s">
        <v>193</v>
      </c>
      <c r="M95" s="32" t="s">
        <v>792</v>
      </c>
      <c r="N95" s="5" t="s">
        <v>192</v>
      </c>
    </row>
    <row r="96" spans="11:14" x14ac:dyDescent="0.2">
      <c r="K96" s="5" t="s">
        <v>194</v>
      </c>
      <c r="L96" s="31" t="s">
        <v>195</v>
      </c>
      <c r="M96" s="32" t="s">
        <v>793</v>
      </c>
      <c r="N96" s="5" t="s">
        <v>194</v>
      </c>
    </row>
    <row r="97" spans="11:14" x14ac:dyDescent="0.2">
      <c r="K97" s="5" t="s">
        <v>196</v>
      </c>
      <c r="L97" s="31" t="s">
        <v>197</v>
      </c>
      <c r="M97" s="32" t="s">
        <v>794</v>
      </c>
      <c r="N97" s="5" t="s">
        <v>196</v>
      </c>
    </row>
    <row r="98" spans="11:14" x14ac:dyDescent="0.2">
      <c r="K98" s="5" t="s">
        <v>198</v>
      </c>
      <c r="L98" s="31" t="s">
        <v>199</v>
      </c>
      <c r="M98" s="32" t="s">
        <v>795</v>
      </c>
      <c r="N98" s="5" t="s">
        <v>198</v>
      </c>
    </row>
    <row r="99" spans="11:14" x14ac:dyDescent="0.2">
      <c r="K99" s="5" t="s">
        <v>200</v>
      </c>
      <c r="L99" s="31" t="s">
        <v>201</v>
      </c>
      <c r="M99" s="32" t="s">
        <v>796</v>
      </c>
      <c r="N99" s="5" t="s">
        <v>200</v>
      </c>
    </row>
    <row r="100" spans="11:14" x14ac:dyDescent="0.2">
      <c r="K100" s="5" t="s">
        <v>202</v>
      </c>
      <c r="L100" s="31" t="s">
        <v>203</v>
      </c>
      <c r="M100" s="32" t="s">
        <v>797</v>
      </c>
      <c r="N100" s="5" t="s">
        <v>202</v>
      </c>
    </row>
    <row r="101" spans="11:14" x14ac:dyDescent="0.2">
      <c r="K101" s="5" t="s">
        <v>204</v>
      </c>
      <c r="L101" s="31" t="s">
        <v>205</v>
      </c>
      <c r="M101" s="32" t="s">
        <v>798</v>
      </c>
      <c r="N101" s="5" t="s">
        <v>204</v>
      </c>
    </row>
    <row r="102" spans="11:14" x14ac:dyDescent="0.2">
      <c r="K102" s="5" t="s">
        <v>206</v>
      </c>
      <c r="L102" s="31" t="s">
        <v>207</v>
      </c>
      <c r="M102" s="32" t="s">
        <v>799</v>
      </c>
      <c r="N102" s="5" t="s">
        <v>206</v>
      </c>
    </row>
    <row r="103" spans="11:14" x14ac:dyDescent="0.2">
      <c r="K103" s="5" t="s">
        <v>208</v>
      </c>
      <c r="L103" s="31" t="s">
        <v>209</v>
      </c>
      <c r="M103" s="32" t="s">
        <v>800</v>
      </c>
      <c r="N103" s="5" t="s">
        <v>208</v>
      </c>
    </row>
    <row r="104" spans="11:14" x14ac:dyDescent="0.2">
      <c r="K104" s="5" t="s">
        <v>210</v>
      </c>
      <c r="L104" s="31" t="s">
        <v>211</v>
      </c>
      <c r="M104" s="32" t="s">
        <v>801</v>
      </c>
      <c r="N104" s="5" t="s">
        <v>210</v>
      </c>
    </row>
    <row r="105" spans="11:14" x14ac:dyDescent="0.2">
      <c r="K105" s="5" t="s">
        <v>212</v>
      </c>
      <c r="L105" s="31" t="s">
        <v>213</v>
      </c>
      <c r="M105" s="32" t="s">
        <v>802</v>
      </c>
      <c r="N105" s="5" t="s">
        <v>212</v>
      </c>
    </row>
    <row r="106" spans="11:14" x14ac:dyDescent="0.2">
      <c r="K106" s="5" t="s">
        <v>214</v>
      </c>
      <c r="L106" s="31" t="s">
        <v>215</v>
      </c>
      <c r="M106" s="32" t="s">
        <v>803</v>
      </c>
      <c r="N106" s="5" t="s">
        <v>214</v>
      </c>
    </row>
    <row r="107" spans="11:14" x14ac:dyDescent="0.2">
      <c r="K107" s="5" t="s">
        <v>216</v>
      </c>
      <c r="L107" s="31" t="s">
        <v>217</v>
      </c>
      <c r="M107" s="32" t="s">
        <v>804</v>
      </c>
      <c r="N107" s="5" t="s">
        <v>216</v>
      </c>
    </row>
    <row r="108" spans="11:14" x14ac:dyDescent="0.2">
      <c r="K108" s="5" t="s">
        <v>218</v>
      </c>
      <c r="L108" s="31" t="s">
        <v>219</v>
      </c>
      <c r="M108" s="32" t="s">
        <v>805</v>
      </c>
      <c r="N108" s="5" t="s">
        <v>218</v>
      </c>
    </row>
    <row r="109" spans="11:14" x14ac:dyDescent="0.2">
      <c r="K109" s="5" t="s">
        <v>220</v>
      </c>
      <c r="L109" s="31" t="s">
        <v>221</v>
      </c>
      <c r="M109" s="32" t="s">
        <v>806</v>
      </c>
      <c r="N109" s="5" t="s">
        <v>220</v>
      </c>
    </row>
    <row r="110" spans="11:14" x14ac:dyDescent="0.2">
      <c r="K110" s="5" t="s">
        <v>222</v>
      </c>
      <c r="L110" s="31" t="s">
        <v>223</v>
      </c>
      <c r="M110" s="32" t="s">
        <v>807</v>
      </c>
      <c r="N110" s="5" t="s">
        <v>222</v>
      </c>
    </row>
    <row r="111" spans="11:14" x14ac:dyDescent="0.2">
      <c r="K111" s="5" t="s">
        <v>224</v>
      </c>
      <c r="L111" s="31" t="s">
        <v>225</v>
      </c>
      <c r="M111" s="32" t="s">
        <v>808</v>
      </c>
      <c r="N111" s="5" t="s">
        <v>224</v>
      </c>
    </row>
    <row r="112" spans="11:14" x14ac:dyDescent="0.2">
      <c r="K112" s="5" t="s">
        <v>226</v>
      </c>
      <c r="L112" s="31" t="s">
        <v>227</v>
      </c>
      <c r="M112" s="32" t="s">
        <v>809</v>
      </c>
      <c r="N112" s="5" t="s">
        <v>226</v>
      </c>
    </row>
    <row r="113" spans="11:14" x14ac:dyDescent="0.2">
      <c r="K113" s="5" t="s">
        <v>228</v>
      </c>
      <c r="L113" s="31" t="s">
        <v>229</v>
      </c>
      <c r="M113" s="32" t="s">
        <v>810</v>
      </c>
      <c r="N113" s="5" t="s">
        <v>228</v>
      </c>
    </row>
    <row r="114" spans="11:14" x14ac:dyDescent="0.2">
      <c r="K114" s="5" t="s">
        <v>230</v>
      </c>
      <c r="L114" s="31" t="s">
        <v>231</v>
      </c>
      <c r="M114" s="32" t="s">
        <v>811</v>
      </c>
      <c r="N114" s="5" t="s">
        <v>230</v>
      </c>
    </row>
    <row r="115" spans="11:14" x14ac:dyDescent="0.2">
      <c r="K115" s="5" t="s">
        <v>232</v>
      </c>
      <c r="L115" s="31" t="s">
        <v>233</v>
      </c>
      <c r="M115" s="32" t="s">
        <v>812</v>
      </c>
      <c r="N115" s="5" t="s">
        <v>232</v>
      </c>
    </row>
    <row r="116" spans="11:14" x14ac:dyDescent="0.2">
      <c r="K116" s="5" t="s">
        <v>234</v>
      </c>
      <c r="L116" s="31" t="s">
        <v>235</v>
      </c>
      <c r="M116" s="32" t="s">
        <v>813</v>
      </c>
      <c r="N116" s="5" t="s">
        <v>234</v>
      </c>
    </row>
    <row r="117" spans="11:14" x14ac:dyDescent="0.2">
      <c r="K117" s="5" t="s">
        <v>236</v>
      </c>
      <c r="L117" s="31" t="s">
        <v>237</v>
      </c>
      <c r="M117" s="32" t="s">
        <v>814</v>
      </c>
      <c r="N117" s="5" t="s">
        <v>236</v>
      </c>
    </row>
    <row r="118" spans="11:14" x14ac:dyDescent="0.2">
      <c r="K118" s="5" t="s">
        <v>238</v>
      </c>
      <c r="L118" s="31" t="s">
        <v>239</v>
      </c>
      <c r="M118" s="32" t="s">
        <v>815</v>
      </c>
      <c r="N118" s="5" t="s">
        <v>238</v>
      </c>
    </row>
    <row r="119" spans="11:14" x14ac:dyDescent="0.2">
      <c r="K119" s="5" t="s">
        <v>240</v>
      </c>
      <c r="L119" s="31" t="s">
        <v>241</v>
      </c>
      <c r="M119" s="32" t="s">
        <v>816</v>
      </c>
      <c r="N119" s="5" t="s">
        <v>240</v>
      </c>
    </row>
    <row r="120" spans="11:14" x14ac:dyDescent="0.2">
      <c r="K120" s="5" t="s">
        <v>242</v>
      </c>
      <c r="L120" s="31" t="s">
        <v>243</v>
      </c>
      <c r="M120" s="32" t="s">
        <v>817</v>
      </c>
      <c r="N120" s="5" t="s">
        <v>242</v>
      </c>
    </row>
    <row r="121" spans="11:14" x14ac:dyDescent="0.2">
      <c r="K121" s="5" t="s">
        <v>244</v>
      </c>
      <c r="L121" s="31" t="s">
        <v>245</v>
      </c>
      <c r="M121" s="32" t="s">
        <v>818</v>
      </c>
      <c r="N121" s="5" t="s">
        <v>244</v>
      </c>
    </row>
    <row r="122" spans="11:14" x14ac:dyDescent="0.2">
      <c r="K122" s="5" t="s">
        <v>246</v>
      </c>
      <c r="L122" s="31" t="s">
        <v>247</v>
      </c>
      <c r="M122" s="32" t="s">
        <v>819</v>
      </c>
      <c r="N122" s="5" t="s">
        <v>246</v>
      </c>
    </row>
    <row r="123" spans="11:14" x14ac:dyDescent="0.2">
      <c r="K123" s="5" t="s">
        <v>248</v>
      </c>
      <c r="L123" s="31" t="s">
        <v>249</v>
      </c>
      <c r="M123" s="32" t="s">
        <v>820</v>
      </c>
      <c r="N123" s="5" t="s">
        <v>248</v>
      </c>
    </row>
    <row r="124" spans="11:14" x14ac:dyDescent="0.2">
      <c r="K124" s="5" t="s">
        <v>250</v>
      </c>
      <c r="L124" s="31" t="s">
        <v>251</v>
      </c>
      <c r="M124" s="32" t="s">
        <v>821</v>
      </c>
      <c r="N124" s="5" t="s">
        <v>250</v>
      </c>
    </row>
    <row r="125" spans="11:14" x14ac:dyDescent="0.2">
      <c r="K125" s="5" t="s">
        <v>252</v>
      </c>
      <c r="L125" s="31" t="s">
        <v>253</v>
      </c>
      <c r="M125" s="32" t="s">
        <v>822</v>
      </c>
      <c r="N125" s="5" t="s">
        <v>252</v>
      </c>
    </row>
    <row r="126" spans="11:14" x14ac:dyDescent="0.2">
      <c r="K126" s="5" t="s">
        <v>254</v>
      </c>
      <c r="L126" s="31" t="s">
        <v>255</v>
      </c>
      <c r="M126" s="32" t="s">
        <v>823</v>
      </c>
      <c r="N126" s="5" t="s">
        <v>254</v>
      </c>
    </row>
    <row r="127" spans="11:14" x14ac:dyDescent="0.2">
      <c r="K127" s="5" t="s">
        <v>256</v>
      </c>
      <c r="L127" s="31" t="s">
        <v>257</v>
      </c>
      <c r="M127" s="32" t="s">
        <v>824</v>
      </c>
      <c r="N127" s="5" t="s">
        <v>256</v>
      </c>
    </row>
    <row r="128" spans="11:14" x14ac:dyDescent="0.2">
      <c r="K128" s="5" t="s">
        <v>258</v>
      </c>
      <c r="L128" s="31" t="s">
        <v>259</v>
      </c>
      <c r="M128" s="32" t="s">
        <v>825</v>
      </c>
      <c r="N128" s="5" t="s">
        <v>258</v>
      </c>
    </row>
    <row r="129" spans="11:14" x14ac:dyDescent="0.2">
      <c r="K129" s="5" t="s">
        <v>260</v>
      </c>
      <c r="L129" s="31" t="s">
        <v>261</v>
      </c>
      <c r="M129" s="32" t="s">
        <v>826</v>
      </c>
      <c r="N129" s="5" t="s">
        <v>260</v>
      </c>
    </row>
    <row r="130" spans="11:14" x14ac:dyDescent="0.2">
      <c r="K130" s="5" t="s">
        <v>262</v>
      </c>
      <c r="L130" s="31" t="s">
        <v>263</v>
      </c>
      <c r="M130" s="32" t="s">
        <v>827</v>
      </c>
      <c r="N130" s="5" t="s">
        <v>262</v>
      </c>
    </row>
    <row r="131" spans="11:14" x14ac:dyDescent="0.2">
      <c r="K131" s="5" t="s">
        <v>264</v>
      </c>
      <c r="L131" s="31" t="s">
        <v>265</v>
      </c>
      <c r="M131" s="32" t="s">
        <v>828</v>
      </c>
      <c r="N131" s="5" t="s">
        <v>264</v>
      </c>
    </row>
    <row r="132" spans="11:14" x14ac:dyDescent="0.2">
      <c r="K132" s="5" t="s">
        <v>266</v>
      </c>
      <c r="L132" s="31" t="s">
        <v>267</v>
      </c>
      <c r="M132" s="32" t="s">
        <v>829</v>
      </c>
      <c r="N132" s="5" t="s">
        <v>266</v>
      </c>
    </row>
    <row r="133" spans="11:14" x14ac:dyDescent="0.2">
      <c r="K133" s="5" t="s">
        <v>268</v>
      </c>
      <c r="L133" s="31" t="s">
        <v>269</v>
      </c>
      <c r="M133" s="32" t="s">
        <v>830</v>
      </c>
      <c r="N133" s="5" t="s">
        <v>268</v>
      </c>
    </row>
    <row r="134" spans="11:14" x14ac:dyDescent="0.2">
      <c r="K134" s="5" t="s">
        <v>270</v>
      </c>
      <c r="L134" s="31" t="s">
        <v>271</v>
      </c>
      <c r="M134" s="32" t="s">
        <v>831</v>
      </c>
      <c r="N134" s="5" t="s">
        <v>270</v>
      </c>
    </row>
    <row r="135" spans="11:14" x14ac:dyDescent="0.2">
      <c r="K135" s="5" t="s">
        <v>272</v>
      </c>
      <c r="L135" s="31" t="s">
        <v>273</v>
      </c>
      <c r="M135" s="32" t="s">
        <v>832</v>
      </c>
      <c r="N135" s="5" t="s">
        <v>272</v>
      </c>
    </row>
    <row r="136" spans="11:14" x14ac:dyDescent="0.2">
      <c r="K136" s="5" t="s">
        <v>274</v>
      </c>
      <c r="L136" s="31" t="s">
        <v>275</v>
      </c>
      <c r="M136" s="32" t="s">
        <v>833</v>
      </c>
      <c r="N136" s="5" t="s">
        <v>274</v>
      </c>
    </row>
    <row r="137" spans="11:14" x14ac:dyDescent="0.2">
      <c r="K137" s="5" t="s">
        <v>276</v>
      </c>
      <c r="L137" s="31" t="s">
        <v>277</v>
      </c>
      <c r="M137" s="32" t="s">
        <v>834</v>
      </c>
      <c r="N137" s="5" t="s">
        <v>276</v>
      </c>
    </row>
    <row r="138" spans="11:14" x14ac:dyDescent="0.2">
      <c r="K138" s="5" t="s">
        <v>278</v>
      </c>
      <c r="L138" s="31" t="s">
        <v>279</v>
      </c>
      <c r="M138" s="32" t="s">
        <v>835</v>
      </c>
      <c r="N138" s="5" t="s">
        <v>278</v>
      </c>
    </row>
    <row r="139" spans="11:14" x14ac:dyDescent="0.2">
      <c r="K139" s="5" t="s">
        <v>280</v>
      </c>
      <c r="L139" s="31" t="s">
        <v>281</v>
      </c>
      <c r="M139" s="32" t="s">
        <v>836</v>
      </c>
      <c r="N139" s="5" t="s">
        <v>280</v>
      </c>
    </row>
    <row r="140" spans="11:14" x14ac:dyDescent="0.2">
      <c r="K140" s="5" t="s">
        <v>282</v>
      </c>
      <c r="L140" s="31" t="s">
        <v>283</v>
      </c>
      <c r="M140" s="32" t="s">
        <v>837</v>
      </c>
      <c r="N140" s="5" t="s">
        <v>282</v>
      </c>
    </row>
    <row r="141" spans="11:14" x14ac:dyDescent="0.2">
      <c r="K141" s="5" t="s">
        <v>284</v>
      </c>
      <c r="L141" s="31" t="s">
        <v>285</v>
      </c>
      <c r="M141" s="32" t="s">
        <v>838</v>
      </c>
      <c r="N141" s="5" t="s">
        <v>284</v>
      </c>
    </row>
    <row r="142" spans="11:14" x14ac:dyDescent="0.2">
      <c r="K142" s="5" t="s">
        <v>286</v>
      </c>
      <c r="L142" s="31" t="s">
        <v>287</v>
      </c>
      <c r="M142" s="32" t="s">
        <v>839</v>
      </c>
      <c r="N142" s="5" t="s">
        <v>286</v>
      </c>
    </row>
    <row r="143" spans="11:14" x14ac:dyDescent="0.2">
      <c r="K143" s="5" t="s">
        <v>288</v>
      </c>
      <c r="L143" s="31" t="s">
        <v>289</v>
      </c>
      <c r="M143" s="32" t="s">
        <v>840</v>
      </c>
      <c r="N143" s="5" t="s">
        <v>288</v>
      </c>
    </row>
    <row r="144" spans="11:14" x14ac:dyDescent="0.2">
      <c r="K144" s="5" t="s">
        <v>290</v>
      </c>
      <c r="L144" s="31" t="s">
        <v>291</v>
      </c>
      <c r="M144" s="32" t="s">
        <v>841</v>
      </c>
      <c r="N144" s="5" t="s">
        <v>290</v>
      </c>
    </row>
    <row r="145" spans="11:14" x14ac:dyDescent="0.2">
      <c r="K145" s="5" t="s">
        <v>292</v>
      </c>
      <c r="L145" s="31" t="s">
        <v>293</v>
      </c>
      <c r="M145" s="32" t="s">
        <v>842</v>
      </c>
      <c r="N145" s="5" t="s">
        <v>292</v>
      </c>
    </row>
    <row r="146" spans="11:14" x14ac:dyDescent="0.2">
      <c r="K146" s="5" t="s">
        <v>294</v>
      </c>
      <c r="L146" s="31" t="s">
        <v>295</v>
      </c>
      <c r="M146" s="32" t="s">
        <v>843</v>
      </c>
      <c r="N146" s="5" t="s">
        <v>294</v>
      </c>
    </row>
    <row r="147" spans="11:14" x14ac:dyDescent="0.2">
      <c r="K147" s="5" t="s">
        <v>296</v>
      </c>
      <c r="L147" s="31" t="s">
        <v>297</v>
      </c>
      <c r="M147" s="32" t="s">
        <v>844</v>
      </c>
      <c r="N147" s="5" t="s">
        <v>296</v>
      </c>
    </row>
    <row r="148" spans="11:14" x14ac:dyDescent="0.2">
      <c r="K148" s="5" t="s">
        <v>298</v>
      </c>
      <c r="L148" s="31" t="s">
        <v>299</v>
      </c>
      <c r="M148" s="32" t="s">
        <v>845</v>
      </c>
      <c r="N148" s="5" t="s">
        <v>298</v>
      </c>
    </row>
    <row r="149" spans="11:14" x14ac:dyDescent="0.2">
      <c r="K149" s="5" t="s">
        <v>300</v>
      </c>
      <c r="L149" s="31" t="s">
        <v>301</v>
      </c>
      <c r="M149" s="32" t="s">
        <v>846</v>
      </c>
      <c r="N149" s="5" t="s">
        <v>300</v>
      </c>
    </row>
    <row r="150" spans="11:14" x14ac:dyDescent="0.2">
      <c r="K150" s="5" t="s">
        <v>302</v>
      </c>
      <c r="L150" s="31" t="s">
        <v>303</v>
      </c>
      <c r="M150" s="32" t="s">
        <v>847</v>
      </c>
      <c r="N150" s="5" t="s">
        <v>302</v>
      </c>
    </row>
    <row r="151" spans="11:14" x14ac:dyDescent="0.2">
      <c r="K151" s="5" t="s">
        <v>304</v>
      </c>
      <c r="L151" s="31" t="s">
        <v>305</v>
      </c>
      <c r="M151" s="32" t="s">
        <v>848</v>
      </c>
      <c r="N151" s="5" t="s">
        <v>304</v>
      </c>
    </row>
    <row r="152" spans="11:14" x14ac:dyDescent="0.2">
      <c r="K152" s="5" t="s">
        <v>306</v>
      </c>
      <c r="L152" s="31" t="s">
        <v>307</v>
      </c>
      <c r="M152" s="32" t="s">
        <v>849</v>
      </c>
      <c r="N152" s="5" t="s">
        <v>306</v>
      </c>
    </row>
    <row r="153" spans="11:14" x14ac:dyDescent="0.2">
      <c r="K153" s="5" t="s">
        <v>308</v>
      </c>
      <c r="L153" s="31" t="s">
        <v>309</v>
      </c>
      <c r="M153" s="32" t="s">
        <v>850</v>
      </c>
      <c r="N153" s="5" t="s">
        <v>308</v>
      </c>
    </row>
    <row r="154" spans="11:14" x14ac:dyDescent="0.2">
      <c r="K154" s="5" t="s">
        <v>310</v>
      </c>
      <c r="L154" s="31" t="s">
        <v>311</v>
      </c>
      <c r="M154" s="32" t="s">
        <v>851</v>
      </c>
      <c r="N154" s="5" t="s">
        <v>310</v>
      </c>
    </row>
    <row r="155" spans="11:14" x14ac:dyDescent="0.2">
      <c r="K155" s="5" t="s">
        <v>312</v>
      </c>
      <c r="L155" s="31" t="s">
        <v>313</v>
      </c>
      <c r="M155" s="32" t="s">
        <v>852</v>
      </c>
      <c r="N155" s="5" t="s">
        <v>312</v>
      </c>
    </row>
    <row r="156" spans="11:14" x14ac:dyDescent="0.2">
      <c r="K156" s="5" t="s">
        <v>314</v>
      </c>
      <c r="L156" s="31" t="s">
        <v>315</v>
      </c>
      <c r="M156" s="32" t="s">
        <v>853</v>
      </c>
      <c r="N156" s="5" t="s">
        <v>314</v>
      </c>
    </row>
    <row r="157" spans="11:14" x14ac:dyDescent="0.2">
      <c r="K157" s="5" t="s">
        <v>316</v>
      </c>
      <c r="L157" s="31" t="s">
        <v>317</v>
      </c>
      <c r="M157" s="32" t="s">
        <v>854</v>
      </c>
      <c r="N157" s="5" t="s">
        <v>316</v>
      </c>
    </row>
    <row r="158" spans="11:14" x14ac:dyDescent="0.2">
      <c r="K158" s="5" t="s">
        <v>318</v>
      </c>
      <c r="L158" s="31" t="s">
        <v>319</v>
      </c>
      <c r="M158" s="32" t="s">
        <v>855</v>
      </c>
      <c r="N158" s="5" t="s">
        <v>318</v>
      </c>
    </row>
    <row r="159" spans="11:14" x14ac:dyDescent="0.2">
      <c r="K159" s="5" t="s">
        <v>320</v>
      </c>
      <c r="L159" s="31" t="s">
        <v>321</v>
      </c>
      <c r="M159" s="32" t="s">
        <v>856</v>
      </c>
      <c r="N159" s="5" t="s">
        <v>320</v>
      </c>
    </row>
    <row r="160" spans="11:14" x14ac:dyDescent="0.2">
      <c r="K160" s="5" t="s">
        <v>322</v>
      </c>
      <c r="L160" s="31" t="s">
        <v>323</v>
      </c>
      <c r="M160" s="32" t="s">
        <v>857</v>
      </c>
      <c r="N160" s="5" t="s">
        <v>322</v>
      </c>
    </row>
    <row r="161" spans="11:14" x14ac:dyDescent="0.2">
      <c r="K161" s="5" t="s">
        <v>324</v>
      </c>
      <c r="L161" s="31" t="s">
        <v>325</v>
      </c>
      <c r="M161" s="32" t="s">
        <v>858</v>
      </c>
      <c r="N161" s="5" t="s">
        <v>324</v>
      </c>
    </row>
    <row r="162" spans="11:14" x14ac:dyDescent="0.2">
      <c r="K162" s="5" t="s">
        <v>326</v>
      </c>
      <c r="L162" s="31" t="s">
        <v>327</v>
      </c>
      <c r="M162" s="32" t="s">
        <v>859</v>
      </c>
      <c r="N162" s="5" t="s">
        <v>326</v>
      </c>
    </row>
    <row r="163" spans="11:14" x14ac:dyDescent="0.2">
      <c r="K163" s="5" t="s">
        <v>328</v>
      </c>
      <c r="L163" s="31" t="s">
        <v>329</v>
      </c>
      <c r="M163" s="32" t="s">
        <v>860</v>
      </c>
      <c r="N163" s="5" t="s">
        <v>328</v>
      </c>
    </row>
    <row r="164" spans="11:14" x14ac:dyDescent="0.2">
      <c r="K164" s="5" t="s">
        <v>330</v>
      </c>
      <c r="L164" s="31" t="s">
        <v>331</v>
      </c>
      <c r="M164" s="32" t="s">
        <v>861</v>
      </c>
      <c r="N164" s="5" t="s">
        <v>330</v>
      </c>
    </row>
    <row r="165" spans="11:14" x14ac:dyDescent="0.2">
      <c r="K165" s="5" t="s">
        <v>332</v>
      </c>
      <c r="L165" s="31" t="s">
        <v>333</v>
      </c>
      <c r="M165" s="32" t="s">
        <v>862</v>
      </c>
      <c r="N165" s="5" t="s">
        <v>332</v>
      </c>
    </row>
    <row r="166" spans="11:14" x14ac:dyDescent="0.2">
      <c r="K166" s="5" t="s">
        <v>334</v>
      </c>
      <c r="L166" s="31" t="s">
        <v>335</v>
      </c>
      <c r="M166" s="32" t="s">
        <v>863</v>
      </c>
      <c r="N166" s="5" t="s">
        <v>334</v>
      </c>
    </row>
    <row r="167" spans="11:14" x14ac:dyDescent="0.2">
      <c r="K167" s="5" t="s">
        <v>336</v>
      </c>
      <c r="L167" s="31" t="s">
        <v>337</v>
      </c>
      <c r="M167" s="32" t="s">
        <v>864</v>
      </c>
      <c r="N167" s="5" t="s">
        <v>336</v>
      </c>
    </row>
    <row r="168" spans="11:14" x14ac:dyDescent="0.2">
      <c r="K168" s="5" t="s">
        <v>338</v>
      </c>
      <c r="L168" s="31" t="s">
        <v>339</v>
      </c>
      <c r="M168" s="32" t="s">
        <v>865</v>
      </c>
      <c r="N168" s="5" t="s">
        <v>338</v>
      </c>
    </row>
    <row r="169" spans="11:14" x14ac:dyDescent="0.2">
      <c r="K169" s="5" t="s">
        <v>340</v>
      </c>
      <c r="L169" s="31" t="s">
        <v>341</v>
      </c>
      <c r="M169" s="32" t="s">
        <v>866</v>
      </c>
      <c r="N169" s="5" t="s">
        <v>340</v>
      </c>
    </row>
    <row r="170" spans="11:14" x14ac:dyDescent="0.2">
      <c r="K170" s="5" t="s">
        <v>342</v>
      </c>
      <c r="L170" s="31" t="s">
        <v>343</v>
      </c>
      <c r="M170" s="32" t="s">
        <v>867</v>
      </c>
      <c r="N170" s="5" t="s">
        <v>342</v>
      </c>
    </row>
    <row r="171" spans="11:14" x14ac:dyDescent="0.2">
      <c r="K171" s="5" t="s">
        <v>344</v>
      </c>
      <c r="L171" s="31" t="s">
        <v>345</v>
      </c>
      <c r="M171" s="32" t="s">
        <v>868</v>
      </c>
      <c r="N171" s="5" t="s">
        <v>344</v>
      </c>
    </row>
    <row r="172" spans="11:14" x14ac:dyDescent="0.2">
      <c r="K172" s="5" t="s">
        <v>346</v>
      </c>
      <c r="L172" s="31" t="s">
        <v>347</v>
      </c>
      <c r="M172" s="32" t="s">
        <v>869</v>
      </c>
      <c r="N172" s="5" t="s">
        <v>346</v>
      </c>
    </row>
    <row r="173" spans="11:14" x14ac:dyDescent="0.2">
      <c r="K173" s="5" t="s">
        <v>348</v>
      </c>
      <c r="L173" s="31" t="s">
        <v>349</v>
      </c>
      <c r="M173" s="32" t="s">
        <v>870</v>
      </c>
      <c r="N173" s="5" t="s">
        <v>348</v>
      </c>
    </row>
    <row r="174" spans="11:14" x14ac:dyDescent="0.2">
      <c r="K174" s="5" t="s">
        <v>350</v>
      </c>
      <c r="L174" s="31" t="s">
        <v>351</v>
      </c>
      <c r="M174" s="32" t="s">
        <v>871</v>
      </c>
      <c r="N174" s="5" t="s">
        <v>350</v>
      </c>
    </row>
    <row r="175" spans="11:14" x14ac:dyDescent="0.2">
      <c r="K175" s="5" t="s">
        <v>352</v>
      </c>
      <c r="L175" s="31" t="s">
        <v>353</v>
      </c>
      <c r="M175" s="32" t="s">
        <v>872</v>
      </c>
      <c r="N175" s="5" t="s">
        <v>352</v>
      </c>
    </row>
    <row r="176" spans="11:14" x14ac:dyDescent="0.2">
      <c r="K176" s="5" t="s">
        <v>354</v>
      </c>
      <c r="L176" s="31" t="s">
        <v>355</v>
      </c>
      <c r="M176" s="32" t="s">
        <v>873</v>
      </c>
      <c r="N176" s="5" t="s">
        <v>354</v>
      </c>
    </row>
    <row r="177" spans="11:14" x14ac:dyDescent="0.2">
      <c r="K177" s="5" t="s">
        <v>874</v>
      </c>
      <c r="L177" s="31" t="s">
        <v>876</v>
      </c>
      <c r="M177" s="32" t="s">
        <v>875</v>
      </c>
      <c r="N177" s="5" t="s">
        <v>874</v>
      </c>
    </row>
    <row r="178" spans="11:14" x14ac:dyDescent="0.2">
      <c r="K178" s="5" t="s">
        <v>356</v>
      </c>
      <c r="L178" s="31" t="s">
        <v>357</v>
      </c>
      <c r="M178" s="32" t="s">
        <v>877</v>
      </c>
      <c r="N178" s="5" t="s">
        <v>356</v>
      </c>
    </row>
    <row r="179" spans="11:14" x14ac:dyDescent="0.2">
      <c r="K179" s="5" t="s">
        <v>358</v>
      </c>
      <c r="L179" s="31" t="s">
        <v>359</v>
      </c>
      <c r="M179" s="32" t="s">
        <v>878</v>
      </c>
      <c r="N179" s="5" t="s">
        <v>358</v>
      </c>
    </row>
    <row r="180" spans="11:14" x14ac:dyDescent="0.2">
      <c r="K180" s="5" t="s">
        <v>360</v>
      </c>
      <c r="L180" s="31" t="s">
        <v>361</v>
      </c>
      <c r="M180" s="32" t="s">
        <v>879</v>
      </c>
      <c r="N180" s="5" t="s">
        <v>360</v>
      </c>
    </row>
    <row r="181" spans="11:14" x14ac:dyDescent="0.2">
      <c r="K181" s="5" t="s">
        <v>362</v>
      </c>
      <c r="L181" s="31" t="s">
        <v>363</v>
      </c>
      <c r="M181" s="32" t="s">
        <v>880</v>
      </c>
      <c r="N181" s="5" t="s">
        <v>362</v>
      </c>
    </row>
    <row r="182" spans="11:14" x14ac:dyDescent="0.2">
      <c r="K182" s="5" t="s">
        <v>881</v>
      </c>
      <c r="L182" s="31" t="s">
        <v>883</v>
      </c>
      <c r="M182" s="32" t="s">
        <v>882</v>
      </c>
      <c r="N182" s="5" t="s">
        <v>881</v>
      </c>
    </row>
    <row r="183" spans="11:14" x14ac:dyDescent="0.2">
      <c r="K183" s="5" t="s">
        <v>364</v>
      </c>
      <c r="L183" s="31" t="s">
        <v>365</v>
      </c>
      <c r="M183" s="32" t="s">
        <v>884</v>
      </c>
      <c r="N183" s="5" t="s">
        <v>364</v>
      </c>
    </row>
    <row r="184" spans="11:14" x14ac:dyDescent="0.2">
      <c r="K184" s="5" t="s">
        <v>366</v>
      </c>
      <c r="L184" s="31" t="s">
        <v>367</v>
      </c>
      <c r="M184" s="32" t="s">
        <v>885</v>
      </c>
      <c r="N184" s="5" t="s">
        <v>366</v>
      </c>
    </row>
    <row r="185" spans="11:14" x14ac:dyDescent="0.2">
      <c r="K185" s="5" t="s">
        <v>368</v>
      </c>
      <c r="L185" s="31" t="s">
        <v>369</v>
      </c>
      <c r="M185" s="32" t="s">
        <v>886</v>
      </c>
      <c r="N185" s="5" t="s">
        <v>368</v>
      </c>
    </row>
    <row r="186" spans="11:14" x14ac:dyDescent="0.2">
      <c r="K186" s="5" t="s">
        <v>370</v>
      </c>
      <c r="L186" s="31" t="s">
        <v>371</v>
      </c>
      <c r="M186" s="32" t="s">
        <v>887</v>
      </c>
      <c r="N186" s="5" t="s">
        <v>370</v>
      </c>
    </row>
    <row r="187" spans="11:14" x14ac:dyDescent="0.2">
      <c r="K187" s="5" t="s">
        <v>372</v>
      </c>
      <c r="L187" s="31" t="s">
        <v>373</v>
      </c>
      <c r="M187" s="32" t="s">
        <v>888</v>
      </c>
      <c r="N187" s="5" t="s">
        <v>372</v>
      </c>
    </row>
    <row r="188" spans="11:14" x14ac:dyDescent="0.2">
      <c r="K188" s="5" t="s">
        <v>374</v>
      </c>
      <c r="L188" s="31" t="s">
        <v>375</v>
      </c>
      <c r="M188" s="32" t="s">
        <v>889</v>
      </c>
      <c r="N188" s="5" t="s">
        <v>374</v>
      </c>
    </row>
    <row r="189" spans="11:14" x14ac:dyDescent="0.2">
      <c r="K189" s="5" t="s">
        <v>376</v>
      </c>
      <c r="L189" s="31" t="s">
        <v>377</v>
      </c>
      <c r="M189" s="32" t="s">
        <v>890</v>
      </c>
      <c r="N189" s="5" t="s">
        <v>376</v>
      </c>
    </row>
    <row r="190" spans="11:14" x14ac:dyDescent="0.2">
      <c r="K190" s="5" t="s">
        <v>378</v>
      </c>
      <c r="L190" s="31" t="s">
        <v>379</v>
      </c>
      <c r="M190" s="32" t="s">
        <v>891</v>
      </c>
      <c r="N190" s="5" t="s">
        <v>378</v>
      </c>
    </row>
    <row r="191" spans="11:14" x14ac:dyDescent="0.2">
      <c r="K191" s="5" t="s">
        <v>380</v>
      </c>
      <c r="L191" s="31" t="s">
        <v>381</v>
      </c>
      <c r="M191" s="32" t="s">
        <v>892</v>
      </c>
      <c r="N191" s="5" t="s">
        <v>380</v>
      </c>
    </row>
    <row r="192" spans="11:14" x14ac:dyDescent="0.2">
      <c r="K192" s="5" t="s">
        <v>382</v>
      </c>
      <c r="L192" s="31" t="s">
        <v>383</v>
      </c>
      <c r="M192" s="32" t="s">
        <v>893</v>
      </c>
      <c r="N192" s="5" t="s">
        <v>382</v>
      </c>
    </row>
    <row r="193" spans="11:14" x14ac:dyDescent="0.2">
      <c r="K193" s="5" t="s">
        <v>384</v>
      </c>
      <c r="L193" s="31" t="s">
        <v>385</v>
      </c>
      <c r="M193" s="32" t="s">
        <v>894</v>
      </c>
      <c r="N193" s="5" t="s">
        <v>384</v>
      </c>
    </row>
    <row r="194" spans="11:14" x14ac:dyDescent="0.2">
      <c r="K194" s="5" t="s">
        <v>386</v>
      </c>
      <c r="L194" s="31" t="s">
        <v>387</v>
      </c>
      <c r="M194" s="32" t="s">
        <v>895</v>
      </c>
      <c r="N194" s="5" t="s">
        <v>386</v>
      </c>
    </row>
    <row r="195" spans="11:14" x14ac:dyDescent="0.2">
      <c r="K195" s="5" t="s">
        <v>388</v>
      </c>
      <c r="L195" s="31" t="s">
        <v>389</v>
      </c>
      <c r="M195" s="32" t="s">
        <v>896</v>
      </c>
      <c r="N195" s="5" t="s">
        <v>388</v>
      </c>
    </row>
    <row r="196" spans="11:14" x14ac:dyDescent="0.2">
      <c r="K196" s="5" t="s">
        <v>390</v>
      </c>
      <c r="L196" s="31" t="s">
        <v>391</v>
      </c>
      <c r="M196" s="32" t="s">
        <v>897</v>
      </c>
      <c r="N196" s="5" t="s">
        <v>390</v>
      </c>
    </row>
    <row r="197" spans="11:14" x14ac:dyDescent="0.2">
      <c r="K197" s="5" t="s">
        <v>392</v>
      </c>
      <c r="L197" s="31" t="s">
        <v>393</v>
      </c>
      <c r="M197" s="32" t="s">
        <v>898</v>
      </c>
      <c r="N197" s="5" t="s">
        <v>392</v>
      </c>
    </row>
    <row r="198" spans="11:14" x14ac:dyDescent="0.2">
      <c r="K198" s="5" t="s">
        <v>394</v>
      </c>
      <c r="L198" s="31" t="s">
        <v>395</v>
      </c>
      <c r="M198" s="32" t="s">
        <v>899</v>
      </c>
      <c r="N198" s="5" t="s">
        <v>394</v>
      </c>
    </row>
    <row r="199" spans="11:14" x14ac:dyDescent="0.2">
      <c r="K199" s="5" t="s">
        <v>396</v>
      </c>
      <c r="L199" s="31" t="s">
        <v>397</v>
      </c>
      <c r="M199" s="32" t="s">
        <v>900</v>
      </c>
      <c r="N199" s="5" t="s">
        <v>396</v>
      </c>
    </row>
    <row r="200" spans="11:14" x14ac:dyDescent="0.2">
      <c r="K200" s="5" t="s">
        <v>398</v>
      </c>
      <c r="L200" s="31" t="s">
        <v>399</v>
      </c>
      <c r="M200" s="32" t="s">
        <v>901</v>
      </c>
      <c r="N200" s="5" t="s">
        <v>398</v>
      </c>
    </row>
    <row r="201" spans="11:14" x14ac:dyDescent="0.2">
      <c r="K201" s="5" t="s">
        <v>400</v>
      </c>
      <c r="L201" s="31" t="s">
        <v>401</v>
      </c>
      <c r="M201" s="32" t="s">
        <v>902</v>
      </c>
      <c r="N201" s="5" t="s">
        <v>400</v>
      </c>
    </row>
    <row r="202" spans="11:14" x14ac:dyDescent="0.2">
      <c r="K202" s="5" t="s">
        <v>402</v>
      </c>
      <c r="L202" s="31" t="s">
        <v>403</v>
      </c>
      <c r="M202" s="32" t="s">
        <v>903</v>
      </c>
      <c r="N202" s="5" t="s">
        <v>402</v>
      </c>
    </row>
    <row r="203" spans="11:14" x14ac:dyDescent="0.2">
      <c r="K203" s="5" t="s">
        <v>404</v>
      </c>
      <c r="L203" s="31" t="s">
        <v>405</v>
      </c>
      <c r="M203" s="32" t="s">
        <v>904</v>
      </c>
      <c r="N203" s="5" t="s">
        <v>404</v>
      </c>
    </row>
    <row r="204" spans="11:14" x14ac:dyDescent="0.2">
      <c r="K204" s="5" t="s">
        <v>406</v>
      </c>
      <c r="L204" s="31" t="s">
        <v>407</v>
      </c>
      <c r="M204" s="32" t="s">
        <v>905</v>
      </c>
      <c r="N204" s="5" t="s">
        <v>406</v>
      </c>
    </row>
    <row r="205" spans="11:14" x14ac:dyDescent="0.2">
      <c r="K205" s="5" t="s">
        <v>408</v>
      </c>
      <c r="L205" s="31" t="s">
        <v>409</v>
      </c>
      <c r="M205" s="32" t="s">
        <v>906</v>
      </c>
      <c r="N205" s="5" t="s">
        <v>408</v>
      </c>
    </row>
    <row r="206" spans="11:14" x14ac:dyDescent="0.2">
      <c r="K206" s="5" t="s">
        <v>410</v>
      </c>
      <c r="L206" s="31" t="s">
        <v>411</v>
      </c>
      <c r="M206" s="32" t="s">
        <v>907</v>
      </c>
      <c r="N206" s="5" t="s">
        <v>410</v>
      </c>
    </row>
    <row r="207" spans="11:14" x14ac:dyDescent="0.2">
      <c r="K207" s="5" t="s">
        <v>412</v>
      </c>
      <c r="L207" s="31" t="s">
        <v>413</v>
      </c>
      <c r="M207" s="32" t="s">
        <v>908</v>
      </c>
      <c r="N207" s="5" t="s">
        <v>412</v>
      </c>
    </row>
    <row r="208" spans="11:14" x14ac:dyDescent="0.2">
      <c r="K208" s="5" t="s">
        <v>414</v>
      </c>
      <c r="L208" s="31" t="s">
        <v>415</v>
      </c>
      <c r="M208" s="32" t="s">
        <v>909</v>
      </c>
      <c r="N208" s="5" t="s">
        <v>414</v>
      </c>
    </row>
    <row r="209" spans="11:14" x14ac:dyDescent="0.2">
      <c r="K209" s="5" t="s">
        <v>416</v>
      </c>
      <c r="L209" s="31" t="s">
        <v>417</v>
      </c>
      <c r="M209" s="32" t="s">
        <v>910</v>
      </c>
      <c r="N209" s="5" t="s">
        <v>416</v>
      </c>
    </row>
    <row r="210" spans="11:14" x14ac:dyDescent="0.2">
      <c r="K210" s="5" t="s">
        <v>418</v>
      </c>
      <c r="L210" s="31" t="s">
        <v>419</v>
      </c>
      <c r="M210" s="32" t="s">
        <v>911</v>
      </c>
      <c r="N210" s="5" t="s">
        <v>418</v>
      </c>
    </row>
    <row r="211" spans="11:14" x14ac:dyDescent="0.2">
      <c r="K211" s="5" t="s">
        <v>420</v>
      </c>
      <c r="L211" s="31" t="s">
        <v>421</v>
      </c>
      <c r="M211" s="32" t="s">
        <v>912</v>
      </c>
      <c r="N211" s="5" t="s">
        <v>420</v>
      </c>
    </row>
    <row r="212" spans="11:14" x14ac:dyDescent="0.2">
      <c r="K212" s="5" t="s">
        <v>422</v>
      </c>
      <c r="L212" s="31" t="s">
        <v>423</v>
      </c>
      <c r="M212" s="32" t="s">
        <v>913</v>
      </c>
      <c r="N212" s="5" t="s">
        <v>422</v>
      </c>
    </row>
    <row r="213" spans="11:14" x14ac:dyDescent="0.2">
      <c r="K213" s="5" t="s">
        <v>424</v>
      </c>
      <c r="L213" s="31" t="s">
        <v>425</v>
      </c>
      <c r="M213" s="32" t="s">
        <v>914</v>
      </c>
      <c r="N213" s="5" t="s">
        <v>424</v>
      </c>
    </row>
    <row r="214" spans="11:14" x14ac:dyDescent="0.2">
      <c r="K214" s="5" t="s">
        <v>426</v>
      </c>
      <c r="L214" s="31" t="s">
        <v>427</v>
      </c>
      <c r="M214" s="32" t="s">
        <v>915</v>
      </c>
      <c r="N214" s="5" t="s">
        <v>426</v>
      </c>
    </row>
    <row r="215" spans="11:14" x14ac:dyDescent="0.2">
      <c r="K215" s="5" t="s">
        <v>428</v>
      </c>
      <c r="L215" s="31" t="s">
        <v>429</v>
      </c>
      <c r="M215" s="32" t="s">
        <v>916</v>
      </c>
      <c r="N215" s="5" t="s">
        <v>428</v>
      </c>
    </row>
    <row r="216" spans="11:14" x14ac:dyDescent="0.2">
      <c r="K216" s="5" t="s">
        <v>430</v>
      </c>
      <c r="L216" s="31" t="s">
        <v>431</v>
      </c>
      <c r="M216" s="32" t="s">
        <v>917</v>
      </c>
      <c r="N216" s="5" t="s">
        <v>430</v>
      </c>
    </row>
    <row r="217" spans="11:14" x14ac:dyDescent="0.2">
      <c r="K217" s="5" t="s">
        <v>432</v>
      </c>
      <c r="L217" s="31" t="s">
        <v>433</v>
      </c>
      <c r="M217" s="32" t="s">
        <v>918</v>
      </c>
      <c r="N217" s="5" t="s">
        <v>432</v>
      </c>
    </row>
    <row r="218" spans="11:14" x14ac:dyDescent="0.2">
      <c r="K218" s="5" t="s">
        <v>434</v>
      </c>
      <c r="L218" s="31" t="s">
        <v>435</v>
      </c>
      <c r="M218" s="32" t="s">
        <v>919</v>
      </c>
      <c r="N218" s="5" t="s">
        <v>434</v>
      </c>
    </row>
    <row r="219" spans="11:14" x14ac:dyDescent="0.2">
      <c r="K219" s="5" t="s">
        <v>436</v>
      </c>
      <c r="L219" s="31" t="s">
        <v>437</v>
      </c>
      <c r="M219" s="32" t="s">
        <v>920</v>
      </c>
      <c r="N219" s="5" t="s">
        <v>436</v>
      </c>
    </row>
    <row r="220" spans="11:14" x14ac:dyDescent="0.2">
      <c r="K220" s="5" t="s">
        <v>921</v>
      </c>
      <c r="L220" s="31" t="s">
        <v>923</v>
      </c>
      <c r="M220" s="32" t="s">
        <v>922</v>
      </c>
      <c r="N220" s="5" t="s">
        <v>921</v>
      </c>
    </row>
    <row r="221" spans="11:14" x14ac:dyDescent="0.2">
      <c r="K221" s="5" t="s">
        <v>438</v>
      </c>
      <c r="L221" s="31" t="s">
        <v>439</v>
      </c>
      <c r="M221" s="32" t="s">
        <v>924</v>
      </c>
      <c r="N221" s="5" t="s">
        <v>438</v>
      </c>
    </row>
    <row r="222" spans="11:14" x14ac:dyDescent="0.2">
      <c r="K222" s="5" t="s">
        <v>440</v>
      </c>
      <c r="L222" s="31" t="s">
        <v>441</v>
      </c>
      <c r="M222" s="32" t="s">
        <v>925</v>
      </c>
      <c r="N222" s="5" t="s">
        <v>440</v>
      </c>
    </row>
    <row r="223" spans="11:14" x14ac:dyDescent="0.2">
      <c r="K223" s="5" t="s">
        <v>442</v>
      </c>
      <c r="L223" s="31" t="s">
        <v>443</v>
      </c>
      <c r="M223" s="32" t="s">
        <v>926</v>
      </c>
      <c r="N223" s="5" t="s">
        <v>442</v>
      </c>
    </row>
    <row r="224" spans="11:14" x14ac:dyDescent="0.2">
      <c r="K224" s="5" t="s">
        <v>444</v>
      </c>
      <c r="L224" s="31" t="s">
        <v>445</v>
      </c>
      <c r="M224" s="32" t="s">
        <v>927</v>
      </c>
      <c r="N224" s="5" t="s">
        <v>444</v>
      </c>
    </row>
    <row r="225" spans="11:14" x14ac:dyDescent="0.2">
      <c r="K225" s="5" t="s">
        <v>446</v>
      </c>
      <c r="L225" s="31" t="s">
        <v>447</v>
      </c>
      <c r="M225" s="32" t="s">
        <v>928</v>
      </c>
      <c r="N225" s="5" t="s">
        <v>446</v>
      </c>
    </row>
    <row r="226" spans="11:14" x14ac:dyDescent="0.2">
      <c r="K226" s="5" t="s">
        <v>448</v>
      </c>
      <c r="L226" s="31" t="s">
        <v>449</v>
      </c>
      <c r="M226" s="32" t="s">
        <v>929</v>
      </c>
      <c r="N226" s="5" t="s">
        <v>448</v>
      </c>
    </row>
    <row r="227" spans="11:14" x14ac:dyDescent="0.2">
      <c r="K227" s="5" t="s">
        <v>450</v>
      </c>
      <c r="L227" s="31" t="s">
        <v>451</v>
      </c>
      <c r="M227" s="32" t="s">
        <v>930</v>
      </c>
      <c r="N227" s="5" t="s">
        <v>450</v>
      </c>
    </row>
    <row r="228" spans="11:14" x14ac:dyDescent="0.2">
      <c r="K228" s="5" t="s">
        <v>452</v>
      </c>
      <c r="L228" s="31" t="s">
        <v>453</v>
      </c>
      <c r="M228" s="32" t="s">
        <v>931</v>
      </c>
      <c r="N228" s="5" t="s">
        <v>452</v>
      </c>
    </row>
    <row r="229" spans="11:14" x14ac:dyDescent="0.2">
      <c r="K229" s="5" t="s">
        <v>454</v>
      </c>
      <c r="L229" s="31" t="s">
        <v>455</v>
      </c>
      <c r="M229" s="32" t="s">
        <v>932</v>
      </c>
      <c r="N229" s="5" t="s">
        <v>454</v>
      </c>
    </row>
    <row r="230" spans="11:14" x14ac:dyDescent="0.2">
      <c r="K230" s="5" t="s">
        <v>456</v>
      </c>
      <c r="L230" s="31" t="s">
        <v>457</v>
      </c>
      <c r="M230" s="32" t="s">
        <v>933</v>
      </c>
      <c r="N230" s="5" t="s">
        <v>456</v>
      </c>
    </row>
    <row r="231" spans="11:14" x14ac:dyDescent="0.2">
      <c r="K231" s="5" t="s">
        <v>458</v>
      </c>
      <c r="L231" s="31" t="s">
        <v>459</v>
      </c>
      <c r="M231" s="32" t="s">
        <v>934</v>
      </c>
      <c r="N231" s="5" t="s">
        <v>458</v>
      </c>
    </row>
    <row r="232" spans="11:14" x14ac:dyDescent="0.2">
      <c r="K232" s="5" t="s">
        <v>460</v>
      </c>
      <c r="L232" s="31" t="s">
        <v>461</v>
      </c>
      <c r="M232" s="32" t="s">
        <v>935</v>
      </c>
      <c r="N232" s="5" t="s">
        <v>460</v>
      </c>
    </row>
    <row r="233" spans="11:14" x14ac:dyDescent="0.2">
      <c r="K233" s="5" t="s">
        <v>462</v>
      </c>
      <c r="L233" s="31" t="s">
        <v>463</v>
      </c>
      <c r="M233" s="32" t="s">
        <v>936</v>
      </c>
      <c r="N233" s="5" t="s">
        <v>462</v>
      </c>
    </row>
    <row r="234" spans="11:14" x14ac:dyDescent="0.2">
      <c r="K234" s="5" t="s">
        <v>464</v>
      </c>
      <c r="L234" s="31" t="s">
        <v>465</v>
      </c>
      <c r="M234" s="32" t="s">
        <v>937</v>
      </c>
      <c r="N234" s="5" t="s">
        <v>464</v>
      </c>
    </row>
    <row r="235" spans="11:14" x14ac:dyDescent="0.2">
      <c r="K235" s="5" t="s">
        <v>466</v>
      </c>
      <c r="L235" s="31" t="s">
        <v>467</v>
      </c>
      <c r="M235" s="32" t="s">
        <v>938</v>
      </c>
      <c r="N235" s="5" t="s">
        <v>466</v>
      </c>
    </row>
    <row r="236" spans="11:14" x14ac:dyDescent="0.2">
      <c r="K236" s="5" t="s">
        <v>468</v>
      </c>
      <c r="L236" s="31" t="s">
        <v>469</v>
      </c>
      <c r="M236" s="32" t="s">
        <v>939</v>
      </c>
      <c r="N236" s="5" t="s">
        <v>468</v>
      </c>
    </row>
    <row r="237" spans="11:14" x14ac:dyDescent="0.2">
      <c r="K237" s="5" t="s">
        <v>470</v>
      </c>
      <c r="L237" s="31" t="s">
        <v>471</v>
      </c>
      <c r="M237" s="32" t="s">
        <v>940</v>
      </c>
      <c r="N237" s="5" t="s">
        <v>470</v>
      </c>
    </row>
    <row r="238" spans="11:14" x14ac:dyDescent="0.2">
      <c r="K238" s="5" t="s">
        <v>472</v>
      </c>
      <c r="L238" s="31" t="s">
        <v>473</v>
      </c>
      <c r="M238" s="32" t="s">
        <v>941</v>
      </c>
      <c r="N238" s="5" t="s">
        <v>472</v>
      </c>
    </row>
    <row r="239" spans="11:14" x14ac:dyDescent="0.2">
      <c r="K239" s="5" t="s">
        <v>474</v>
      </c>
      <c r="L239" s="31" t="s">
        <v>475</v>
      </c>
      <c r="M239" s="32" t="s">
        <v>942</v>
      </c>
      <c r="N239" s="5" t="s">
        <v>474</v>
      </c>
    </row>
    <row r="240" spans="11:14" x14ac:dyDescent="0.2">
      <c r="K240" s="5" t="s">
        <v>476</v>
      </c>
      <c r="L240" s="31" t="s">
        <v>477</v>
      </c>
      <c r="M240" s="32" t="s">
        <v>943</v>
      </c>
      <c r="N240" s="5" t="s">
        <v>476</v>
      </c>
    </row>
    <row r="241" spans="11:14" x14ac:dyDescent="0.2">
      <c r="K241" s="5" t="s">
        <v>478</v>
      </c>
      <c r="L241" s="31" t="s">
        <v>479</v>
      </c>
      <c r="M241" s="32" t="s">
        <v>944</v>
      </c>
      <c r="N241" s="5" t="s">
        <v>478</v>
      </c>
    </row>
    <row r="242" spans="11:14" x14ac:dyDescent="0.2">
      <c r="K242" s="5" t="s">
        <v>480</v>
      </c>
      <c r="L242" s="31" t="s">
        <v>481</v>
      </c>
      <c r="M242" s="32" t="s">
        <v>945</v>
      </c>
      <c r="N242" s="5" t="s">
        <v>480</v>
      </c>
    </row>
    <row r="243" spans="11:14" x14ac:dyDescent="0.2">
      <c r="K243" s="5" t="s">
        <v>482</v>
      </c>
      <c r="L243" s="31" t="s">
        <v>483</v>
      </c>
      <c r="M243" s="32" t="s">
        <v>946</v>
      </c>
      <c r="N243" s="5" t="s">
        <v>482</v>
      </c>
    </row>
    <row r="244" spans="11:14" x14ac:dyDescent="0.2">
      <c r="K244" s="5" t="s">
        <v>484</v>
      </c>
      <c r="L244" s="31" t="s">
        <v>485</v>
      </c>
      <c r="M244" s="32" t="s">
        <v>947</v>
      </c>
      <c r="N244" s="5" t="s">
        <v>484</v>
      </c>
    </row>
    <row r="245" spans="11:14" x14ac:dyDescent="0.2">
      <c r="K245" s="5" t="s">
        <v>486</v>
      </c>
      <c r="L245" s="31" t="s">
        <v>487</v>
      </c>
      <c r="M245" s="32" t="s">
        <v>948</v>
      </c>
      <c r="N245" s="5" t="s">
        <v>486</v>
      </c>
    </row>
    <row r="246" spans="11:14" x14ac:dyDescent="0.2">
      <c r="K246" s="5" t="s">
        <v>488</v>
      </c>
      <c r="L246" s="31" t="s">
        <v>489</v>
      </c>
      <c r="M246" s="32" t="s">
        <v>949</v>
      </c>
      <c r="N246" s="5" t="s">
        <v>488</v>
      </c>
    </row>
    <row r="247" spans="11:14" x14ac:dyDescent="0.2">
      <c r="K247" s="5" t="s">
        <v>490</v>
      </c>
      <c r="L247" s="31" t="s">
        <v>491</v>
      </c>
      <c r="M247" s="32" t="s">
        <v>950</v>
      </c>
      <c r="N247" s="5" t="s">
        <v>490</v>
      </c>
    </row>
    <row r="248" spans="11:14" x14ac:dyDescent="0.2">
      <c r="K248" s="5" t="s">
        <v>492</v>
      </c>
      <c r="L248" s="31" t="s">
        <v>493</v>
      </c>
      <c r="M248" s="32" t="s">
        <v>951</v>
      </c>
      <c r="N248" s="5" t="s">
        <v>492</v>
      </c>
    </row>
    <row r="249" spans="11:14" x14ac:dyDescent="0.2">
      <c r="K249" s="5" t="s">
        <v>494</v>
      </c>
      <c r="L249" s="31" t="s">
        <v>495</v>
      </c>
      <c r="M249" s="32" t="s">
        <v>952</v>
      </c>
      <c r="N249" s="5" t="s">
        <v>494</v>
      </c>
    </row>
    <row r="250" spans="11:14" x14ac:dyDescent="0.2">
      <c r="K250" s="5" t="s">
        <v>496</v>
      </c>
      <c r="L250" s="31" t="s">
        <v>497</v>
      </c>
      <c r="M250" s="32" t="s">
        <v>953</v>
      </c>
      <c r="N250" s="5" t="s">
        <v>496</v>
      </c>
    </row>
    <row r="251" spans="11:14" x14ac:dyDescent="0.2">
      <c r="K251" s="5" t="s">
        <v>498</v>
      </c>
      <c r="L251" s="31" t="s">
        <v>499</v>
      </c>
      <c r="M251" s="32" t="s">
        <v>954</v>
      </c>
      <c r="N251" s="5" t="s">
        <v>498</v>
      </c>
    </row>
    <row r="252" spans="11:14" x14ac:dyDescent="0.2">
      <c r="K252" s="5" t="s">
        <v>500</v>
      </c>
      <c r="L252" s="31" t="s">
        <v>501</v>
      </c>
      <c r="M252" s="32" t="s">
        <v>955</v>
      </c>
      <c r="N252" s="5" t="s">
        <v>500</v>
      </c>
    </row>
    <row r="253" spans="11:14" x14ac:dyDescent="0.2">
      <c r="K253" s="5" t="s">
        <v>502</v>
      </c>
      <c r="L253" s="31" t="s">
        <v>503</v>
      </c>
      <c r="M253" s="32" t="s">
        <v>956</v>
      </c>
      <c r="N253" s="5" t="s">
        <v>502</v>
      </c>
    </row>
    <row r="254" spans="11:14" x14ac:dyDescent="0.2">
      <c r="K254" s="5" t="s">
        <v>504</v>
      </c>
      <c r="L254" s="31" t="s">
        <v>505</v>
      </c>
      <c r="M254" s="32" t="s">
        <v>957</v>
      </c>
      <c r="N254" s="5" t="s">
        <v>504</v>
      </c>
    </row>
    <row r="255" spans="11:14" x14ac:dyDescent="0.2">
      <c r="K255" s="5" t="s">
        <v>506</v>
      </c>
      <c r="L255" s="31" t="s">
        <v>507</v>
      </c>
      <c r="M255" s="32" t="s">
        <v>958</v>
      </c>
      <c r="N255" s="5" t="s">
        <v>506</v>
      </c>
    </row>
    <row r="256" spans="11:14" x14ac:dyDescent="0.2">
      <c r="K256" s="5" t="s">
        <v>508</v>
      </c>
      <c r="L256" s="31" t="s">
        <v>509</v>
      </c>
      <c r="M256" s="32" t="s">
        <v>959</v>
      </c>
      <c r="N256" s="5" t="s">
        <v>508</v>
      </c>
    </row>
    <row r="257" spans="11:14" x14ac:dyDescent="0.2">
      <c r="K257" s="5" t="s">
        <v>510</v>
      </c>
      <c r="L257" s="31" t="s">
        <v>511</v>
      </c>
      <c r="M257" s="32" t="s">
        <v>960</v>
      </c>
      <c r="N257" s="5" t="s">
        <v>510</v>
      </c>
    </row>
    <row r="258" spans="11:14" x14ac:dyDescent="0.2">
      <c r="K258" s="5" t="s">
        <v>512</v>
      </c>
      <c r="L258" s="31" t="s">
        <v>513</v>
      </c>
      <c r="M258" s="32" t="s">
        <v>961</v>
      </c>
      <c r="N258" s="5" t="s">
        <v>512</v>
      </c>
    </row>
    <row r="259" spans="11:14" x14ac:dyDescent="0.2">
      <c r="K259" s="5" t="s">
        <v>514</v>
      </c>
      <c r="L259" s="31" t="s">
        <v>515</v>
      </c>
      <c r="M259" s="32" t="s">
        <v>962</v>
      </c>
      <c r="N259" s="5" t="s">
        <v>514</v>
      </c>
    </row>
    <row r="260" spans="11:14" x14ac:dyDescent="0.2">
      <c r="K260" s="5" t="s">
        <v>516</v>
      </c>
      <c r="L260" s="31" t="s">
        <v>517</v>
      </c>
      <c r="M260" s="32" t="s">
        <v>963</v>
      </c>
      <c r="N260" s="5" t="s">
        <v>516</v>
      </c>
    </row>
    <row r="261" spans="11:14" x14ac:dyDescent="0.2">
      <c r="K261" s="5" t="s">
        <v>518</v>
      </c>
      <c r="L261" s="31" t="s">
        <v>519</v>
      </c>
      <c r="M261" s="32" t="s">
        <v>964</v>
      </c>
      <c r="N261" s="5" t="s">
        <v>518</v>
      </c>
    </row>
    <row r="262" spans="11:14" x14ac:dyDescent="0.2">
      <c r="K262" s="5" t="s">
        <v>520</v>
      </c>
      <c r="L262" s="31" t="s">
        <v>521</v>
      </c>
      <c r="M262" s="32" t="s">
        <v>965</v>
      </c>
      <c r="N262" s="5" t="s">
        <v>520</v>
      </c>
    </row>
    <row r="263" spans="11:14" x14ac:dyDescent="0.2">
      <c r="K263" s="5" t="s">
        <v>522</v>
      </c>
      <c r="L263" s="31" t="s">
        <v>523</v>
      </c>
      <c r="M263" s="32" t="s">
        <v>966</v>
      </c>
      <c r="N263" s="5" t="s">
        <v>522</v>
      </c>
    </row>
    <row r="264" spans="11:14" x14ac:dyDescent="0.2">
      <c r="K264" s="5" t="s">
        <v>524</v>
      </c>
      <c r="L264" s="31" t="s">
        <v>525</v>
      </c>
      <c r="M264" s="32" t="s">
        <v>967</v>
      </c>
      <c r="N264" s="5" t="s">
        <v>524</v>
      </c>
    </row>
    <row r="265" spans="11:14" x14ac:dyDescent="0.2">
      <c r="K265" s="5" t="s">
        <v>526</v>
      </c>
      <c r="L265" s="31" t="s">
        <v>527</v>
      </c>
      <c r="M265" s="32" t="s">
        <v>968</v>
      </c>
      <c r="N265" s="5" t="s">
        <v>526</v>
      </c>
    </row>
    <row r="266" spans="11:14" x14ac:dyDescent="0.2">
      <c r="K266" s="5" t="s">
        <v>528</v>
      </c>
      <c r="L266" s="31" t="s">
        <v>529</v>
      </c>
      <c r="M266" s="32" t="s">
        <v>969</v>
      </c>
      <c r="N266" s="5" t="s">
        <v>528</v>
      </c>
    </row>
    <row r="267" spans="11:14" x14ac:dyDescent="0.2">
      <c r="K267" s="5" t="s">
        <v>530</v>
      </c>
      <c r="L267" s="31" t="s">
        <v>531</v>
      </c>
      <c r="M267" s="32" t="s">
        <v>970</v>
      </c>
      <c r="N267" s="5" t="s">
        <v>530</v>
      </c>
    </row>
    <row r="268" spans="11:14" x14ac:dyDescent="0.2">
      <c r="K268" s="5" t="s">
        <v>532</v>
      </c>
      <c r="L268" s="31" t="s">
        <v>533</v>
      </c>
      <c r="M268" s="32" t="s">
        <v>971</v>
      </c>
      <c r="N268" s="5" t="s">
        <v>532</v>
      </c>
    </row>
    <row r="269" spans="11:14" x14ac:dyDescent="0.2">
      <c r="K269" s="5" t="s">
        <v>534</v>
      </c>
      <c r="L269" s="31" t="s">
        <v>535</v>
      </c>
      <c r="M269" s="32" t="s">
        <v>972</v>
      </c>
      <c r="N269" s="5" t="s">
        <v>534</v>
      </c>
    </row>
    <row r="270" spans="11:14" x14ac:dyDescent="0.2">
      <c r="K270" s="5" t="s">
        <v>536</v>
      </c>
      <c r="L270" s="31" t="s">
        <v>537</v>
      </c>
      <c r="M270" s="32" t="s">
        <v>973</v>
      </c>
      <c r="N270" s="5" t="s">
        <v>536</v>
      </c>
    </row>
    <row r="271" spans="11:14" x14ac:dyDescent="0.2">
      <c r="K271" s="5" t="s">
        <v>538</v>
      </c>
      <c r="L271" s="31" t="s">
        <v>539</v>
      </c>
      <c r="M271" s="32" t="s">
        <v>974</v>
      </c>
      <c r="N271" s="5" t="s">
        <v>538</v>
      </c>
    </row>
    <row r="272" spans="11:14" x14ac:dyDescent="0.2">
      <c r="K272" s="5" t="s">
        <v>540</v>
      </c>
      <c r="L272" s="31" t="s">
        <v>541</v>
      </c>
      <c r="M272" s="32" t="s">
        <v>975</v>
      </c>
      <c r="N272" s="5" t="s">
        <v>540</v>
      </c>
    </row>
    <row r="273" spans="11:14" x14ac:dyDescent="0.2">
      <c r="K273" s="5" t="s">
        <v>542</v>
      </c>
      <c r="L273" s="31" t="s">
        <v>543</v>
      </c>
      <c r="M273" s="32" t="s">
        <v>976</v>
      </c>
      <c r="N273" s="5" t="s">
        <v>542</v>
      </c>
    </row>
    <row r="274" spans="11:14" x14ac:dyDescent="0.2">
      <c r="K274" s="5" t="s">
        <v>544</v>
      </c>
      <c r="L274" s="31" t="s">
        <v>545</v>
      </c>
      <c r="M274" s="32" t="s">
        <v>977</v>
      </c>
      <c r="N274" s="5" t="s">
        <v>544</v>
      </c>
    </row>
    <row r="275" spans="11:14" x14ac:dyDescent="0.2">
      <c r="K275" s="5" t="s">
        <v>546</v>
      </c>
      <c r="L275" s="31" t="s">
        <v>547</v>
      </c>
      <c r="M275" s="32" t="s">
        <v>978</v>
      </c>
      <c r="N275" s="5" t="s">
        <v>546</v>
      </c>
    </row>
    <row r="276" spans="11:14" x14ac:dyDescent="0.2">
      <c r="K276" s="5" t="s">
        <v>548</v>
      </c>
      <c r="L276" s="31" t="s">
        <v>549</v>
      </c>
      <c r="M276" s="32" t="s">
        <v>979</v>
      </c>
      <c r="N276" s="5" t="s">
        <v>548</v>
      </c>
    </row>
    <row r="277" spans="11:14" x14ac:dyDescent="0.2">
      <c r="K277" s="5" t="s">
        <v>550</v>
      </c>
      <c r="L277" s="31" t="s">
        <v>551</v>
      </c>
      <c r="M277" s="32" t="s">
        <v>980</v>
      </c>
      <c r="N277" s="5" t="s">
        <v>550</v>
      </c>
    </row>
    <row r="278" spans="11:14" x14ac:dyDescent="0.2">
      <c r="K278" s="5" t="s">
        <v>552</v>
      </c>
      <c r="L278" s="31" t="s">
        <v>553</v>
      </c>
      <c r="M278" s="32" t="s">
        <v>981</v>
      </c>
      <c r="N278" s="5" t="s">
        <v>552</v>
      </c>
    </row>
    <row r="279" spans="11:14" x14ac:dyDescent="0.2">
      <c r="K279" s="5" t="s">
        <v>554</v>
      </c>
      <c r="L279" s="31" t="s">
        <v>555</v>
      </c>
      <c r="M279" s="32" t="s">
        <v>982</v>
      </c>
      <c r="N279" s="5" t="s">
        <v>554</v>
      </c>
    </row>
    <row r="280" spans="11:14" x14ac:dyDescent="0.2">
      <c r="K280" s="5" t="s">
        <v>556</v>
      </c>
      <c r="L280" s="31" t="s">
        <v>557</v>
      </c>
      <c r="M280" s="32" t="s">
        <v>983</v>
      </c>
      <c r="N280" s="5" t="s">
        <v>556</v>
      </c>
    </row>
    <row r="281" spans="11:14" x14ac:dyDescent="0.2">
      <c r="K281" s="5" t="s">
        <v>558</v>
      </c>
      <c r="L281" s="31" t="s">
        <v>559</v>
      </c>
      <c r="M281" s="32" t="s">
        <v>984</v>
      </c>
      <c r="N281" s="5" t="s">
        <v>558</v>
      </c>
    </row>
    <row r="282" spans="11:14" x14ac:dyDescent="0.2">
      <c r="K282" s="5" t="s">
        <v>560</v>
      </c>
      <c r="L282" s="31" t="s">
        <v>561</v>
      </c>
      <c r="M282" s="32" t="s">
        <v>985</v>
      </c>
      <c r="N282" s="5" t="s">
        <v>560</v>
      </c>
    </row>
    <row r="283" spans="11:14" x14ac:dyDescent="0.2">
      <c r="K283" s="5" t="s">
        <v>562</v>
      </c>
      <c r="L283" s="31" t="s">
        <v>563</v>
      </c>
      <c r="M283" s="32" t="s">
        <v>986</v>
      </c>
      <c r="N283" s="5" t="s">
        <v>562</v>
      </c>
    </row>
    <row r="284" spans="11:14" x14ac:dyDescent="0.2">
      <c r="K284" s="5" t="s">
        <v>987</v>
      </c>
      <c r="L284" s="31" t="s">
        <v>989</v>
      </c>
      <c r="M284" s="32" t="s">
        <v>988</v>
      </c>
      <c r="N284" s="5" t="s">
        <v>987</v>
      </c>
    </row>
    <row r="285" spans="11:14" x14ac:dyDescent="0.2">
      <c r="K285" s="5" t="s">
        <v>564</v>
      </c>
      <c r="L285" s="31" t="s">
        <v>565</v>
      </c>
      <c r="M285" s="32" t="s">
        <v>990</v>
      </c>
      <c r="N285" s="5" t="s">
        <v>564</v>
      </c>
    </row>
    <row r="286" spans="11:14" x14ac:dyDescent="0.2">
      <c r="K286" s="5" t="s">
        <v>566</v>
      </c>
      <c r="L286" s="31" t="s">
        <v>567</v>
      </c>
      <c r="M286" s="32" t="s">
        <v>991</v>
      </c>
      <c r="N286" s="5" t="s">
        <v>566</v>
      </c>
    </row>
    <row r="287" spans="11:14" x14ac:dyDescent="0.2">
      <c r="K287" s="5" t="s">
        <v>568</v>
      </c>
      <c r="L287" s="31" t="s">
        <v>569</v>
      </c>
      <c r="M287" s="32" t="s">
        <v>992</v>
      </c>
      <c r="N287" s="5" t="s">
        <v>568</v>
      </c>
    </row>
    <row r="288" spans="11:14" x14ac:dyDescent="0.2">
      <c r="K288" s="5" t="s">
        <v>993</v>
      </c>
      <c r="L288" s="31" t="s">
        <v>995</v>
      </c>
      <c r="M288" s="32" t="s">
        <v>994</v>
      </c>
      <c r="N288" s="5" t="s">
        <v>993</v>
      </c>
    </row>
    <row r="289" spans="11:14" x14ac:dyDescent="0.2">
      <c r="K289" s="5" t="s">
        <v>570</v>
      </c>
      <c r="L289" s="31" t="s">
        <v>571</v>
      </c>
      <c r="M289" s="32" t="s">
        <v>996</v>
      </c>
      <c r="N289" s="5" t="s">
        <v>570</v>
      </c>
    </row>
    <row r="290" spans="11:14" x14ac:dyDescent="0.2">
      <c r="K290" s="5" t="s">
        <v>572</v>
      </c>
      <c r="L290" s="31" t="s">
        <v>573</v>
      </c>
      <c r="M290" s="32" t="s">
        <v>997</v>
      </c>
      <c r="N290" s="5" t="s">
        <v>572</v>
      </c>
    </row>
    <row r="291" spans="11:14" x14ac:dyDescent="0.2">
      <c r="K291" s="5" t="s">
        <v>574</v>
      </c>
      <c r="L291" s="31" t="s">
        <v>575</v>
      </c>
      <c r="M291" s="32" t="s">
        <v>998</v>
      </c>
      <c r="N291" s="5" t="s">
        <v>574</v>
      </c>
    </row>
    <row r="292" spans="11:14" x14ac:dyDescent="0.2">
      <c r="K292" s="5" t="s">
        <v>576</v>
      </c>
      <c r="L292" s="31" t="s">
        <v>577</v>
      </c>
      <c r="M292" s="32" t="s">
        <v>999</v>
      </c>
      <c r="N292" s="5" t="s">
        <v>576</v>
      </c>
    </row>
    <row r="293" spans="11:14" x14ac:dyDescent="0.2">
      <c r="K293" s="5" t="s">
        <v>578</v>
      </c>
      <c r="L293" s="31" t="s">
        <v>579</v>
      </c>
      <c r="M293" s="32" t="s">
        <v>1000</v>
      </c>
      <c r="N293" s="5" t="s">
        <v>578</v>
      </c>
    </row>
    <row r="294" spans="11:14" x14ac:dyDescent="0.2">
      <c r="K294" s="5" t="s">
        <v>580</v>
      </c>
      <c r="L294" s="31" t="s">
        <v>581</v>
      </c>
      <c r="M294" s="32" t="s">
        <v>1001</v>
      </c>
      <c r="N294" s="5" t="s">
        <v>580</v>
      </c>
    </row>
    <row r="295" spans="11:14" x14ac:dyDescent="0.2">
      <c r="K295" s="5" t="s">
        <v>582</v>
      </c>
      <c r="L295" s="31" t="s">
        <v>583</v>
      </c>
      <c r="M295" s="32" t="s">
        <v>1002</v>
      </c>
      <c r="N295" s="5" t="s">
        <v>582</v>
      </c>
    </row>
    <row r="296" spans="11:14" x14ac:dyDescent="0.2">
      <c r="K296" s="5" t="s">
        <v>584</v>
      </c>
      <c r="L296" s="31" t="s">
        <v>585</v>
      </c>
      <c r="M296" s="32" t="s">
        <v>1003</v>
      </c>
      <c r="N296" s="5" t="s">
        <v>584</v>
      </c>
    </row>
    <row r="297" spans="11:14" x14ac:dyDescent="0.2">
      <c r="K297" s="5" t="s">
        <v>586</v>
      </c>
      <c r="L297" s="31" t="s">
        <v>587</v>
      </c>
      <c r="M297" s="32" t="s">
        <v>1004</v>
      </c>
      <c r="N297" s="5" t="s">
        <v>586</v>
      </c>
    </row>
    <row r="298" spans="11:14" x14ac:dyDescent="0.2">
      <c r="K298" s="5" t="s">
        <v>588</v>
      </c>
      <c r="L298" s="31" t="s">
        <v>589</v>
      </c>
      <c r="M298" s="32" t="s">
        <v>1005</v>
      </c>
      <c r="N298" s="5" t="s">
        <v>588</v>
      </c>
    </row>
    <row r="299" spans="11:14" x14ac:dyDescent="0.2">
      <c r="K299" s="5" t="s">
        <v>590</v>
      </c>
      <c r="L299" s="31" t="s">
        <v>591</v>
      </c>
      <c r="M299" s="32" t="s">
        <v>1006</v>
      </c>
      <c r="N299" s="5" t="s">
        <v>590</v>
      </c>
    </row>
    <row r="300" spans="11:14" x14ac:dyDescent="0.2">
      <c r="K300" s="5" t="s">
        <v>592</v>
      </c>
      <c r="L300" s="31" t="s">
        <v>593</v>
      </c>
      <c r="M300" s="32" t="s">
        <v>1007</v>
      </c>
      <c r="N300" s="5" t="s">
        <v>592</v>
      </c>
    </row>
    <row r="301" spans="11:14" x14ac:dyDescent="0.2">
      <c r="K301" s="5" t="s">
        <v>594</v>
      </c>
      <c r="L301" s="31" t="s">
        <v>595</v>
      </c>
      <c r="M301" s="32" t="s">
        <v>1008</v>
      </c>
      <c r="N301" s="5" t="s">
        <v>594</v>
      </c>
    </row>
    <row r="302" spans="11:14" x14ac:dyDescent="0.2">
      <c r="K302" s="5" t="s">
        <v>596</v>
      </c>
      <c r="L302" s="31" t="s">
        <v>597</v>
      </c>
      <c r="M302" s="32" t="s">
        <v>1009</v>
      </c>
      <c r="N302" s="5" t="s">
        <v>596</v>
      </c>
    </row>
    <row r="303" spans="11:14" x14ac:dyDescent="0.2">
      <c r="K303" s="12"/>
      <c r="L303" s="12"/>
      <c r="M303" s="12"/>
      <c r="N303" s="12"/>
    </row>
    <row r="304" spans="11:14" x14ac:dyDescent="0.2">
      <c r="K304" s="12"/>
      <c r="L304" s="12"/>
      <c r="M304" s="12"/>
      <c r="N304" s="12"/>
    </row>
    <row r="305" spans="11:14" x14ac:dyDescent="0.2">
      <c r="K305" s="12"/>
      <c r="L305" s="12"/>
      <c r="M305" s="12"/>
      <c r="N305" s="12"/>
    </row>
    <row r="306" spans="11:14" x14ac:dyDescent="0.2">
      <c r="K306" s="12"/>
      <c r="L306" s="12"/>
      <c r="M306" s="12"/>
      <c r="N306" s="12"/>
    </row>
    <row r="307" spans="11:14" x14ac:dyDescent="0.2">
      <c r="K307" s="12"/>
      <c r="L307" s="12"/>
      <c r="M307" s="12"/>
      <c r="N307" s="12"/>
    </row>
    <row r="308" spans="11:14" x14ac:dyDescent="0.2">
      <c r="K308" s="12"/>
      <c r="L308" s="12"/>
      <c r="M308" s="12"/>
      <c r="N308" s="12"/>
    </row>
    <row r="309" spans="11:14" x14ac:dyDescent="0.2">
      <c r="K309" s="12"/>
      <c r="L309" s="12"/>
      <c r="M309" s="12"/>
      <c r="N309" s="12"/>
    </row>
    <row r="310" spans="11:14" x14ac:dyDescent="0.2">
      <c r="K310" s="12"/>
      <c r="L310" s="12"/>
      <c r="M310" s="12"/>
      <c r="N310" s="12"/>
    </row>
    <row r="311" spans="11:14" x14ac:dyDescent="0.2">
      <c r="K311" s="12"/>
      <c r="L311" s="12"/>
      <c r="M311" s="12"/>
      <c r="N311" s="12"/>
    </row>
    <row r="312" spans="11:14" x14ac:dyDescent="0.2">
      <c r="K312" s="12"/>
      <c r="L312" s="12"/>
      <c r="M312" s="12"/>
      <c r="N312" s="12"/>
    </row>
    <row r="313" spans="11:14" x14ac:dyDescent="0.2">
      <c r="K313" s="12"/>
      <c r="L313" s="12"/>
      <c r="M313" s="12"/>
      <c r="N313" s="12"/>
    </row>
    <row r="314" spans="11:14" x14ac:dyDescent="0.2">
      <c r="K314" s="12"/>
      <c r="L314" s="12"/>
      <c r="M314" s="12"/>
      <c r="N314" s="12"/>
    </row>
    <row r="317" spans="11:14" x14ac:dyDescent="0.2">
      <c r="K317" s="12"/>
      <c r="L317" s="12"/>
      <c r="M317" s="12"/>
      <c r="N317" s="12"/>
    </row>
    <row r="318" spans="11:14" x14ac:dyDescent="0.2">
      <c r="K318" s="12"/>
      <c r="L318" s="12"/>
      <c r="M318" s="12"/>
      <c r="N318" s="12"/>
    </row>
    <row r="319" spans="11:14" x14ac:dyDescent="0.2">
      <c r="K319" s="12"/>
      <c r="L319" s="12"/>
      <c r="M319" s="12"/>
      <c r="N319" s="12"/>
    </row>
    <row r="320" spans="11:14" x14ac:dyDescent="0.2">
      <c r="K320" s="12"/>
      <c r="L320" s="12"/>
      <c r="M320" s="12"/>
      <c r="N320" s="12"/>
    </row>
    <row r="321" spans="11:14" x14ac:dyDescent="0.2">
      <c r="K321" s="12"/>
      <c r="L321" s="12"/>
      <c r="M321" s="12"/>
      <c r="N321" s="12"/>
    </row>
    <row r="322" spans="11:14" x14ac:dyDescent="0.2">
      <c r="K322" s="12"/>
      <c r="L322" s="12"/>
      <c r="M322" s="12"/>
      <c r="N322" s="12"/>
    </row>
    <row r="323" spans="11:14" x14ac:dyDescent="0.2">
      <c r="K323" s="12"/>
      <c r="L323" s="12"/>
      <c r="M323" s="12"/>
      <c r="N323" s="12"/>
    </row>
    <row r="324" spans="11:14" x14ac:dyDescent="0.2">
      <c r="K324" s="12"/>
      <c r="L324" s="12"/>
      <c r="M324" s="12"/>
      <c r="N324" s="12"/>
    </row>
    <row r="325" spans="11:14" ht="15.75" x14ac:dyDescent="0.25">
      <c r="K325" s="27"/>
      <c r="L325" s="12"/>
      <c r="M325" s="12"/>
      <c r="N325" s="12"/>
    </row>
    <row r="326" spans="11:14" x14ac:dyDescent="0.2">
      <c r="K326" s="12"/>
      <c r="L326" s="12"/>
      <c r="M326" s="12"/>
      <c r="N326" s="12"/>
    </row>
    <row r="327" spans="11:14" x14ac:dyDescent="0.2">
      <c r="K327" s="12"/>
      <c r="L327" s="12"/>
      <c r="M327" s="12"/>
      <c r="N327" s="12"/>
    </row>
    <row r="328" spans="11:14" x14ac:dyDescent="0.2">
      <c r="K328" s="12"/>
      <c r="L328" s="12"/>
      <c r="M328" s="12"/>
      <c r="N328" s="12"/>
    </row>
    <row r="329" spans="11:14" x14ac:dyDescent="0.2">
      <c r="K329" s="12"/>
      <c r="L329" s="12"/>
      <c r="M329" s="12"/>
    </row>
    <row r="331" spans="11:14" x14ac:dyDescent="0.2">
      <c r="L331" s="12"/>
    </row>
  </sheetData>
  <conditionalFormatting sqref="H13:H19">
    <cfRule type="cellIs" dxfId="1" priority="4" operator="equal">
      <formula>TRUE</formula>
    </cfRule>
  </conditionalFormatting>
  <dataValidations count="1">
    <dataValidation type="list" allowBlank="1" showInputMessage="1" showErrorMessage="1" sqref="A5" xr:uid="{00000000-0002-0000-0100-000000000000}">
      <formula1>$L$4:$L$302</formula1>
    </dataValidation>
  </dataValidations>
  <pageMargins left="0.7" right="0.7" top="0.75" bottom="0.75" header="0.3" footer="0.3"/>
  <pageSetup paperSize="9" orientation="landscape" r:id="rId1"/>
  <headerFooter>
    <oddHeader>&amp;C&amp;"Calibri"&amp;10&amp;K000000 OFFICIAL-SENSITIVE - DLUHC USE ONLY&amp;1#_x000D_</oddHeader>
    <oddFooter>&amp;C_x000D_&amp;1#&amp;"Calibri"&amp;10&amp;K000000 OFFICIAL-SENSITIVE - DLUHC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CCB9-2E05-4CF6-A9BD-6080A0810EC5}">
  <sheetPr codeName="Sheet4"/>
  <dimension ref="A1:O333"/>
  <sheetViews>
    <sheetView workbookViewId="0"/>
  </sheetViews>
  <sheetFormatPr defaultColWidth="9.140625" defaultRowHeight="15" x14ac:dyDescent="0.2"/>
  <cols>
    <col min="1" max="1" width="87.85546875" style="11" customWidth="1"/>
    <col min="2" max="2" width="16.7109375" style="11" bestFit="1" customWidth="1"/>
    <col min="3" max="3" width="9.140625" style="11"/>
    <col min="4" max="9" width="25.5703125" style="11" hidden="1" customWidth="1"/>
    <col min="10" max="10" width="0" style="11" hidden="1" customWidth="1"/>
    <col min="11" max="14" width="9.140625" style="11" hidden="1" customWidth="1"/>
    <col min="15" max="15" width="0" style="11" hidden="1" customWidth="1"/>
    <col min="16" max="16384" width="9.140625" style="11"/>
  </cols>
  <sheetData>
    <row r="1" spans="1:15" ht="25.5" customHeight="1" x14ac:dyDescent="0.2">
      <c r="A1" s="10" t="s">
        <v>1117</v>
      </c>
      <c r="B1" s="3"/>
      <c r="C1" s="3"/>
      <c r="D1" s="3"/>
      <c r="E1" s="3"/>
      <c r="F1" s="3"/>
      <c r="G1" s="3"/>
      <c r="H1" s="3"/>
      <c r="I1" s="4"/>
      <c r="K1" s="33" t="s">
        <v>20</v>
      </c>
    </row>
    <row r="2" spans="1:15" ht="29.45" customHeight="1" x14ac:dyDescent="0.2">
      <c r="A2" s="5" t="s">
        <v>598</v>
      </c>
      <c r="B2" s="6"/>
      <c r="C2" s="6"/>
      <c r="D2" s="6"/>
      <c r="E2" s="6"/>
      <c r="F2" s="6"/>
      <c r="G2" s="6"/>
      <c r="H2" s="6"/>
      <c r="I2" s="7"/>
    </row>
    <row r="3" spans="1:15" ht="13.5" customHeight="1" x14ac:dyDescent="0.2">
      <c r="A3" s="5" t="s">
        <v>1127</v>
      </c>
      <c r="B3" s="6"/>
      <c r="C3" s="6"/>
      <c r="D3" s="6"/>
      <c r="E3" s="6"/>
      <c r="F3" s="6"/>
      <c r="G3" s="6"/>
      <c r="H3" s="6"/>
      <c r="I3" s="7"/>
    </row>
    <row r="4" spans="1:15" ht="69.599999999999994" customHeight="1" x14ac:dyDescent="0.25">
      <c r="A4" s="28" t="s">
        <v>22</v>
      </c>
      <c r="B4" s="6"/>
      <c r="C4" s="6"/>
      <c r="D4" s="6"/>
      <c r="E4" s="6"/>
      <c r="F4" s="6"/>
      <c r="G4" s="6"/>
      <c r="H4" s="6"/>
      <c r="I4" s="7"/>
      <c r="K4" s="5" t="s">
        <v>23</v>
      </c>
      <c r="L4" s="31" t="s">
        <v>24</v>
      </c>
      <c r="M4" s="32" t="s">
        <v>23</v>
      </c>
      <c r="N4" s="5" t="s">
        <v>23</v>
      </c>
    </row>
    <row r="5" spans="1:15" ht="39.6" customHeight="1" x14ac:dyDescent="0.25">
      <c r="A5" s="39" t="s">
        <v>24</v>
      </c>
      <c r="B5" s="29" t="s">
        <v>599</v>
      </c>
      <c r="C5" s="77" t="str">
        <f>VLOOKUP(A5,L:N,3,FALSE)</f>
        <v>Eng</v>
      </c>
      <c r="D5" s="9"/>
      <c r="E5" s="34"/>
      <c r="F5" s="9"/>
      <c r="G5" s="9"/>
      <c r="H5" s="9"/>
      <c r="I5" s="13"/>
      <c r="K5" s="5" t="s">
        <v>680</v>
      </c>
      <c r="L5" s="31" t="s">
        <v>1011</v>
      </c>
      <c r="M5" s="32" t="s">
        <v>680</v>
      </c>
      <c r="N5" s="5" t="s">
        <v>680</v>
      </c>
    </row>
    <row r="6" spans="1:15" ht="33" customHeight="1" x14ac:dyDescent="0.25">
      <c r="A6" s="14" t="s">
        <v>1125</v>
      </c>
      <c r="B6" s="23">
        <f>INDEX('NNDR1S Relief data'!F:F,MATCH($C$5,'NNDR1S Relief data'!$A:$A,0))/-1000000</f>
        <v>1084.979229</v>
      </c>
      <c r="E6" s="26"/>
      <c r="F6" s="26"/>
      <c r="G6" s="26"/>
      <c r="I6" s="16"/>
      <c r="K6" s="5" t="s">
        <v>25</v>
      </c>
      <c r="L6" s="31" t="s">
        <v>1012</v>
      </c>
      <c r="M6" s="32" t="s">
        <v>25</v>
      </c>
      <c r="N6" s="5" t="s">
        <v>25</v>
      </c>
    </row>
    <row r="7" spans="1:15" x14ac:dyDescent="0.2">
      <c r="A7" s="5" t="s">
        <v>601</v>
      </c>
      <c r="B7" s="17">
        <f>INDEX('NNDR1S Relief data'!G:G,MATCH($C$5,'NNDR1S Relief data'!$A:$A,0))/-1000000</f>
        <v>105.56488899999999</v>
      </c>
      <c r="C7" s="17"/>
      <c r="I7" s="16"/>
      <c r="K7" s="5" t="s">
        <v>687</v>
      </c>
      <c r="L7" s="31" t="s">
        <v>1013</v>
      </c>
      <c r="M7" s="32" t="s">
        <v>687</v>
      </c>
      <c r="N7" s="5" t="s">
        <v>687</v>
      </c>
    </row>
    <row r="8" spans="1:15" ht="18" x14ac:dyDescent="0.2">
      <c r="A8" s="5" t="s">
        <v>602</v>
      </c>
      <c r="B8" s="17">
        <f>INDEX('NNDR1S Relief data'!H:H,MATCH($C$5,'NNDR1S Relief data'!$A:$A,0))/-1000000</f>
        <v>464.16503299999999</v>
      </c>
      <c r="C8" s="17"/>
      <c r="I8" s="20"/>
      <c r="K8" s="5" t="s">
        <v>27</v>
      </c>
      <c r="L8" s="31" t="s">
        <v>1014</v>
      </c>
      <c r="M8" s="32" t="s">
        <v>27</v>
      </c>
      <c r="N8" s="5" t="s">
        <v>27</v>
      </c>
      <c r="O8" s="12"/>
    </row>
    <row r="9" spans="1:15" x14ac:dyDescent="0.2">
      <c r="A9" s="19" t="s">
        <v>603</v>
      </c>
      <c r="B9" s="17">
        <f>INDEX('NNDR1S Relief data'!I:I,MATCH($C$5,'NNDR1S Relief data'!$A:$A,0))/-1000000</f>
        <v>1.0310809999999999</v>
      </c>
      <c r="C9" s="17"/>
      <c r="I9" s="16"/>
      <c r="K9" s="5" t="s">
        <v>30</v>
      </c>
      <c r="L9" s="5" t="s">
        <v>31</v>
      </c>
      <c r="M9" s="5" t="s">
        <v>669</v>
      </c>
      <c r="N9" s="5" t="s">
        <v>30</v>
      </c>
      <c r="O9" s="12"/>
    </row>
    <row r="10" spans="1:15" x14ac:dyDescent="0.2">
      <c r="A10" s="11" t="s">
        <v>604</v>
      </c>
      <c r="B10" s="17">
        <f>INDEX('NNDR1S Relief data'!J:J,MATCH($C$5,'NNDR1S Relief data'!$A:$A,0))/-1000000</f>
        <v>18.439471999999999</v>
      </c>
      <c r="C10" s="17"/>
      <c r="I10" s="16"/>
      <c r="K10" s="5" t="s">
        <v>34</v>
      </c>
      <c r="L10" s="31" t="s">
        <v>35</v>
      </c>
      <c r="M10" s="5" t="s">
        <v>670</v>
      </c>
      <c r="N10" s="5" t="s">
        <v>34</v>
      </c>
      <c r="O10" s="12"/>
    </row>
    <row r="11" spans="1:15" x14ac:dyDescent="0.2">
      <c r="A11" s="5" t="s">
        <v>605</v>
      </c>
      <c r="B11" s="17">
        <f>INDEX('NNDR1S Relief data'!K:K,MATCH($C$5,'NNDR1S Relief data'!$A:$A,0))/-1000000</f>
        <v>291.95368000000002</v>
      </c>
      <c r="C11" s="17"/>
      <c r="I11" s="16"/>
      <c r="K11" s="5" t="s">
        <v>37</v>
      </c>
      <c r="L11" s="31" t="s">
        <v>38</v>
      </c>
      <c r="M11" s="5" t="s">
        <v>671</v>
      </c>
      <c r="N11" s="5" t="s">
        <v>37</v>
      </c>
      <c r="O11" s="12"/>
    </row>
    <row r="12" spans="1:15" ht="15.75" x14ac:dyDescent="0.25">
      <c r="A12" s="5" t="s">
        <v>606</v>
      </c>
      <c r="B12" s="17">
        <f>INDEX('NNDR1S Relief data'!L:L,MATCH($C$5,'NNDR1S Relief data'!$A:$A,0))/-1000000</f>
        <v>197.607483</v>
      </c>
      <c r="C12" s="23"/>
      <c r="I12" s="24"/>
      <c r="K12" s="5" t="s">
        <v>40</v>
      </c>
      <c r="L12" s="31" t="s">
        <v>41</v>
      </c>
      <c r="M12" s="5" t="s">
        <v>672</v>
      </c>
      <c r="N12" s="5" t="s">
        <v>40</v>
      </c>
      <c r="O12" s="12"/>
    </row>
    <row r="13" spans="1:15" ht="45.95" customHeight="1" x14ac:dyDescent="0.25">
      <c r="A13" s="15" t="s">
        <v>1124</v>
      </c>
      <c r="B13" s="23">
        <f>INDEX('NNDR1S Relief data'!M:M,MATCH($C$5,'NNDR1S Relief data'!$A:$A,0))/-1000000</f>
        <v>2127.8690029999998</v>
      </c>
      <c r="E13" s="25"/>
      <c r="F13" s="25"/>
      <c r="G13" s="25"/>
      <c r="H13" s="25"/>
      <c r="I13" s="16"/>
      <c r="K13" s="5" t="s">
        <v>673</v>
      </c>
      <c r="L13" s="31" t="s">
        <v>675</v>
      </c>
      <c r="M13" s="32" t="s">
        <v>674</v>
      </c>
      <c r="N13" s="5" t="s">
        <v>673</v>
      </c>
      <c r="O13" s="12"/>
    </row>
    <row r="14" spans="1:15" ht="30" x14ac:dyDescent="0.2">
      <c r="A14" s="30" t="s">
        <v>607</v>
      </c>
      <c r="B14" s="17">
        <f>INDEX('NNDR1S Relief data'!N:N,MATCH($C$5,'NNDR1S Relief data'!$A:$A,0))/-1000000</f>
        <v>1901.150633</v>
      </c>
      <c r="C14" s="17"/>
      <c r="E14" s="25"/>
      <c r="F14" s="25"/>
      <c r="G14" s="25"/>
      <c r="H14" s="25"/>
      <c r="I14" s="16"/>
      <c r="K14" s="5" t="s">
        <v>676</v>
      </c>
      <c r="L14" s="31" t="s">
        <v>678</v>
      </c>
      <c r="M14" s="32" t="s">
        <v>677</v>
      </c>
      <c r="N14" s="5" t="s">
        <v>676</v>
      </c>
      <c r="O14" s="12"/>
    </row>
    <row r="15" spans="1:15" ht="30" x14ac:dyDescent="0.2">
      <c r="A15" s="30" t="s">
        <v>608</v>
      </c>
      <c r="B15" s="17">
        <f>INDEX('NNDR1S Relief data'!O:O,MATCH($C$5,'NNDR1S Relief data'!$A:$A,0))/-1000000</f>
        <v>210.08041</v>
      </c>
      <c r="C15" s="17"/>
      <c r="E15" s="25"/>
      <c r="F15" s="25"/>
      <c r="G15" s="25"/>
      <c r="H15" s="25"/>
      <c r="I15" s="16"/>
      <c r="K15" s="5" t="s">
        <v>49</v>
      </c>
      <c r="L15" s="31" t="s">
        <v>50</v>
      </c>
      <c r="M15" s="32" t="s">
        <v>679</v>
      </c>
      <c r="N15" s="5" t="s">
        <v>49</v>
      </c>
      <c r="O15" s="12"/>
    </row>
    <row r="16" spans="1:15" ht="50.1" customHeight="1" x14ac:dyDescent="0.25">
      <c r="A16" s="26" t="s">
        <v>1118</v>
      </c>
      <c r="B16" s="23">
        <f>INDEX('NNDR1S Relief data'!P:P,MATCH($C$5,'NNDR1S Relief data'!$A:$A,0))/-1000000</f>
        <v>25.388914</v>
      </c>
      <c r="C16" s="17"/>
      <c r="D16" s="17"/>
      <c r="E16" s="17"/>
      <c r="F16" s="17"/>
      <c r="G16" s="17"/>
      <c r="H16" s="17"/>
      <c r="I16" s="16"/>
      <c r="K16" s="5" t="s">
        <v>51</v>
      </c>
      <c r="L16" s="31" t="s">
        <v>52</v>
      </c>
      <c r="M16" s="32" t="s">
        <v>681</v>
      </c>
      <c r="N16" s="5" t="s">
        <v>51</v>
      </c>
      <c r="O16" s="12"/>
    </row>
    <row r="17" spans="1:15" x14ac:dyDescent="0.2">
      <c r="A17" s="11" t="s">
        <v>610</v>
      </c>
      <c r="B17" s="17">
        <f>INDEX('NNDR1S Relief data'!Q:Q,MATCH($C$5,'NNDR1S Relief data'!$A:$A,0))/-1000000</f>
        <v>25.388914</v>
      </c>
      <c r="C17" s="17"/>
      <c r="D17" s="17"/>
      <c r="E17" s="17"/>
      <c r="F17" s="17"/>
      <c r="G17" s="17"/>
      <c r="H17" s="17"/>
      <c r="I17" s="16"/>
      <c r="K17" s="5" t="s">
        <v>54</v>
      </c>
      <c r="L17" s="31" t="s">
        <v>55</v>
      </c>
      <c r="M17" s="32" t="s">
        <v>682</v>
      </c>
      <c r="N17" s="5" t="s">
        <v>54</v>
      </c>
      <c r="O17" s="12"/>
    </row>
    <row r="18" spans="1:15" x14ac:dyDescent="0.2">
      <c r="C18" s="17"/>
      <c r="D18" s="17"/>
      <c r="E18" s="17"/>
      <c r="F18" s="17"/>
      <c r="G18" s="17"/>
      <c r="H18" s="17"/>
      <c r="I18" s="16"/>
      <c r="K18" s="5" t="s">
        <v>56</v>
      </c>
      <c r="L18" s="31" t="s">
        <v>57</v>
      </c>
      <c r="M18" s="32" t="s">
        <v>683</v>
      </c>
      <c r="N18" s="5" t="s">
        <v>56</v>
      </c>
      <c r="O18" s="12"/>
    </row>
    <row r="19" spans="1:15" x14ac:dyDescent="0.2">
      <c r="K19" s="5" t="s">
        <v>59</v>
      </c>
      <c r="L19" s="31" t="s">
        <v>60</v>
      </c>
      <c r="M19" s="32" t="s">
        <v>684</v>
      </c>
      <c r="N19" s="5" t="s">
        <v>59</v>
      </c>
      <c r="O19" s="12"/>
    </row>
    <row r="20" spans="1:15" x14ac:dyDescent="0.2">
      <c r="K20" s="5" t="s">
        <v>62</v>
      </c>
      <c r="L20" s="31" t="s">
        <v>63</v>
      </c>
      <c r="M20" s="32" t="s">
        <v>685</v>
      </c>
      <c r="N20" s="5" t="s">
        <v>62</v>
      </c>
      <c r="O20" s="12"/>
    </row>
    <row r="21" spans="1:15" x14ac:dyDescent="0.2">
      <c r="K21" s="5" t="s">
        <v>65</v>
      </c>
      <c r="L21" s="31" t="s">
        <v>66</v>
      </c>
      <c r="M21" s="32" t="s">
        <v>686</v>
      </c>
      <c r="N21" s="5" t="s">
        <v>65</v>
      </c>
      <c r="O21" s="12"/>
    </row>
    <row r="22" spans="1:15" x14ac:dyDescent="0.2">
      <c r="K22" s="5" t="s">
        <v>67</v>
      </c>
      <c r="L22" s="31" t="s">
        <v>68</v>
      </c>
      <c r="M22" s="32" t="s">
        <v>688</v>
      </c>
      <c r="N22" s="5" t="s">
        <v>67</v>
      </c>
      <c r="O22" s="12"/>
    </row>
    <row r="23" spans="1:15" x14ac:dyDescent="0.2">
      <c r="K23" s="5" t="s">
        <v>70</v>
      </c>
      <c r="L23" s="31" t="s">
        <v>71</v>
      </c>
      <c r="M23" s="32" t="s">
        <v>689</v>
      </c>
      <c r="N23" s="5" t="s">
        <v>70</v>
      </c>
      <c r="O23" s="12"/>
    </row>
    <row r="24" spans="1:15" x14ac:dyDescent="0.2">
      <c r="K24" s="5" t="s">
        <v>73</v>
      </c>
      <c r="L24" s="31" t="s">
        <v>74</v>
      </c>
      <c r="M24" s="32" t="s">
        <v>690</v>
      </c>
      <c r="N24" s="5" t="s">
        <v>73</v>
      </c>
      <c r="O24" s="12"/>
    </row>
    <row r="25" spans="1:15" x14ac:dyDescent="0.2">
      <c r="K25" s="5" t="s">
        <v>76</v>
      </c>
      <c r="L25" s="31" t="s">
        <v>77</v>
      </c>
      <c r="M25" s="32" t="s">
        <v>691</v>
      </c>
      <c r="N25" s="5" t="s">
        <v>76</v>
      </c>
      <c r="O25" s="12"/>
    </row>
    <row r="26" spans="1:15" x14ac:dyDescent="0.2">
      <c r="K26" s="5" t="s">
        <v>692</v>
      </c>
      <c r="L26" s="31" t="s">
        <v>694</v>
      </c>
      <c r="M26" s="32" t="s">
        <v>693</v>
      </c>
      <c r="N26" s="5" t="s">
        <v>692</v>
      </c>
      <c r="O26" s="12"/>
    </row>
    <row r="27" spans="1:15" x14ac:dyDescent="0.2">
      <c r="K27" s="5" t="s">
        <v>695</v>
      </c>
      <c r="L27" s="31" t="s">
        <v>697</v>
      </c>
      <c r="M27" s="32" t="s">
        <v>696</v>
      </c>
      <c r="N27" s="5" t="s">
        <v>695</v>
      </c>
      <c r="O27" s="12"/>
    </row>
    <row r="28" spans="1:15" x14ac:dyDescent="0.2">
      <c r="K28" s="5" t="s">
        <v>698</v>
      </c>
      <c r="L28" s="31" t="s">
        <v>700</v>
      </c>
      <c r="M28" s="32" t="s">
        <v>699</v>
      </c>
      <c r="N28" s="5" t="s">
        <v>698</v>
      </c>
      <c r="O28" s="12"/>
    </row>
    <row r="29" spans="1:15" x14ac:dyDescent="0.2">
      <c r="K29" s="5" t="s">
        <v>701</v>
      </c>
      <c r="L29" s="31" t="s">
        <v>703</v>
      </c>
      <c r="M29" s="32" t="s">
        <v>702</v>
      </c>
      <c r="N29" s="5" t="s">
        <v>701</v>
      </c>
      <c r="O29" s="12"/>
    </row>
    <row r="30" spans="1:15" x14ac:dyDescent="0.2">
      <c r="K30" s="5" t="s">
        <v>704</v>
      </c>
      <c r="L30" s="31" t="s">
        <v>706</v>
      </c>
      <c r="M30" s="32" t="s">
        <v>705</v>
      </c>
      <c r="N30" s="5" t="s">
        <v>704</v>
      </c>
      <c r="O30" s="12"/>
    </row>
    <row r="31" spans="1:15" x14ac:dyDescent="0.2">
      <c r="K31" s="5" t="s">
        <v>707</v>
      </c>
      <c r="L31" s="31" t="s">
        <v>709</v>
      </c>
      <c r="M31" s="32" t="s">
        <v>708</v>
      </c>
      <c r="N31" s="5" t="s">
        <v>707</v>
      </c>
      <c r="O31" s="12"/>
    </row>
    <row r="32" spans="1:15" x14ac:dyDescent="0.2">
      <c r="K32" s="5" t="s">
        <v>710</v>
      </c>
      <c r="L32" s="31" t="s">
        <v>712</v>
      </c>
      <c r="M32" s="32" t="s">
        <v>711</v>
      </c>
      <c r="N32" s="5" t="s">
        <v>710</v>
      </c>
      <c r="O32" s="12"/>
    </row>
    <row r="33" spans="11:15" x14ac:dyDescent="0.2">
      <c r="K33" s="5" t="s">
        <v>713</v>
      </c>
      <c r="L33" s="31" t="s">
        <v>715</v>
      </c>
      <c r="M33" s="32" t="s">
        <v>714</v>
      </c>
      <c r="N33" s="5" t="s">
        <v>713</v>
      </c>
      <c r="O33" s="12"/>
    </row>
    <row r="34" spans="11:15" x14ac:dyDescent="0.2">
      <c r="K34" s="5" t="s">
        <v>716</v>
      </c>
      <c r="L34" s="31" t="s">
        <v>718</v>
      </c>
      <c r="M34" s="32" t="s">
        <v>717</v>
      </c>
      <c r="N34" s="5" t="s">
        <v>716</v>
      </c>
      <c r="O34" s="12"/>
    </row>
    <row r="35" spans="11:15" x14ac:dyDescent="0.2">
      <c r="K35" s="5" t="s">
        <v>719</v>
      </c>
      <c r="L35" s="31" t="s">
        <v>721</v>
      </c>
      <c r="M35" s="32" t="s">
        <v>720</v>
      </c>
      <c r="N35" s="5" t="s">
        <v>719</v>
      </c>
      <c r="O35" s="12"/>
    </row>
    <row r="36" spans="11:15" x14ac:dyDescent="0.2">
      <c r="K36" s="5" t="s">
        <v>722</v>
      </c>
      <c r="L36" s="31" t="s">
        <v>724</v>
      </c>
      <c r="M36" s="32" t="s">
        <v>723</v>
      </c>
      <c r="N36" s="5" t="s">
        <v>722</v>
      </c>
      <c r="O36" s="12"/>
    </row>
    <row r="37" spans="11:15" x14ac:dyDescent="0.2">
      <c r="K37" s="5" t="s">
        <v>725</v>
      </c>
      <c r="L37" s="31" t="s">
        <v>727</v>
      </c>
      <c r="M37" s="32" t="s">
        <v>726</v>
      </c>
      <c r="N37" s="5" t="s">
        <v>725</v>
      </c>
      <c r="O37" s="12"/>
    </row>
    <row r="38" spans="11:15" x14ac:dyDescent="0.2">
      <c r="K38" s="5" t="s">
        <v>728</v>
      </c>
      <c r="L38" s="31" t="s">
        <v>730</v>
      </c>
      <c r="M38" s="32" t="s">
        <v>729</v>
      </c>
      <c r="N38" s="5" t="s">
        <v>728</v>
      </c>
      <c r="O38" s="12"/>
    </row>
    <row r="39" spans="11:15" x14ac:dyDescent="0.2">
      <c r="K39" s="5" t="s">
        <v>79</v>
      </c>
      <c r="L39" s="31" t="s">
        <v>80</v>
      </c>
      <c r="M39" s="32" t="s">
        <v>731</v>
      </c>
      <c r="N39" s="5" t="s">
        <v>79</v>
      </c>
      <c r="O39" s="12"/>
    </row>
    <row r="40" spans="11:15" x14ac:dyDescent="0.2">
      <c r="K40" s="5" t="s">
        <v>81</v>
      </c>
      <c r="L40" s="31" t="s">
        <v>82</v>
      </c>
      <c r="M40" s="32" t="s">
        <v>732</v>
      </c>
      <c r="N40" s="5" t="s">
        <v>81</v>
      </c>
      <c r="O40" s="12"/>
    </row>
    <row r="41" spans="11:15" x14ac:dyDescent="0.2">
      <c r="K41" s="5" t="s">
        <v>83</v>
      </c>
      <c r="L41" s="31" t="s">
        <v>84</v>
      </c>
      <c r="M41" s="32" t="s">
        <v>733</v>
      </c>
      <c r="N41" s="5" t="s">
        <v>83</v>
      </c>
      <c r="O41" s="12"/>
    </row>
    <row r="42" spans="11:15" x14ac:dyDescent="0.2">
      <c r="K42" s="5" t="s">
        <v>85</v>
      </c>
      <c r="L42" s="31" t="s">
        <v>86</v>
      </c>
      <c r="M42" s="32" t="s">
        <v>734</v>
      </c>
      <c r="N42" s="5" t="s">
        <v>85</v>
      </c>
      <c r="O42" s="12"/>
    </row>
    <row r="43" spans="11:15" x14ac:dyDescent="0.2">
      <c r="K43" s="5" t="s">
        <v>87</v>
      </c>
      <c r="L43" s="31" t="s">
        <v>88</v>
      </c>
      <c r="M43" s="32" t="s">
        <v>735</v>
      </c>
      <c r="N43" s="5" t="s">
        <v>87</v>
      </c>
      <c r="O43" s="12"/>
    </row>
    <row r="44" spans="11:15" x14ac:dyDescent="0.2">
      <c r="K44" s="5" t="s">
        <v>89</v>
      </c>
      <c r="L44" s="31" t="s">
        <v>90</v>
      </c>
      <c r="M44" s="32" t="s">
        <v>736</v>
      </c>
      <c r="N44" s="5" t="s">
        <v>89</v>
      </c>
      <c r="O44" s="12"/>
    </row>
    <row r="45" spans="11:15" x14ac:dyDescent="0.2">
      <c r="K45" s="5" t="s">
        <v>91</v>
      </c>
      <c r="L45" s="31" t="s">
        <v>738</v>
      </c>
      <c r="M45" s="32" t="s">
        <v>737</v>
      </c>
      <c r="N45" s="5" t="s">
        <v>91</v>
      </c>
      <c r="O45" s="12"/>
    </row>
    <row r="46" spans="11:15" x14ac:dyDescent="0.2">
      <c r="K46" s="5" t="s">
        <v>92</v>
      </c>
      <c r="L46" s="31" t="s">
        <v>93</v>
      </c>
      <c r="M46" s="32" t="s">
        <v>739</v>
      </c>
      <c r="N46" s="5" t="s">
        <v>92</v>
      </c>
      <c r="O46" s="12"/>
    </row>
    <row r="47" spans="11:15" x14ac:dyDescent="0.2">
      <c r="K47" s="5" t="s">
        <v>94</v>
      </c>
      <c r="L47" s="31" t="s">
        <v>95</v>
      </c>
      <c r="M47" s="32" t="s">
        <v>740</v>
      </c>
      <c r="N47" s="5" t="s">
        <v>94</v>
      </c>
      <c r="O47" s="12"/>
    </row>
    <row r="48" spans="11:15" x14ac:dyDescent="0.2">
      <c r="K48" s="5" t="s">
        <v>96</v>
      </c>
      <c r="L48" s="31" t="s">
        <v>97</v>
      </c>
      <c r="M48" s="32" t="s">
        <v>741</v>
      </c>
      <c r="N48" s="5" t="s">
        <v>96</v>
      </c>
      <c r="O48" s="12"/>
    </row>
    <row r="49" spans="11:15" x14ac:dyDescent="0.2">
      <c r="K49" s="5" t="s">
        <v>98</v>
      </c>
      <c r="L49" s="31" t="s">
        <v>99</v>
      </c>
      <c r="M49" s="32" t="s">
        <v>742</v>
      </c>
      <c r="N49" s="5" t="s">
        <v>98</v>
      </c>
      <c r="O49" s="12"/>
    </row>
    <row r="50" spans="11:15" x14ac:dyDescent="0.2">
      <c r="K50" s="5" t="s">
        <v>100</v>
      </c>
      <c r="L50" s="31" t="s">
        <v>101</v>
      </c>
      <c r="M50" s="32" t="s">
        <v>743</v>
      </c>
      <c r="N50" s="5" t="s">
        <v>100</v>
      </c>
      <c r="O50" s="12"/>
    </row>
    <row r="51" spans="11:15" x14ac:dyDescent="0.2">
      <c r="K51" s="5" t="s">
        <v>102</v>
      </c>
      <c r="L51" s="31" t="s">
        <v>103</v>
      </c>
      <c r="M51" s="32" t="s">
        <v>744</v>
      </c>
      <c r="N51" s="5" t="s">
        <v>102</v>
      </c>
      <c r="O51" s="12"/>
    </row>
    <row r="52" spans="11:15" x14ac:dyDescent="0.2">
      <c r="K52" s="5" t="s">
        <v>104</v>
      </c>
      <c r="L52" s="31" t="s">
        <v>105</v>
      </c>
      <c r="M52" s="32" t="s">
        <v>745</v>
      </c>
      <c r="N52" s="5" t="s">
        <v>104</v>
      </c>
      <c r="O52" s="12"/>
    </row>
    <row r="53" spans="11:15" x14ac:dyDescent="0.2">
      <c r="K53" s="5" t="s">
        <v>106</v>
      </c>
      <c r="L53" s="31" t="s">
        <v>107</v>
      </c>
      <c r="M53" s="32" t="s">
        <v>746</v>
      </c>
      <c r="N53" s="5" t="s">
        <v>106</v>
      </c>
      <c r="O53" s="12"/>
    </row>
    <row r="54" spans="11:15" x14ac:dyDescent="0.2">
      <c r="K54" s="5" t="s">
        <v>108</v>
      </c>
      <c r="L54" s="31" t="s">
        <v>109</v>
      </c>
      <c r="M54" s="32" t="s">
        <v>747</v>
      </c>
      <c r="N54" s="5" t="s">
        <v>108</v>
      </c>
      <c r="O54" s="12"/>
    </row>
    <row r="55" spans="11:15" x14ac:dyDescent="0.2">
      <c r="K55" s="5" t="s">
        <v>110</v>
      </c>
      <c r="L55" s="31" t="s">
        <v>111</v>
      </c>
      <c r="M55" s="32" t="s">
        <v>748</v>
      </c>
      <c r="N55" s="5" t="s">
        <v>110</v>
      </c>
      <c r="O55" s="12"/>
    </row>
    <row r="56" spans="11:15" x14ac:dyDescent="0.2">
      <c r="K56" s="5" t="s">
        <v>112</v>
      </c>
      <c r="L56" s="31" t="s">
        <v>113</v>
      </c>
      <c r="M56" s="32" t="s">
        <v>749</v>
      </c>
      <c r="N56" s="5" t="s">
        <v>112</v>
      </c>
      <c r="O56" s="12"/>
    </row>
    <row r="57" spans="11:15" x14ac:dyDescent="0.2">
      <c r="K57" s="5" t="s">
        <v>114</v>
      </c>
      <c r="L57" s="31" t="s">
        <v>115</v>
      </c>
      <c r="M57" s="32" t="s">
        <v>750</v>
      </c>
      <c r="N57" s="5" t="s">
        <v>114</v>
      </c>
      <c r="O57" s="12"/>
    </row>
    <row r="58" spans="11:15" x14ac:dyDescent="0.2">
      <c r="K58" s="5" t="s">
        <v>116</v>
      </c>
      <c r="L58" s="31" t="s">
        <v>117</v>
      </c>
      <c r="M58" s="32" t="s">
        <v>751</v>
      </c>
      <c r="N58" s="5" t="s">
        <v>116</v>
      </c>
      <c r="O58" s="12"/>
    </row>
    <row r="59" spans="11:15" x14ac:dyDescent="0.2">
      <c r="K59" s="5" t="s">
        <v>118</v>
      </c>
      <c r="L59" s="31" t="s">
        <v>119</v>
      </c>
      <c r="M59" s="32" t="s">
        <v>752</v>
      </c>
      <c r="N59" s="5" t="s">
        <v>118</v>
      </c>
      <c r="O59" s="12"/>
    </row>
    <row r="60" spans="11:15" x14ac:dyDescent="0.2">
      <c r="K60" s="5" t="s">
        <v>120</v>
      </c>
      <c r="L60" s="31" t="s">
        <v>121</v>
      </c>
      <c r="M60" s="32" t="s">
        <v>753</v>
      </c>
      <c r="N60" s="5" t="s">
        <v>120</v>
      </c>
      <c r="O60" s="12"/>
    </row>
    <row r="61" spans="11:15" x14ac:dyDescent="0.2">
      <c r="K61" s="5" t="s">
        <v>122</v>
      </c>
      <c r="L61" s="31" t="s">
        <v>123</v>
      </c>
      <c r="M61" s="32" t="s">
        <v>754</v>
      </c>
      <c r="N61" s="5" t="s">
        <v>122</v>
      </c>
      <c r="O61" s="12"/>
    </row>
    <row r="62" spans="11:15" x14ac:dyDescent="0.2">
      <c r="K62" s="5" t="s">
        <v>124</v>
      </c>
      <c r="L62" s="31" t="s">
        <v>125</v>
      </c>
      <c r="M62" s="32" t="s">
        <v>755</v>
      </c>
      <c r="N62" s="5" t="s">
        <v>124</v>
      </c>
      <c r="O62" s="12"/>
    </row>
    <row r="63" spans="11:15" x14ac:dyDescent="0.2">
      <c r="K63" s="5" t="s">
        <v>126</v>
      </c>
      <c r="L63" s="31" t="s">
        <v>127</v>
      </c>
      <c r="M63" s="32" t="s">
        <v>756</v>
      </c>
      <c r="N63" s="5" t="s">
        <v>126</v>
      </c>
      <c r="O63" s="12"/>
    </row>
    <row r="64" spans="11:15" x14ac:dyDescent="0.2">
      <c r="K64" s="5" t="s">
        <v>128</v>
      </c>
      <c r="L64" s="31" t="s">
        <v>129</v>
      </c>
      <c r="M64" s="32" t="s">
        <v>757</v>
      </c>
      <c r="N64" s="5" t="s">
        <v>128</v>
      </c>
      <c r="O64" s="12"/>
    </row>
    <row r="65" spans="11:15" x14ac:dyDescent="0.2">
      <c r="K65" s="5" t="s">
        <v>130</v>
      </c>
      <c r="L65" s="31" t="s">
        <v>131</v>
      </c>
      <c r="M65" s="32" t="s">
        <v>758</v>
      </c>
      <c r="N65" s="5" t="s">
        <v>130</v>
      </c>
      <c r="O65" s="12"/>
    </row>
    <row r="66" spans="11:15" x14ac:dyDescent="0.2">
      <c r="K66" s="5" t="s">
        <v>132</v>
      </c>
      <c r="L66" s="31" t="s">
        <v>133</v>
      </c>
      <c r="M66" s="32" t="s">
        <v>759</v>
      </c>
      <c r="N66" s="5" t="s">
        <v>132</v>
      </c>
      <c r="O66" s="12"/>
    </row>
    <row r="67" spans="11:15" x14ac:dyDescent="0.2">
      <c r="K67" s="5" t="s">
        <v>134</v>
      </c>
      <c r="L67" s="31" t="s">
        <v>135</v>
      </c>
      <c r="M67" s="32" t="s">
        <v>760</v>
      </c>
      <c r="N67" s="5" t="s">
        <v>134</v>
      </c>
      <c r="O67" s="12"/>
    </row>
    <row r="68" spans="11:15" x14ac:dyDescent="0.2">
      <c r="K68" s="5" t="s">
        <v>136</v>
      </c>
      <c r="L68" s="31" t="s">
        <v>137</v>
      </c>
      <c r="M68" s="32" t="s">
        <v>761</v>
      </c>
      <c r="N68" s="5" t="s">
        <v>136</v>
      </c>
      <c r="O68" s="12"/>
    </row>
    <row r="69" spans="11:15" x14ac:dyDescent="0.2">
      <c r="K69" s="5" t="s">
        <v>138</v>
      </c>
      <c r="L69" s="31" t="s">
        <v>139</v>
      </c>
      <c r="M69" s="32" t="s">
        <v>762</v>
      </c>
      <c r="N69" s="5" t="s">
        <v>138</v>
      </c>
      <c r="O69" s="12"/>
    </row>
    <row r="70" spans="11:15" x14ac:dyDescent="0.2">
      <c r="K70" s="5" t="s">
        <v>140</v>
      </c>
      <c r="L70" s="31" t="s">
        <v>141</v>
      </c>
      <c r="M70" s="32" t="s">
        <v>763</v>
      </c>
      <c r="N70" s="5" t="s">
        <v>140</v>
      </c>
      <c r="O70" s="12"/>
    </row>
    <row r="71" spans="11:15" x14ac:dyDescent="0.2">
      <c r="K71" s="5" t="s">
        <v>764</v>
      </c>
      <c r="L71" s="31" t="s">
        <v>766</v>
      </c>
      <c r="M71" s="32" t="s">
        <v>765</v>
      </c>
      <c r="N71" s="5" t="s">
        <v>764</v>
      </c>
      <c r="O71" s="12"/>
    </row>
    <row r="72" spans="11:15" x14ac:dyDescent="0.2">
      <c r="K72" s="5" t="s">
        <v>142</v>
      </c>
      <c r="L72" s="31" t="s">
        <v>143</v>
      </c>
      <c r="M72" s="32" t="s">
        <v>767</v>
      </c>
      <c r="N72" s="5" t="s">
        <v>142</v>
      </c>
      <c r="O72" s="12"/>
    </row>
    <row r="73" spans="11:15" x14ac:dyDescent="0.2">
      <c r="K73" s="5" t="s">
        <v>144</v>
      </c>
      <c r="L73" s="31" t="s">
        <v>145</v>
      </c>
      <c r="M73" s="32" t="s">
        <v>768</v>
      </c>
      <c r="N73" s="5" t="s">
        <v>144</v>
      </c>
      <c r="O73" s="12"/>
    </row>
    <row r="74" spans="11:15" x14ac:dyDescent="0.2">
      <c r="K74" s="5" t="s">
        <v>146</v>
      </c>
      <c r="L74" s="31" t="s">
        <v>147</v>
      </c>
      <c r="M74" s="32" t="s">
        <v>769</v>
      </c>
      <c r="N74" s="5" t="s">
        <v>146</v>
      </c>
      <c r="O74" s="12"/>
    </row>
    <row r="75" spans="11:15" x14ac:dyDescent="0.2">
      <c r="K75" s="5" t="s">
        <v>148</v>
      </c>
      <c r="L75" s="31" t="s">
        <v>149</v>
      </c>
      <c r="M75" s="32" t="s">
        <v>770</v>
      </c>
      <c r="N75" s="5" t="s">
        <v>148</v>
      </c>
      <c r="O75" s="12"/>
    </row>
    <row r="76" spans="11:15" x14ac:dyDescent="0.2">
      <c r="K76" s="5" t="s">
        <v>150</v>
      </c>
      <c r="L76" s="31" t="s">
        <v>151</v>
      </c>
      <c r="M76" s="32" t="s">
        <v>771</v>
      </c>
      <c r="N76" s="5" t="s">
        <v>150</v>
      </c>
      <c r="O76" s="12"/>
    </row>
    <row r="77" spans="11:15" x14ac:dyDescent="0.2">
      <c r="K77" s="5" t="s">
        <v>152</v>
      </c>
      <c r="L77" s="31" t="s">
        <v>153</v>
      </c>
      <c r="M77" s="32" t="s">
        <v>772</v>
      </c>
      <c r="N77" s="5" t="s">
        <v>152</v>
      </c>
      <c r="O77" s="12"/>
    </row>
    <row r="78" spans="11:15" x14ac:dyDescent="0.2">
      <c r="K78" s="5" t="s">
        <v>154</v>
      </c>
      <c r="L78" s="31" t="s">
        <v>155</v>
      </c>
      <c r="M78" s="32" t="s">
        <v>773</v>
      </c>
      <c r="N78" s="5" t="s">
        <v>154</v>
      </c>
      <c r="O78" s="12"/>
    </row>
    <row r="79" spans="11:15" x14ac:dyDescent="0.2">
      <c r="K79" s="5" t="s">
        <v>156</v>
      </c>
      <c r="L79" s="31" t="s">
        <v>157</v>
      </c>
      <c r="M79" s="32" t="s">
        <v>774</v>
      </c>
      <c r="N79" s="5" t="s">
        <v>156</v>
      </c>
      <c r="O79" s="12"/>
    </row>
    <row r="80" spans="11:15" x14ac:dyDescent="0.2">
      <c r="K80" s="5" t="s">
        <v>158</v>
      </c>
      <c r="L80" s="31" t="s">
        <v>159</v>
      </c>
      <c r="M80" s="32" t="s">
        <v>775</v>
      </c>
      <c r="N80" s="5" t="s">
        <v>158</v>
      </c>
      <c r="O80" s="12"/>
    </row>
    <row r="81" spans="11:15" x14ac:dyDescent="0.2">
      <c r="K81" s="5" t="s">
        <v>160</v>
      </c>
      <c r="L81" s="31" t="s">
        <v>161</v>
      </c>
      <c r="M81" s="32" t="s">
        <v>776</v>
      </c>
      <c r="N81" s="5" t="s">
        <v>160</v>
      </c>
      <c r="O81" s="12"/>
    </row>
    <row r="82" spans="11:15" x14ac:dyDescent="0.2">
      <c r="K82" s="5" t="s">
        <v>162</v>
      </c>
      <c r="L82" s="31" t="s">
        <v>163</v>
      </c>
      <c r="M82" s="32" t="s">
        <v>777</v>
      </c>
      <c r="N82" s="5" t="s">
        <v>162</v>
      </c>
      <c r="O82" s="12"/>
    </row>
    <row r="83" spans="11:15" x14ac:dyDescent="0.2">
      <c r="K83" s="5" t="s">
        <v>164</v>
      </c>
      <c r="L83" s="31" t="s">
        <v>165</v>
      </c>
      <c r="M83" s="32" t="s">
        <v>778</v>
      </c>
      <c r="N83" s="5" t="s">
        <v>164</v>
      </c>
      <c r="O83" s="12"/>
    </row>
    <row r="84" spans="11:15" x14ac:dyDescent="0.2">
      <c r="K84" s="5" t="s">
        <v>166</v>
      </c>
      <c r="L84" s="31" t="s">
        <v>167</v>
      </c>
      <c r="M84" s="32" t="s">
        <v>779</v>
      </c>
      <c r="N84" s="5" t="s">
        <v>166</v>
      </c>
      <c r="O84" s="12"/>
    </row>
    <row r="85" spans="11:15" x14ac:dyDescent="0.2">
      <c r="K85" s="5" t="s">
        <v>168</v>
      </c>
      <c r="L85" s="31" t="s">
        <v>169</v>
      </c>
      <c r="M85" s="32" t="s">
        <v>780</v>
      </c>
      <c r="N85" s="5" t="s">
        <v>168</v>
      </c>
      <c r="O85" s="12"/>
    </row>
    <row r="86" spans="11:15" x14ac:dyDescent="0.2">
      <c r="K86" s="5" t="s">
        <v>170</v>
      </c>
      <c r="L86" s="31" t="s">
        <v>171</v>
      </c>
      <c r="M86" s="32" t="s">
        <v>781</v>
      </c>
      <c r="N86" s="5" t="s">
        <v>170</v>
      </c>
      <c r="O86" s="12"/>
    </row>
    <row r="87" spans="11:15" x14ac:dyDescent="0.2">
      <c r="K87" s="5" t="s">
        <v>172</v>
      </c>
      <c r="L87" s="31" t="s">
        <v>173</v>
      </c>
      <c r="M87" s="32" t="s">
        <v>782</v>
      </c>
      <c r="N87" s="5" t="s">
        <v>172</v>
      </c>
      <c r="O87" s="12"/>
    </row>
    <row r="88" spans="11:15" x14ac:dyDescent="0.2">
      <c r="K88" s="5" t="s">
        <v>174</v>
      </c>
      <c r="L88" s="31" t="s">
        <v>175</v>
      </c>
      <c r="M88" s="32" t="s">
        <v>783</v>
      </c>
      <c r="N88" s="5" t="s">
        <v>174</v>
      </c>
      <c r="O88" s="12"/>
    </row>
    <row r="89" spans="11:15" x14ac:dyDescent="0.2">
      <c r="K89" s="5" t="s">
        <v>176</v>
      </c>
      <c r="L89" s="31" t="s">
        <v>177</v>
      </c>
      <c r="M89" s="32" t="s">
        <v>784</v>
      </c>
      <c r="N89" s="5" t="s">
        <v>176</v>
      </c>
      <c r="O89" s="12"/>
    </row>
    <row r="90" spans="11:15" x14ac:dyDescent="0.2">
      <c r="K90" s="5" t="s">
        <v>178</v>
      </c>
      <c r="L90" s="31" t="s">
        <v>179</v>
      </c>
      <c r="M90" s="32" t="s">
        <v>785</v>
      </c>
      <c r="N90" s="5" t="s">
        <v>178</v>
      </c>
      <c r="O90" s="12"/>
    </row>
    <row r="91" spans="11:15" x14ac:dyDescent="0.2">
      <c r="K91" s="5" t="s">
        <v>180</v>
      </c>
      <c r="L91" s="31" t="s">
        <v>181</v>
      </c>
      <c r="M91" s="32" t="s">
        <v>786</v>
      </c>
      <c r="N91" s="5" t="s">
        <v>180</v>
      </c>
      <c r="O91" s="12"/>
    </row>
    <row r="92" spans="11:15" x14ac:dyDescent="0.2">
      <c r="K92" s="5" t="s">
        <v>182</v>
      </c>
      <c r="L92" s="31" t="s">
        <v>183</v>
      </c>
      <c r="M92" s="32" t="s">
        <v>787</v>
      </c>
      <c r="N92" s="5" t="s">
        <v>182</v>
      </c>
      <c r="O92" s="12"/>
    </row>
    <row r="93" spans="11:15" x14ac:dyDescent="0.2">
      <c r="K93" s="5" t="s">
        <v>184</v>
      </c>
      <c r="L93" s="31" t="s">
        <v>185</v>
      </c>
      <c r="M93" s="32" t="s">
        <v>788</v>
      </c>
      <c r="N93" s="5" t="s">
        <v>184</v>
      </c>
      <c r="O93" s="12"/>
    </row>
    <row r="94" spans="11:15" x14ac:dyDescent="0.2">
      <c r="K94" s="5" t="s">
        <v>186</v>
      </c>
      <c r="L94" s="31" t="s">
        <v>187</v>
      </c>
      <c r="M94" s="32" t="s">
        <v>789</v>
      </c>
      <c r="N94" s="5" t="s">
        <v>186</v>
      </c>
      <c r="O94" s="12"/>
    </row>
    <row r="95" spans="11:15" x14ac:dyDescent="0.2">
      <c r="K95" s="5" t="s">
        <v>188</v>
      </c>
      <c r="L95" s="31" t="s">
        <v>189</v>
      </c>
      <c r="M95" s="32" t="s">
        <v>790</v>
      </c>
      <c r="N95" s="5" t="s">
        <v>188</v>
      </c>
      <c r="O95" s="12"/>
    </row>
    <row r="96" spans="11:15" x14ac:dyDescent="0.2">
      <c r="K96" s="5" t="s">
        <v>190</v>
      </c>
      <c r="L96" s="31" t="s">
        <v>191</v>
      </c>
      <c r="M96" s="32" t="s">
        <v>791</v>
      </c>
      <c r="N96" s="5" t="s">
        <v>190</v>
      </c>
      <c r="O96" s="12"/>
    </row>
    <row r="97" spans="11:15" x14ac:dyDescent="0.2">
      <c r="K97" s="5" t="s">
        <v>192</v>
      </c>
      <c r="L97" s="31" t="s">
        <v>193</v>
      </c>
      <c r="M97" s="32" t="s">
        <v>792</v>
      </c>
      <c r="N97" s="5" t="s">
        <v>192</v>
      </c>
      <c r="O97" s="12"/>
    </row>
    <row r="98" spans="11:15" x14ac:dyDescent="0.2">
      <c r="K98" s="5" t="s">
        <v>194</v>
      </c>
      <c r="L98" s="31" t="s">
        <v>195</v>
      </c>
      <c r="M98" s="32" t="s">
        <v>793</v>
      </c>
      <c r="N98" s="5" t="s">
        <v>194</v>
      </c>
      <c r="O98" s="12"/>
    </row>
    <row r="99" spans="11:15" x14ac:dyDescent="0.2">
      <c r="K99" s="5" t="s">
        <v>196</v>
      </c>
      <c r="L99" s="31" t="s">
        <v>197</v>
      </c>
      <c r="M99" s="32" t="s">
        <v>794</v>
      </c>
      <c r="N99" s="5" t="s">
        <v>196</v>
      </c>
      <c r="O99" s="12"/>
    </row>
    <row r="100" spans="11:15" x14ac:dyDescent="0.2">
      <c r="K100" s="5" t="s">
        <v>198</v>
      </c>
      <c r="L100" s="31" t="s">
        <v>199</v>
      </c>
      <c r="M100" s="32" t="s">
        <v>795</v>
      </c>
      <c r="N100" s="5" t="s">
        <v>198</v>
      </c>
      <c r="O100" s="12"/>
    </row>
    <row r="101" spans="11:15" x14ac:dyDescent="0.2">
      <c r="K101" s="5" t="s">
        <v>200</v>
      </c>
      <c r="L101" s="31" t="s">
        <v>201</v>
      </c>
      <c r="M101" s="32" t="s">
        <v>796</v>
      </c>
      <c r="N101" s="5" t="s">
        <v>200</v>
      </c>
      <c r="O101" s="12"/>
    </row>
    <row r="102" spans="11:15" x14ac:dyDescent="0.2">
      <c r="K102" s="5" t="s">
        <v>202</v>
      </c>
      <c r="L102" s="31" t="s">
        <v>203</v>
      </c>
      <c r="M102" s="32" t="s">
        <v>797</v>
      </c>
      <c r="N102" s="5" t="s">
        <v>202</v>
      </c>
      <c r="O102" s="12"/>
    </row>
    <row r="103" spans="11:15" x14ac:dyDescent="0.2">
      <c r="K103" s="5" t="s">
        <v>204</v>
      </c>
      <c r="L103" s="31" t="s">
        <v>205</v>
      </c>
      <c r="M103" s="32" t="s">
        <v>798</v>
      </c>
      <c r="N103" s="5" t="s">
        <v>204</v>
      </c>
      <c r="O103" s="12"/>
    </row>
    <row r="104" spans="11:15" x14ac:dyDescent="0.2">
      <c r="K104" s="5" t="s">
        <v>206</v>
      </c>
      <c r="L104" s="31" t="s">
        <v>207</v>
      </c>
      <c r="M104" s="32" t="s">
        <v>799</v>
      </c>
      <c r="N104" s="5" t="s">
        <v>206</v>
      </c>
      <c r="O104" s="12"/>
    </row>
    <row r="105" spans="11:15" x14ac:dyDescent="0.2">
      <c r="K105" s="5" t="s">
        <v>208</v>
      </c>
      <c r="L105" s="31" t="s">
        <v>209</v>
      </c>
      <c r="M105" s="32" t="s">
        <v>800</v>
      </c>
      <c r="N105" s="5" t="s">
        <v>208</v>
      </c>
      <c r="O105" s="12"/>
    </row>
    <row r="106" spans="11:15" x14ac:dyDescent="0.2">
      <c r="K106" s="5" t="s">
        <v>210</v>
      </c>
      <c r="L106" s="31" t="s">
        <v>211</v>
      </c>
      <c r="M106" s="32" t="s">
        <v>801</v>
      </c>
      <c r="N106" s="5" t="s">
        <v>210</v>
      </c>
      <c r="O106" s="12"/>
    </row>
    <row r="107" spans="11:15" x14ac:dyDescent="0.2">
      <c r="K107" s="5" t="s">
        <v>212</v>
      </c>
      <c r="L107" s="31" t="s">
        <v>213</v>
      </c>
      <c r="M107" s="32" t="s">
        <v>802</v>
      </c>
      <c r="N107" s="5" t="s">
        <v>212</v>
      </c>
      <c r="O107" s="12"/>
    </row>
    <row r="108" spans="11:15" x14ac:dyDescent="0.2">
      <c r="K108" s="5" t="s">
        <v>214</v>
      </c>
      <c r="L108" s="31" t="s">
        <v>215</v>
      </c>
      <c r="M108" s="32" t="s">
        <v>803</v>
      </c>
      <c r="N108" s="5" t="s">
        <v>214</v>
      </c>
      <c r="O108" s="12"/>
    </row>
    <row r="109" spans="11:15" x14ac:dyDescent="0.2">
      <c r="K109" s="5" t="s">
        <v>216</v>
      </c>
      <c r="L109" s="31" t="s">
        <v>217</v>
      </c>
      <c r="M109" s="32" t="s">
        <v>804</v>
      </c>
      <c r="N109" s="5" t="s">
        <v>216</v>
      </c>
      <c r="O109" s="12"/>
    </row>
    <row r="110" spans="11:15" x14ac:dyDescent="0.2">
      <c r="K110" s="5" t="s">
        <v>218</v>
      </c>
      <c r="L110" s="31" t="s">
        <v>219</v>
      </c>
      <c r="M110" s="32" t="s">
        <v>805</v>
      </c>
      <c r="N110" s="5" t="s">
        <v>218</v>
      </c>
      <c r="O110" s="12"/>
    </row>
    <row r="111" spans="11:15" x14ac:dyDescent="0.2">
      <c r="K111" s="5" t="s">
        <v>220</v>
      </c>
      <c r="L111" s="31" t="s">
        <v>221</v>
      </c>
      <c r="M111" s="32" t="s">
        <v>806</v>
      </c>
      <c r="N111" s="5" t="s">
        <v>220</v>
      </c>
      <c r="O111" s="12"/>
    </row>
    <row r="112" spans="11:15" x14ac:dyDescent="0.2">
      <c r="K112" s="5" t="s">
        <v>222</v>
      </c>
      <c r="L112" s="31" t="s">
        <v>223</v>
      </c>
      <c r="M112" s="32" t="s">
        <v>807</v>
      </c>
      <c r="N112" s="5" t="s">
        <v>222</v>
      </c>
      <c r="O112" s="12"/>
    </row>
    <row r="113" spans="11:15" x14ac:dyDescent="0.2">
      <c r="K113" s="5" t="s">
        <v>224</v>
      </c>
      <c r="L113" s="31" t="s">
        <v>225</v>
      </c>
      <c r="M113" s="32" t="s">
        <v>808</v>
      </c>
      <c r="N113" s="5" t="s">
        <v>224</v>
      </c>
      <c r="O113" s="12"/>
    </row>
    <row r="114" spans="11:15" x14ac:dyDescent="0.2">
      <c r="K114" s="5" t="s">
        <v>226</v>
      </c>
      <c r="L114" s="31" t="s">
        <v>227</v>
      </c>
      <c r="M114" s="32" t="s">
        <v>809</v>
      </c>
      <c r="N114" s="5" t="s">
        <v>226</v>
      </c>
      <c r="O114" s="12"/>
    </row>
    <row r="115" spans="11:15" x14ac:dyDescent="0.2">
      <c r="K115" s="5" t="s">
        <v>228</v>
      </c>
      <c r="L115" s="31" t="s">
        <v>229</v>
      </c>
      <c r="M115" s="32" t="s">
        <v>810</v>
      </c>
      <c r="N115" s="5" t="s">
        <v>228</v>
      </c>
      <c r="O115" s="12"/>
    </row>
    <row r="116" spans="11:15" x14ac:dyDescent="0.2">
      <c r="K116" s="5" t="s">
        <v>230</v>
      </c>
      <c r="L116" s="31" t="s">
        <v>231</v>
      </c>
      <c r="M116" s="32" t="s">
        <v>811</v>
      </c>
      <c r="N116" s="5" t="s">
        <v>230</v>
      </c>
      <c r="O116" s="12"/>
    </row>
    <row r="117" spans="11:15" x14ac:dyDescent="0.2">
      <c r="K117" s="5" t="s">
        <v>232</v>
      </c>
      <c r="L117" s="31" t="s">
        <v>233</v>
      </c>
      <c r="M117" s="32" t="s">
        <v>812</v>
      </c>
      <c r="N117" s="5" t="s">
        <v>232</v>
      </c>
      <c r="O117" s="12"/>
    </row>
    <row r="118" spans="11:15" x14ac:dyDescent="0.2">
      <c r="K118" s="5" t="s">
        <v>234</v>
      </c>
      <c r="L118" s="31" t="s">
        <v>235</v>
      </c>
      <c r="M118" s="32" t="s">
        <v>813</v>
      </c>
      <c r="N118" s="5" t="s">
        <v>234</v>
      </c>
      <c r="O118" s="12"/>
    </row>
    <row r="119" spans="11:15" x14ac:dyDescent="0.2">
      <c r="K119" s="5" t="s">
        <v>236</v>
      </c>
      <c r="L119" s="31" t="s">
        <v>237</v>
      </c>
      <c r="M119" s="32" t="s">
        <v>814</v>
      </c>
      <c r="N119" s="5" t="s">
        <v>236</v>
      </c>
      <c r="O119" s="12"/>
    </row>
    <row r="120" spans="11:15" x14ac:dyDescent="0.2">
      <c r="K120" s="5" t="s">
        <v>238</v>
      </c>
      <c r="L120" s="31" t="s">
        <v>239</v>
      </c>
      <c r="M120" s="32" t="s">
        <v>815</v>
      </c>
      <c r="N120" s="5" t="s">
        <v>238</v>
      </c>
      <c r="O120" s="12"/>
    </row>
    <row r="121" spans="11:15" x14ac:dyDescent="0.2">
      <c r="K121" s="5" t="s">
        <v>240</v>
      </c>
      <c r="L121" s="31" t="s">
        <v>241</v>
      </c>
      <c r="M121" s="32" t="s">
        <v>816</v>
      </c>
      <c r="N121" s="5" t="s">
        <v>240</v>
      </c>
      <c r="O121" s="12"/>
    </row>
    <row r="122" spans="11:15" x14ac:dyDescent="0.2">
      <c r="K122" s="5" t="s">
        <v>242</v>
      </c>
      <c r="L122" s="31" t="s">
        <v>243</v>
      </c>
      <c r="M122" s="32" t="s">
        <v>817</v>
      </c>
      <c r="N122" s="5" t="s">
        <v>242</v>
      </c>
      <c r="O122" s="12"/>
    </row>
    <row r="123" spans="11:15" x14ac:dyDescent="0.2">
      <c r="K123" s="5" t="s">
        <v>244</v>
      </c>
      <c r="L123" s="31" t="s">
        <v>245</v>
      </c>
      <c r="M123" s="32" t="s">
        <v>818</v>
      </c>
      <c r="N123" s="5" t="s">
        <v>244</v>
      </c>
      <c r="O123" s="12"/>
    </row>
    <row r="124" spans="11:15" x14ac:dyDescent="0.2">
      <c r="K124" s="5" t="s">
        <v>246</v>
      </c>
      <c r="L124" s="31" t="s">
        <v>247</v>
      </c>
      <c r="M124" s="32" t="s">
        <v>819</v>
      </c>
      <c r="N124" s="5" t="s">
        <v>246</v>
      </c>
      <c r="O124" s="12"/>
    </row>
    <row r="125" spans="11:15" x14ac:dyDescent="0.2">
      <c r="K125" s="5" t="s">
        <v>248</v>
      </c>
      <c r="L125" s="31" t="s">
        <v>249</v>
      </c>
      <c r="M125" s="32" t="s">
        <v>820</v>
      </c>
      <c r="N125" s="5" t="s">
        <v>248</v>
      </c>
      <c r="O125" s="12"/>
    </row>
    <row r="126" spans="11:15" x14ac:dyDescent="0.2">
      <c r="K126" s="5" t="s">
        <v>250</v>
      </c>
      <c r="L126" s="31" t="s">
        <v>251</v>
      </c>
      <c r="M126" s="32" t="s">
        <v>821</v>
      </c>
      <c r="N126" s="5" t="s">
        <v>250</v>
      </c>
      <c r="O126" s="12"/>
    </row>
    <row r="127" spans="11:15" x14ac:dyDescent="0.2">
      <c r="K127" s="5" t="s">
        <v>252</v>
      </c>
      <c r="L127" s="31" t="s">
        <v>253</v>
      </c>
      <c r="M127" s="32" t="s">
        <v>822</v>
      </c>
      <c r="N127" s="5" t="s">
        <v>252</v>
      </c>
      <c r="O127" s="12"/>
    </row>
    <row r="128" spans="11:15" x14ac:dyDescent="0.2">
      <c r="K128" s="5" t="s">
        <v>254</v>
      </c>
      <c r="L128" s="31" t="s">
        <v>255</v>
      </c>
      <c r="M128" s="32" t="s">
        <v>823</v>
      </c>
      <c r="N128" s="5" t="s">
        <v>254</v>
      </c>
      <c r="O128" s="12"/>
    </row>
    <row r="129" spans="11:15" x14ac:dyDescent="0.2">
      <c r="K129" s="5" t="s">
        <v>256</v>
      </c>
      <c r="L129" s="31" t="s">
        <v>257</v>
      </c>
      <c r="M129" s="32" t="s">
        <v>824</v>
      </c>
      <c r="N129" s="5" t="s">
        <v>256</v>
      </c>
      <c r="O129" s="12"/>
    </row>
    <row r="130" spans="11:15" x14ac:dyDescent="0.2">
      <c r="K130" s="5" t="s">
        <v>258</v>
      </c>
      <c r="L130" s="31" t="s">
        <v>259</v>
      </c>
      <c r="M130" s="32" t="s">
        <v>825</v>
      </c>
      <c r="N130" s="5" t="s">
        <v>258</v>
      </c>
      <c r="O130" s="12"/>
    </row>
    <row r="131" spans="11:15" x14ac:dyDescent="0.2">
      <c r="K131" s="5" t="s">
        <v>260</v>
      </c>
      <c r="L131" s="31" t="s">
        <v>261</v>
      </c>
      <c r="M131" s="32" t="s">
        <v>826</v>
      </c>
      <c r="N131" s="5" t="s">
        <v>260</v>
      </c>
      <c r="O131" s="12"/>
    </row>
    <row r="132" spans="11:15" x14ac:dyDescent="0.2">
      <c r="K132" s="5" t="s">
        <v>262</v>
      </c>
      <c r="L132" s="31" t="s">
        <v>263</v>
      </c>
      <c r="M132" s="32" t="s">
        <v>827</v>
      </c>
      <c r="N132" s="5" t="s">
        <v>262</v>
      </c>
      <c r="O132" s="12"/>
    </row>
    <row r="133" spans="11:15" x14ac:dyDescent="0.2">
      <c r="K133" s="5" t="s">
        <v>264</v>
      </c>
      <c r="L133" s="31" t="s">
        <v>265</v>
      </c>
      <c r="M133" s="32" t="s">
        <v>828</v>
      </c>
      <c r="N133" s="5" t="s">
        <v>264</v>
      </c>
      <c r="O133" s="12"/>
    </row>
    <row r="134" spans="11:15" x14ac:dyDescent="0.2">
      <c r="K134" s="5" t="s">
        <v>266</v>
      </c>
      <c r="L134" s="31" t="s">
        <v>267</v>
      </c>
      <c r="M134" s="32" t="s">
        <v>829</v>
      </c>
      <c r="N134" s="5" t="s">
        <v>266</v>
      </c>
      <c r="O134" s="12"/>
    </row>
    <row r="135" spans="11:15" x14ac:dyDescent="0.2">
      <c r="K135" s="5" t="s">
        <v>268</v>
      </c>
      <c r="L135" s="31" t="s">
        <v>269</v>
      </c>
      <c r="M135" s="32" t="s">
        <v>830</v>
      </c>
      <c r="N135" s="5" t="s">
        <v>268</v>
      </c>
      <c r="O135" s="12"/>
    </row>
    <row r="136" spans="11:15" x14ac:dyDescent="0.2">
      <c r="K136" s="5" t="s">
        <v>270</v>
      </c>
      <c r="L136" s="31" t="s">
        <v>271</v>
      </c>
      <c r="M136" s="32" t="s">
        <v>831</v>
      </c>
      <c r="N136" s="5" t="s">
        <v>270</v>
      </c>
      <c r="O136" s="12"/>
    </row>
    <row r="137" spans="11:15" x14ac:dyDescent="0.2">
      <c r="K137" s="5" t="s">
        <v>272</v>
      </c>
      <c r="L137" s="31" t="s">
        <v>273</v>
      </c>
      <c r="M137" s="32" t="s">
        <v>832</v>
      </c>
      <c r="N137" s="5" t="s">
        <v>272</v>
      </c>
      <c r="O137" s="12"/>
    </row>
    <row r="138" spans="11:15" x14ac:dyDescent="0.2">
      <c r="K138" s="5" t="s">
        <v>274</v>
      </c>
      <c r="L138" s="31" t="s">
        <v>275</v>
      </c>
      <c r="M138" s="32" t="s">
        <v>833</v>
      </c>
      <c r="N138" s="5" t="s">
        <v>274</v>
      </c>
      <c r="O138" s="12"/>
    </row>
    <row r="139" spans="11:15" x14ac:dyDescent="0.2">
      <c r="K139" s="5" t="s">
        <v>276</v>
      </c>
      <c r="L139" s="31" t="s">
        <v>277</v>
      </c>
      <c r="M139" s="32" t="s">
        <v>834</v>
      </c>
      <c r="N139" s="5" t="s">
        <v>276</v>
      </c>
      <c r="O139" s="12"/>
    </row>
    <row r="140" spans="11:15" x14ac:dyDescent="0.2">
      <c r="K140" s="5" t="s">
        <v>278</v>
      </c>
      <c r="L140" s="31" t="s">
        <v>279</v>
      </c>
      <c r="M140" s="32" t="s">
        <v>835</v>
      </c>
      <c r="N140" s="5" t="s">
        <v>278</v>
      </c>
      <c r="O140" s="12"/>
    </row>
    <row r="141" spans="11:15" x14ac:dyDescent="0.2">
      <c r="K141" s="5" t="s">
        <v>280</v>
      </c>
      <c r="L141" s="31" t="s">
        <v>281</v>
      </c>
      <c r="M141" s="32" t="s">
        <v>836</v>
      </c>
      <c r="N141" s="5" t="s">
        <v>280</v>
      </c>
      <c r="O141" s="12"/>
    </row>
    <row r="142" spans="11:15" x14ac:dyDescent="0.2">
      <c r="K142" s="5" t="s">
        <v>282</v>
      </c>
      <c r="L142" s="31" t="s">
        <v>283</v>
      </c>
      <c r="M142" s="32" t="s">
        <v>837</v>
      </c>
      <c r="N142" s="5" t="s">
        <v>282</v>
      </c>
      <c r="O142" s="12"/>
    </row>
    <row r="143" spans="11:15" x14ac:dyDescent="0.2">
      <c r="K143" s="5" t="s">
        <v>284</v>
      </c>
      <c r="L143" s="31" t="s">
        <v>285</v>
      </c>
      <c r="M143" s="32" t="s">
        <v>838</v>
      </c>
      <c r="N143" s="5" t="s">
        <v>284</v>
      </c>
      <c r="O143" s="12"/>
    </row>
    <row r="144" spans="11:15" x14ac:dyDescent="0.2">
      <c r="K144" s="5" t="s">
        <v>286</v>
      </c>
      <c r="L144" s="31" t="s">
        <v>287</v>
      </c>
      <c r="M144" s="32" t="s">
        <v>839</v>
      </c>
      <c r="N144" s="5" t="s">
        <v>286</v>
      </c>
      <c r="O144" s="12"/>
    </row>
    <row r="145" spans="11:15" x14ac:dyDescent="0.2">
      <c r="K145" s="5" t="s">
        <v>288</v>
      </c>
      <c r="L145" s="31" t="s">
        <v>289</v>
      </c>
      <c r="M145" s="32" t="s">
        <v>840</v>
      </c>
      <c r="N145" s="5" t="s">
        <v>288</v>
      </c>
      <c r="O145" s="12"/>
    </row>
    <row r="146" spans="11:15" x14ac:dyDescent="0.2">
      <c r="K146" s="5" t="s">
        <v>290</v>
      </c>
      <c r="L146" s="31" t="s">
        <v>291</v>
      </c>
      <c r="M146" s="32" t="s">
        <v>841</v>
      </c>
      <c r="N146" s="5" t="s">
        <v>290</v>
      </c>
      <c r="O146" s="12"/>
    </row>
    <row r="147" spans="11:15" x14ac:dyDescent="0.2">
      <c r="K147" s="5" t="s">
        <v>292</v>
      </c>
      <c r="L147" s="31" t="s">
        <v>293</v>
      </c>
      <c r="M147" s="32" t="s">
        <v>842</v>
      </c>
      <c r="N147" s="5" t="s">
        <v>292</v>
      </c>
      <c r="O147" s="12"/>
    </row>
    <row r="148" spans="11:15" x14ac:dyDescent="0.2">
      <c r="K148" s="5" t="s">
        <v>294</v>
      </c>
      <c r="L148" s="31" t="s">
        <v>295</v>
      </c>
      <c r="M148" s="32" t="s">
        <v>843</v>
      </c>
      <c r="N148" s="5" t="s">
        <v>294</v>
      </c>
      <c r="O148" s="12"/>
    </row>
    <row r="149" spans="11:15" x14ac:dyDescent="0.2">
      <c r="K149" s="5" t="s">
        <v>296</v>
      </c>
      <c r="L149" s="31" t="s">
        <v>297</v>
      </c>
      <c r="M149" s="32" t="s">
        <v>844</v>
      </c>
      <c r="N149" s="5" t="s">
        <v>296</v>
      </c>
      <c r="O149" s="12"/>
    </row>
    <row r="150" spans="11:15" x14ac:dyDescent="0.2">
      <c r="K150" s="5" t="s">
        <v>298</v>
      </c>
      <c r="L150" s="31" t="s">
        <v>299</v>
      </c>
      <c r="M150" s="32" t="s">
        <v>845</v>
      </c>
      <c r="N150" s="5" t="s">
        <v>298</v>
      </c>
      <c r="O150" s="12"/>
    </row>
    <row r="151" spans="11:15" x14ac:dyDescent="0.2">
      <c r="K151" s="5" t="s">
        <v>300</v>
      </c>
      <c r="L151" s="31" t="s">
        <v>301</v>
      </c>
      <c r="M151" s="32" t="s">
        <v>846</v>
      </c>
      <c r="N151" s="5" t="s">
        <v>300</v>
      </c>
      <c r="O151" s="12"/>
    </row>
    <row r="152" spans="11:15" x14ac:dyDescent="0.2">
      <c r="K152" s="5" t="s">
        <v>302</v>
      </c>
      <c r="L152" s="31" t="s">
        <v>303</v>
      </c>
      <c r="M152" s="32" t="s">
        <v>847</v>
      </c>
      <c r="N152" s="5" t="s">
        <v>302</v>
      </c>
      <c r="O152" s="12"/>
    </row>
    <row r="153" spans="11:15" x14ac:dyDescent="0.2">
      <c r="K153" s="5" t="s">
        <v>304</v>
      </c>
      <c r="L153" s="31" t="s">
        <v>305</v>
      </c>
      <c r="M153" s="32" t="s">
        <v>848</v>
      </c>
      <c r="N153" s="5" t="s">
        <v>304</v>
      </c>
      <c r="O153" s="12"/>
    </row>
    <row r="154" spans="11:15" x14ac:dyDescent="0.2">
      <c r="K154" s="5" t="s">
        <v>306</v>
      </c>
      <c r="L154" s="31" t="s">
        <v>307</v>
      </c>
      <c r="M154" s="32" t="s">
        <v>849</v>
      </c>
      <c r="N154" s="5" t="s">
        <v>306</v>
      </c>
      <c r="O154" s="12"/>
    </row>
    <row r="155" spans="11:15" x14ac:dyDescent="0.2">
      <c r="K155" s="5" t="s">
        <v>308</v>
      </c>
      <c r="L155" s="31" t="s">
        <v>309</v>
      </c>
      <c r="M155" s="32" t="s">
        <v>850</v>
      </c>
      <c r="N155" s="5" t="s">
        <v>308</v>
      </c>
      <c r="O155" s="12"/>
    </row>
    <row r="156" spans="11:15" x14ac:dyDescent="0.2">
      <c r="K156" s="5" t="s">
        <v>310</v>
      </c>
      <c r="L156" s="31" t="s">
        <v>311</v>
      </c>
      <c r="M156" s="32" t="s">
        <v>851</v>
      </c>
      <c r="N156" s="5" t="s">
        <v>310</v>
      </c>
      <c r="O156" s="12"/>
    </row>
    <row r="157" spans="11:15" x14ac:dyDescent="0.2">
      <c r="K157" s="5" t="s">
        <v>312</v>
      </c>
      <c r="L157" s="31" t="s">
        <v>313</v>
      </c>
      <c r="M157" s="32" t="s">
        <v>852</v>
      </c>
      <c r="N157" s="5" t="s">
        <v>312</v>
      </c>
      <c r="O157" s="12"/>
    </row>
    <row r="158" spans="11:15" x14ac:dyDescent="0.2">
      <c r="K158" s="5" t="s">
        <v>314</v>
      </c>
      <c r="L158" s="31" t="s">
        <v>315</v>
      </c>
      <c r="M158" s="32" t="s">
        <v>853</v>
      </c>
      <c r="N158" s="5" t="s">
        <v>314</v>
      </c>
      <c r="O158" s="12"/>
    </row>
    <row r="159" spans="11:15" x14ac:dyDescent="0.2">
      <c r="K159" s="5" t="s">
        <v>316</v>
      </c>
      <c r="L159" s="31" t="s">
        <v>317</v>
      </c>
      <c r="M159" s="32" t="s">
        <v>854</v>
      </c>
      <c r="N159" s="5" t="s">
        <v>316</v>
      </c>
      <c r="O159" s="12"/>
    </row>
    <row r="160" spans="11:15" x14ac:dyDescent="0.2">
      <c r="K160" s="5" t="s">
        <v>318</v>
      </c>
      <c r="L160" s="31" t="s">
        <v>319</v>
      </c>
      <c r="M160" s="32" t="s">
        <v>855</v>
      </c>
      <c r="N160" s="5" t="s">
        <v>318</v>
      </c>
      <c r="O160" s="12"/>
    </row>
    <row r="161" spans="11:15" x14ac:dyDescent="0.2">
      <c r="K161" s="5" t="s">
        <v>320</v>
      </c>
      <c r="L161" s="31" t="s">
        <v>321</v>
      </c>
      <c r="M161" s="32" t="s">
        <v>856</v>
      </c>
      <c r="N161" s="5" t="s">
        <v>320</v>
      </c>
      <c r="O161" s="12"/>
    </row>
    <row r="162" spans="11:15" x14ac:dyDescent="0.2">
      <c r="K162" s="5" t="s">
        <v>322</v>
      </c>
      <c r="L162" s="31" t="s">
        <v>323</v>
      </c>
      <c r="M162" s="32" t="s">
        <v>857</v>
      </c>
      <c r="N162" s="5" t="s">
        <v>322</v>
      </c>
      <c r="O162" s="12"/>
    </row>
    <row r="163" spans="11:15" x14ac:dyDescent="0.2">
      <c r="K163" s="5" t="s">
        <v>324</v>
      </c>
      <c r="L163" s="31" t="s">
        <v>325</v>
      </c>
      <c r="M163" s="32" t="s">
        <v>858</v>
      </c>
      <c r="N163" s="5" t="s">
        <v>324</v>
      </c>
      <c r="O163" s="12"/>
    </row>
    <row r="164" spans="11:15" x14ac:dyDescent="0.2">
      <c r="K164" s="5" t="s">
        <v>326</v>
      </c>
      <c r="L164" s="31" t="s">
        <v>327</v>
      </c>
      <c r="M164" s="32" t="s">
        <v>859</v>
      </c>
      <c r="N164" s="5" t="s">
        <v>326</v>
      </c>
      <c r="O164" s="12"/>
    </row>
    <row r="165" spans="11:15" x14ac:dyDescent="0.2">
      <c r="K165" s="5" t="s">
        <v>328</v>
      </c>
      <c r="L165" s="31" t="s">
        <v>329</v>
      </c>
      <c r="M165" s="32" t="s">
        <v>860</v>
      </c>
      <c r="N165" s="5" t="s">
        <v>328</v>
      </c>
      <c r="O165" s="12"/>
    </row>
    <row r="166" spans="11:15" x14ac:dyDescent="0.2">
      <c r="K166" s="5" t="s">
        <v>330</v>
      </c>
      <c r="L166" s="31" t="s">
        <v>331</v>
      </c>
      <c r="M166" s="32" t="s">
        <v>861</v>
      </c>
      <c r="N166" s="5" t="s">
        <v>330</v>
      </c>
      <c r="O166" s="12"/>
    </row>
    <row r="167" spans="11:15" x14ac:dyDescent="0.2">
      <c r="K167" s="5" t="s">
        <v>332</v>
      </c>
      <c r="L167" s="31" t="s">
        <v>333</v>
      </c>
      <c r="M167" s="32" t="s">
        <v>862</v>
      </c>
      <c r="N167" s="5" t="s">
        <v>332</v>
      </c>
      <c r="O167" s="12"/>
    </row>
    <row r="168" spans="11:15" x14ac:dyDescent="0.2">
      <c r="K168" s="5" t="s">
        <v>334</v>
      </c>
      <c r="L168" s="31" t="s">
        <v>335</v>
      </c>
      <c r="M168" s="32" t="s">
        <v>863</v>
      </c>
      <c r="N168" s="5" t="s">
        <v>334</v>
      </c>
      <c r="O168" s="12"/>
    </row>
    <row r="169" spans="11:15" x14ac:dyDescent="0.2">
      <c r="K169" s="5" t="s">
        <v>336</v>
      </c>
      <c r="L169" s="31" t="s">
        <v>337</v>
      </c>
      <c r="M169" s="32" t="s">
        <v>864</v>
      </c>
      <c r="N169" s="5" t="s">
        <v>336</v>
      </c>
      <c r="O169" s="12"/>
    </row>
    <row r="170" spans="11:15" x14ac:dyDescent="0.2">
      <c r="K170" s="5" t="s">
        <v>338</v>
      </c>
      <c r="L170" s="31" t="s">
        <v>339</v>
      </c>
      <c r="M170" s="32" t="s">
        <v>865</v>
      </c>
      <c r="N170" s="5" t="s">
        <v>338</v>
      </c>
      <c r="O170" s="12"/>
    </row>
    <row r="171" spans="11:15" x14ac:dyDescent="0.2">
      <c r="K171" s="5" t="s">
        <v>340</v>
      </c>
      <c r="L171" s="31" t="s">
        <v>341</v>
      </c>
      <c r="M171" s="32" t="s">
        <v>866</v>
      </c>
      <c r="N171" s="5" t="s">
        <v>340</v>
      </c>
      <c r="O171" s="12"/>
    </row>
    <row r="172" spans="11:15" x14ac:dyDescent="0.2">
      <c r="K172" s="5" t="s">
        <v>342</v>
      </c>
      <c r="L172" s="31" t="s">
        <v>343</v>
      </c>
      <c r="M172" s="32" t="s">
        <v>867</v>
      </c>
      <c r="N172" s="5" t="s">
        <v>342</v>
      </c>
      <c r="O172" s="12"/>
    </row>
    <row r="173" spans="11:15" x14ac:dyDescent="0.2">
      <c r="K173" s="5" t="s">
        <v>344</v>
      </c>
      <c r="L173" s="31" t="s">
        <v>345</v>
      </c>
      <c r="M173" s="32" t="s">
        <v>868</v>
      </c>
      <c r="N173" s="5" t="s">
        <v>344</v>
      </c>
      <c r="O173" s="12"/>
    </row>
    <row r="174" spans="11:15" x14ac:dyDescent="0.2">
      <c r="K174" s="5" t="s">
        <v>346</v>
      </c>
      <c r="L174" s="31" t="s">
        <v>347</v>
      </c>
      <c r="M174" s="32" t="s">
        <v>869</v>
      </c>
      <c r="N174" s="5" t="s">
        <v>346</v>
      </c>
      <c r="O174" s="12"/>
    </row>
    <row r="175" spans="11:15" x14ac:dyDescent="0.2">
      <c r="K175" s="5" t="s">
        <v>348</v>
      </c>
      <c r="L175" s="31" t="s">
        <v>349</v>
      </c>
      <c r="M175" s="32" t="s">
        <v>870</v>
      </c>
      <c r="N175" s="5" t="s">
        <v>348</v>
      </c>
      <c r="O175" s="12"/>
    </row>
    <row r="176" spans="11:15" x14ac:dyDescent="0.2">
      <c r="K176" s="5" t="s">
        <v>350</v>
      </c>
      <c r="L176" s="31" t="s">
        <v>351</v>
      </c>
      <c r="M176" s="32" t="s">
        <v>871</v>
      </c>
      <c r="N176" s="5" t="s">
        <v>350</v>
      </c>
      <c r="O176" s="12"/>
    </row>
    <row r="177" spans="11:15" x14ac:dyDescent="0.2">
      <c r="K177" s="5" t="s">
        <v>352</v>
      </c>
      <c r="L177" s="31" t="s">
        <v>353</v>
      </c>
      <c r="M177" s="32" t="s">
        <v>872</v>
      </c>
      <c r="N177" s="5" t="s">
        <v>352</v>
      </c>
      <c r="O177" s="12"/>
    </row>
    <row r="178" spans="11:15" x14ac:dyDescent="0.2">
      <c r="K178" s="5" t="s">
        <v>354</v>
      </c>
      <c r="L178" s="31" t="s">
        <v>355</v>
      </c>
      <c r="M178" s="32" t="s">
        <v>873</v>
      </c>
      <c r="N178" s="5" t="s">
        <v>354</v>
      </c>
      <c r="O178" s="12"/>
    </row>
    <row r="179" spans="11:15" x14ac:dyDescent="0.2">
      <c r="K179" s="5" t="s">
        <v>874</v>
      </c>
      <c r="L179" s="31" t="s">
        <v>876</v>
      </c>
      <c r="M179" s="32" t="s">
        <v>875</v>
      </c>
      <c r="N179" s="5" t="s">
        <v>874</v>
      </c>
      <c r="O179" s="12"/>
    </row>
    <row r="180" spans="11:15" x14ac:dyDescent="0.2">
      <c r="K180" s="5" t="s">
        <v>356</v>
      </c>
      <c r="L180" s="31" t="s">
        <v>357</v>
      </c>
      <c r="M180" s="32" t="s">
        <v>877</v>
      </c>
      <c r="N180" s="5" t="s">
        <v>356</v>
      </c>
      <c r="O180" s="12"/>
    </row>
    <row r="181" spans="11:15" x14ac:dyDescent="0.2">
      <c r="K181" s="5" t="s">
        <v>358</v>
      </c>
      <c r="L181" s="31" t="s">
        <v>359</v>
      </c>
      <c r="M181" s="32" t="s">
        <v>878</v>
      </c>
      <c r="N181" s="5" t="s">
        <v>358</v>
      </c>
      <c r="O181" s="12"/>
    </row>
    <row r="182" spans="11:15" x14ac:dyDescent="0.2">
      <c r="K182" s="5" t="s">
        <v>360</v>
      </c>
      <c r="L182" s="31" t="s">
        <v>361</v>
      </c>
      <c r="M182" s="32" t="s">
        <v>879</v>
      </c>
      <c r="N182" s="5" t="s">
        <v>360</v>
      </c>
      <c r="O182" s="12"/>
    </row>
    <row r="183" spans="11:15" x14ac:dyDescent="0.2">
      <c r="K183" s="5" t="s">
        <v>362</v>
      </c>
      <c r="L183" s="31" t="s">
        <v>363</v>
      </c>
      <c r="M183" s="32" t="s">
        <v>880</v>
      </c>
      <c r="N183" s="5" t="s">
        <v>362</v>
      </c>
      <c r="O183" s="12"/>
    </row>
    <row r="184" spans="11:15" x14ac:dyDescent="0.2">
      <c r="K184" s="5" t="s">
        <v>881</v>
      </c>
      <c r="L184" s="31" t="s">
        <v>883</v>
      </c>
      <c r="M184" s="32" t="s">
        <v>882</v>
      </c>
      <c r="N184" s="5" t="s">
        <v>881</v>
      </c>
      <c r="O184" s="12"/>
    </row>
    <row r="185" spans="11:15" x14ac:dyDescent="0.2">
      <c r="K185" s="5" t="s">
        <v>364</v>
      </c>
      <c r="L185" s="31" t="s">
        <v>365</v>
      </c>
      <c r="M185" s="32" t="s">
        <v>884</v>
      </c>
      <c r="N185" s="5" t="s">
        <v>364</v>
      </c>
      <c r="O185" s="12"/>
    </row>
    <row r="186" spans="11:15" x14ac:dyDescent="0.2">
      <c r="K186" s="5" t="s">
        <v>366</v>
      </c>
      <c r="L186" s="31" t="s">
        <v>367</v>
      </c>
      <c r="M186" s="32" t="s">
        <v>885</v>
      </c>
      <c r="N186" s="5" t="s">
        <v>366</v>
      </c>
      <c r="O186" s="12"/>
    </row>
    <row r="187" spans="11:15" x14ac:dyDescent="0.2">
      <c r="K187" s="5" t="s">
        <v>368</v>
      </c>
      <c r="L187" s="31" t="s">
        <v>369</v>
      </c>
      <c r="M187" s="32" t="s">
        <v>886</v>
      </c>
      <c r="N187" s="5" t="s">
        <v>368</v>
      </c>
      <c r="O187" s="12"/>
    </row>
    <row r="188" spans="11:15" x14ac:dyDescent="0.2">
      <c r="K188" s="5" t="s">
        <v>370</v>
      </c>
      <c r="L188" s="31" t="s">
        <v>371</v>
      </c>
      <c r="M188" s="32" t="s">
        <v>887</v>
      </c>
      <c r="N188" s="5" t="s">
        <v>370</v>
      </c>
      <c r="O188" s="12"/>
    </row>
    <row r="189" spans="11:15" x14ac:dyDescent="0.2">
      <c r="K189" s="5" t="s">
        <v>372</v>
      </c>
      <c r="L189" s="31" t="s">
        <v>373</v>
      </c>
      <c r="M189" s="32" t="s">
        <v>888</v>
      </c>
      <c r="N189" s="5" t="s">
        <v>372</v>
      </c>
      <c r="O189" s="12"/>
    </row>
    <row r="190" spans="11:15" x14ac:dyDescent="0.2">
      <c r="K190" s="5" t="s">
        <v>374</v>
      </c>
      <c r="L190" s="31" t="s">
        <v>375</v>
      </c>
      <c r="M190" s="32" t="s">
        <v>889</v>
      </c>
      <c r="N190" s="5" t="s">
        <v>374</v>
      </c>
      <c r="O190" s="12"/>
    </row>
    <row r="191" spans="11:15" x14ac:dyDescent="0.2">
      <c r="K191" s="5" t="s">
        <v>376</v>
      </c>
      <c r="L191" s="31" t="s">
        <v>377</v>
      </c>
      <c r="M191" s="32" t="s">
        <v>890</v>
      </c>
      <c r="N191" s="5" t="s">
        <v>376</v>
      </c>
      <c r="O191" s="12"/>
    </row>
    <row r="192" spans="11:15" x14ac:dyDescent="0.2">
      <c r="K192" s="5" t="s">
        <v>378</v>
      </c>
      <c r="L192" s="31" t="s">
        <v>379</v>
      </c>
      <c r="M192" s="32" t="s">
        <v>891</v>
      </c>
      <c r="N192" s="5" t="s">
        <v>378</v>
      </c>
      <c r="O192" s="12"/>
    </row>
    <row r="193" spans="11:15" x14ac:dyDescent="0.2">
      <c r="K193" s="5" t="s">
        <v>380</v>
      </c>
      <c r="L193" s="31" t="s">
        <v>381</v>
      </c>
      <c r="M193" s="32" t="s">
        <v>892</v>
      </c>
      <c r="N193" s="5" t="s">
        <v>380</v>
      </c>
      <c r="O193" s="12"/>
    </row>
    <row r="194" spans="11:15" x14ac:dyDescent="0.2">
      <c r="K194" s="5" t="s">
        <v>382</v>
      </c>
      <c r="L194" s="31" t="s">
        <v>383</v>
      </c>
      <c r="M194" s="32" t="s">
        <v>893</v>
      </c>
      <c r="N194" s="5" t="s">
        <v>382</v>
      </c>
      <c r="O194" s="12"/>
    </row>
    <row r="195" spans="11:15" x14ac:dyDescent="0.2">
      <c r="K195" s="5" t="s">
        <v>384</v>
      </c>
      <c r="L195" s="31" t="s">
        <v>385</v>
      </c>
      <c r="M195" s="32" t="s">
        <v>894</v>
      </c>
      <c r="N195" s="5" t="s">
        <v>384</v>
      </c>
      <c r="O195" s="12"/>
    </row>
    <row r="196" spans="11:15" x14ac:dyDescent="0.2">
      <c r="K196" s="5" t="s">
        <v>386</v>
      </c>
      <c r="L196" s="31" t="s">
        <v>387</v>
      </c>
      <c r="M196" s="32" t="s">
        <v>895</v>
      </c>
      <c r="N196" s="5" t="s">
        <v>386</v>
      </c>
      <c r="O196" s="12"/>
    </row>
    <row r="197" spans="11:15" x14ac:dyDescent="0.2">
      <c r="K197" s="5" t="s">
        <v>388</v>
      </c>
      <c r="L197" s="31" t="s">
        <v>389</v>
      </c>
      <c r="M197" s="32" t="s">
        <v>896</v>
      </c>
      <c r="N197" s="5" t="s">
        <v>388</v>
      </c>
      <c r="O197" s="12"/>
    </row>
    <row r="198" spans="11:15" x14ac:dyDescent="0.2">
      <c r="K198" s="5" t="s">
        <v>390</v>
      </c>
      <c r="L198" s="31" t="s">
        <v>391</v>
      </c>
      <c r="M198" s="32" t="s">
        <v>897</v>
      </c>
      <c r="N198" s="5" t="s">
        <v>390</v>
      </c>
      <c r="O198" s="12"/>
    </row>
    <row r="199" spans="11:15" x14ac:dyDescent="0.2">
      <c r="K199" s="5" t="s">
        <v>392</v>
      </c>
      <c r="L199" s="31" t="s">
        <v>393</v>
      </c>
      <c r="M199" s="32" t="s">
        <v>898</v>
      </c>
      <c r="N199" s="5" t="s">
        <v>392</v>
      </c>
      <c r="O199" s="12"/>
    </row>
    <row r="200" spans="11:15" x14ac:dyDescent="0.2">
      <c r="K200" s="5" t="s">
        <v>394</v>
      </c>
      <c r="L200" s="31" t="s">
        <v>395</v>
      </c>
      <c r="M200" s="32" t="s">
        <v>899</v>
      </c>
      <c r="N200" s="5" t="s">
        <v>394</v>
      </c>
      <c r="O200" s="12"/>
    </row>
    <row r="201" spans="11:15" x14ac:dyDescent="0.2">
      <c r="K201" s="5" t="s">
        <v>396</v>
      </c>
      <c r="L201" s="31" t="s">
        <v>397</v>
      </c>
      <c r="M201" s="32" t="s">
        <v>900</v>
      </c>
      <c r="N201" s="5" t="s">
        <v>396</v>
      </c>
      <c r="O201" s="12"/>
    </row>
    <row r="202" spans="11:15" x14ac:dyDescent="0.2">
      <c r="K202" s="5" t="s">
        <v>398</v>
      </c>
      <c r="L202" s="31" t="s">
        <v>399</v>
      </c>
      <c r="M202" s="32" t="s">
        <v>901</v>
      </c>
      <c r="N202" s="5" t="s">
        <v>398</v>
      </c>
      <c r="O202" s="12"/>
    </row>
    <row r="203" spans="11:15" x14ac:dyDescent="0.2">
      <c r="K203" s="5" t="s">
        <v>400</v>
      </c>
      <c r="L203" s="31" t="s">
        <v>401</v>
      </c>
      <c r="M203" s="32" t="s">
        <v>902</v>
      </c>
      <c r="N203" s="5" t="s">
        <v>400</v>
      </c>
      <c r="O203" s="12"/>
    </row>
    <row r="204" spans="11:15" x14ac:dyDescent="0.2">
      <c r="K204" s="5" t="s">
        <v>402</v>
      </c>
      <c r="L204" s="31" t="s">
        <v>403</v>
      </c>
      <c r="M204" s="32" t="s">
        <v>903</v>
      </c>
      <c r="N204" s="5" t="s">
        <v>402</v>
      </c>
      <c r="O204" s="12"/>
    </row>
    <row r="205" spans="11:15" x14ac:dyDescent="0.2">
      <c r="K205" s="5" t="s">
        <v>404</v>
      </c>
      <c r="L205" s="31" t="s">
        <v>405</v>
      </c>
      <c r="M205" s="32" t="s">
        <v>904</v>
      </c>
      <c r="N205" s="5" t="s">
        <v>404</v>
      </c>
      <c r="O205" s="12"/>
    </row>
    <row r="206" spans="11:15" x14ac:dyDescent="0.2">
      <c r="K206" s="5" t="s">
        <v>406</v>
      </c>
      <c r="L206" s="31" t="s">
        <v>407</v>
      </c>
      <c r="M206" s="32" t="s">
        <v>905</v>
      </c>
      <c r="N206" s="5" t="s">
        <v>406</v>
      </c>
      <c r="O206" s="12"/>
    </row>
    <row r="207" spans="11:15" x14ac:dyDescent="0.2">
      <c r="K207" s="5" t="s">
        <v>408</v>
      </c>
      <c r="L207" s="31" t="s">
        <v>409</v>
      </c>
      <c r="M207" s="32" t="s">
        <v>906</v>
      </c>
      <c r="N207" s="5" t="s">
        <v>408</v>
      </c>
      <c r="O207" s="12"/>
    </row>
    <row r="208" spans="11:15" x14ac:dyDescent="0.2">
      <c r="K208" s="5" t="s">
        <v>410</v>
      </c>
      <c r="L208" s="31" t="s">
        <v>411</v>
      </c>
      <c r="M208" s="32" t="s">
        <v>907</v>
      </c>
      <c r="N208" s="5" t="s">
        <v>410</v>
      </c>
      <c r="O208" s="12"/>
    </row>
    <row r="209" spans="11:15" x14ac:dyDescent="0.2">
      <c r="K209" s="5" t="s">
        <v>412</v>
      </c>
      <c r="L209" s="31" t="s">
        <v>413</v>
      </c>
      <c r="M209" s="32" t="s">
        <v>908</v>
      </c>
      <c r="N209" s="5" t="s">
        <v>412</v>
      </c>
      <c r="O209" s="12"/>
    </row>
    <row r="210" spans="11:15" x14ac:dyDescent="0.2">
      <c r="K210" s="5" t="s">
        <v>414</v>
      </c>
      <c r="L210" s="31" t="s">
        <v>415</v>
      </c>
      <c r="M210" s="32" t="s">
        <v>909</v>
      </c>
      <c r="N210" s="5" t="s">
        <v>414</v>
      </c>
      <c r="O210" s="12"/>
    </row>
    <row r="211" spans="11:15" x14ac:dyDescent="0.2">
      <c r="K211" s="5" t="s">
        <v>416</v>
      </c>
      <c r="L211" s="31" t="s">
        <v>417</v>
      </c>
      <c r="M211" s="32" t="s">
        <v>910</v>
      </c>
      <c r="N211" s="5" t="s">
        <v>416</v>
      </c>
      <c r="O211" s="12"/>
    </row>
    <row r="212" spans="11:15" x14ac:dyDescent="0.2">
      <c r="K212" s="5" t="s">
        <v>418</v>
      </c>
      <c r="L212" s="31" t="s">
        <v>419</v>
      </c>
      <c r="M212" s="32" t="s">
        <v>911</v>
      </c>
      <c r="N212" s="5" t="s">
        <v>418</v>
      </c>
      <c r="O212" s="12"/>
    </row>
    <row r="213" spans="11:15" x14ac:dyDescent="0.2">
      <c r="K213" s="5" t="s">
        <v>420</v>
      </c>
      <c r="L213" s="31" t="s">
        <v>421</v>
      </c>
      <c r="M213" s="32" t="s">
        <v>912</v>
      </c>
      <c r="N213" s="5" t="s">
        <v>420</v>
      </c>
      <c r="O213" s="12"/>
    </row>
    <row r="214" spans="11:15" x14ac:dyDescent="0.2">
      <c r="K214" s="5" t="s">
        <v>422</v>
      </c>
      <c r="L214" s="31" t="s">
        <v>423</v>
      </c>
      <c r="M214" s="32" t="s">
        <v>913</v>
      </c>
      <c r="N214" s="5" t="s">
        <v>422</v>
      </c>
      <c r="O214" s="12"/>
    </row>
    <row r="215" spans="11:15" x14ac:dyDescent="0.2">
      <c r="K215" s="5" t="s">
        <v>424</v>
      </c>
      <c r="L215" s="31" t="s">
        <v>425</v>
      </c>
      <c r="M215" s="32" t="s">
        <v>914</v>
      </c>
      <c r="N215" s="5" t="s">
        <v>424</v>
      </c>
      <c r="O215" s="12"/>
    </row>
    <row r="216" spans="11:15" x14ac:dyDescent="0.2">
      <c r="K216" s="5" t="s">
        <v>426</v>
      </c>
      <c r="L216" s="31" t="s">
        <v>427</v>
      </c>
      <c r="M216" s="32" t="s">
        <v>915</v>
      </c>
      <c r="N216" s="5" t="s">
        <v>426</v>
      </c>
      <c r="O216" s="12"/>
    </row>
    <row r="217" spans="11:15" x14ac:dyDescent="0.2">
      <c r="K217" s="5" t="s">
        <v>428</v>
      </c>
      <c r="L217" s="31" t="s">
        <v>429</v>
      </c>
      <c r="M217" s="32" t="s">
        <v>916</v>
      </c>
      <c r="N217" s="5" t="s">
        <v>428</v>
      </c>
      <c r="O217" s="12"/>
    </row>
    <row r="218" spans="11:15" x14ac:dyDescent="0.2">
      <c r="K218" s="5" t="s">
        <v>430</v>
      </c>
      <c r="L218" s="31" t="s">
        <v>431</v>
      </c>
      <c r="M218" s="32" t="s">
        <v>917</v>
      </c>
      <c r="N218" s="5" t="s">
        <v>430</v>
      </c>
      <c r="O218" s="12"/>
    </row>
    <row r="219" spans="11:15" x14ac:dyDescent="0.2">
      <c r="K219" s="5" t="s">
        <v>432</v>
      </c>
      <c r="L219" s="31" t="s">
        <v>433</v>
      </c>
      <c r="M219" s="32" t="s">
        <v>918</v>
      </c>
      <c r="N219" s="5" t="s">
        <v>432</v>
      </c>
      <c r="O219" s="12"/>
    </row>
    <row r="220" spans="11:15" x14ac:dyDescent="0.2">
      <c r="K220" s="5" t="s">
        <v>434</v>
      </c>
      <c r="L220" s="31" t="s">
        <v>435</v>
      </c>
      <c r="M220" s="32" t="s">
        <v>919</v>
      </c>
      <c r="N220" s="5" t="s">
        <v>434</v>
      </c>
      <c r="O220" s="12"/>
    </row>
    <row r="221" spans="11:15" x14ac:dyDescent="0.2">
      <c r="K221" s="5" t="s">
        <v>436</v>
      </c>
      <c r="L221" s="31" t="s">
        <v>437</v>
      </c>
      <c r="M221" s="32" t="s">
        <v>920</v>
      </c>
      <c r="N221" s="5" t="s">
        <v>436</v>
      </c>
      <c r="O221" s="12"/>
    </row>
    <row r="222" spans="11:15" x14ac:dyDescent="0.2">
      <c r="K222" s="5" t="s">
        <v>921</v>
      </c>
      <c r="L222" s="31" t="s">
        <v>923</v>
      </c>
      <c r="M222" s="32" t="s">
        <v>922</v>
      </c>
      <c r="N222" s="5" t="s">
        <v>921</v>
      </c>
      <c r="O222" s="12"/>
    </row>
    <row r="223" spans="11:15" x14ac:dyDescent="0.2">
      <c r="K223" s="5" t="s">
        <v>438</v>
      </c>
      <c r="L223" s="31" t="s">
        <v>439</v>
      </c>
      <c r="M223" s="32" t="s">
        <v>924</v>
      </c>
      <c r="N223" s="5" t="s">
        <v>438</v>
      </c>
      <c r="O223" s="12"/>
    </row>
    <row r="224" spans="11:15" x14ac:dyDescent="0.2">
      <c r="K224" s="5" t="s">
        <v>440</v>
      </c>
      <c r="L224" s="31" t="s">
        <v>441</v>
      </c>
      <c r="M224" s="32" t="s">
        <v>925</v>
      </c>
      <c r="N224" s="5" t="s">
        <v>440</v>
      </c>
      <c r="O224" s="12"/>
    </row>
    <row r="225" spans="11:15" x14ac:dyDescent="0.2">
      <c r="K225" s="5" t="s">
        <v>442</v>
      </c>
      <c r="L225" s="31" t="s">
        <v>443</v>
      </c>
      <c r="M225" s="32" t="s">
        <v>926</v>
      </c>
      <c r="N225" s="5" t="s">
        <v>442</v>
      </c>
      <c r="O225" s="12"/>
    </row>
    <row r="226" spans="11:15" x14ac:dyDescent="0.2">
      <c r="K226" s="5" t="s">
        <v>444</v>
      </c>
      <c r="L226" s="31" t="s">
        <v>445</v>
      </c>
      <c r="M226" s="32" t="s">
        <v>927</v>
      </c>
      <c r="N226" s="5" t="s">
        <v>444</v>
      </c>
      <c r="O226" s="12"/>
    </row>
    <row r="227" spans="11:15" x14ac:dyDescent="0.2">
      <c r="K227" s="5" t="s">
        <v>446</v>
      </c>
      <c r="L227" s="31" t="s">
        <v>447</v>
      </c>
      <c r="M227" s="32" t="s">
        <v>928</v>
      </c>
      <c r="N227" s="5" t="s">
        <v>446</v>
      </c>
      <c r="O227" s="12"/>
    </row>
    <row r="228" spans="11:15" x14ac:dyDescent="0.2">
      <c r="K228" s="5" t="s">
        <v>448</v>
      </c>
      <c r="L228" s="31" t="s">
        <v>449</v>
      </c>
      <c r="M228" s="32" t="s">
        <v>929</v>
      </c>
      <c r="N228" s="5" t="s">
        <v>448</v>
      </c>
      <c r="O228" s="12"/>
    </row>
    <row r="229" spans="11:15" x14ac:dyDescent="0.2">
      <c r="K229" s="5" t="s">
        <v>450</v>
      </c>
      <c r="L229" s="31" t="s">
        <v>451</v>
      </c>
      <c r="M229" s="32" t="s">
        <v>930</v>
      </c>
      <c r="N229" s="5" t="s">
        <v>450</v>
      </c>
      <c r="O229" s="12"/>
    </row>
    <row r="230" spans="11:15" x14ac:dyDescent="0.2">
      <c r="K230" s="5" t="s">
        <v>452</v>
      </c>
      <c r="L230" s="31" t="s">
        <v>453</v>
      </c>
      <c r="M230" s="32" t="s">
        <v>931</v>
      </c>
      <c r="N230" s="5" t="s">
        <v>452</v>
      </c>
      <c r="O230" s="12"/>
    </row>
    <row r="231" spans="11:15" x14ac:dyDescent="0.2">
      <c r="K231" s="5" t="s">
        <v>454</v>
      </c>
      <c r="L231" s="31" t="s">
        <v>455</v>
      </c>
      <c r="M231" s="32" t="s">
        <v>932</v>
      </c>
      <c r="N231" s="5" t="s">
        <v>454</v>
      </c>
      <c r="O231" s="12"/>
    </row>
    <row r="232" spans="11:15" x14ac:dyDescent="0.2">
      <c r="K232" s="5" t="s">
        <v>456</v>
      </c>
      <c r="L232" s="31" t="s">
        <v>457</v>
      </c>
      <c r="M232" s="32" t="s">
        <v>933</v>
      </c>
      <c r="N232" s="5" t="s">
        <v>456</v>
      </c>
      <c r="O232" s="12"/>
    </row>
    <row r="233" spans="11:15" x14ac:dyDescent="0.2">
      <c r="K233" s="5" t="s">
        <v>458</v>
      </c>
      <c r="L233" s="31" t="s">
        <v>459</v>
      </c>
      <c r="M233" s="32" t="s">
        <v>934</v>
      </c>
      <c r="N233" s="5" t="s">
        <v>458</v>
      </c>
      <c r="O233" s="12"/>
    </row>
    <row r="234" spans="11:15" x14ac:dyDescent="0.2">
      <c r="K234" s="5" t="s">
        <v>460</v>
      </c>
      <c r="L234" s="31" t="s">
        <v>461</v>
      </c>
      <c r="M234" s="32" t="s">
        <v>935</v>
      </c>
      <c r="N234" s="5" t="s">
        <v>460</v>
      </c>
      <c r="O234" s="12"/>
    </row>
    <row r="235" spans="11:15" x14ac:dyDescent="0.2">
      <c r="K235" s="5" t="s">
        <v>462</v>
      </c>
      <c r="L235" s="31" t="s">
        <v>463</v>
      </c>
      <c r="M235" s="32" t="s">
        <v>936</v>
      </c>
      <c r="N235" s="5" t="s">
        <v>462</v>
      </c>
      <c r="O235" s="12"/>
    </row>
    <row r="236" spans="11:15" x14ac:dyDescent="0.2">
      <c r="K236" s="5" t="s">
        <v>464</v>
      </c>
      <c r="L236" s="31" t="s">
        <v>465</v>
      </c>
      <c r="M236" s="32" t="s">
        <v>937</v>
      </c>
      <c r="N236" s="5" t="s">
        <v>464</v>
      </c>
      <c r="O236" s="12"/>
    </row>
    <row r="237" spans="11:15" x14ac:dyDescent="0.2">
      <c r="K237" s="5" t="s">
        <v>466</v>
      </c>
      <c r="L237" s="31" t="s">
        <v>467</v>
      </c>
      <c r="M237" s="32" t="s">
        <v>938</v>
      </c>
      <c r="N237" s="5" t="s">
        <v>466</v>
      </c>
      <c r="O237" s="12"/>
    </row>
    <row r="238" spans="11:15" x14ac:dyDescent="0.2">
      <c r="K238" s="5" t="s">
        <v>468</v>
      </c>
      <c r="L238" s="31" t="s">
        <v>469</v>
      </c>
      <c r="M238" s="32" t="s">
        <v>939</v>
      </c>
      <c r="N238" s="5" t="s">
        <v>468</v>
      </c>
      <c r="O238" s="12"/>
    </row>
    <row r="239" spans="11:15" x14ac:dyDescent="0.2">
      <c r="K239" s="5" t="s">
        <v>470</v>
      </c>
      <c r="L239" s="31" t="s">
        <v>471</v>
      </c>
      <c r="M239" s="32" t="s">
        <v>940</v>
      </c>
      <c r="N239" s="5" t="s">
        <v>470</v>
      </c>
      <c r="O239" s="12"/>
    </row>
    <row r="240" spans="11:15" x14ac:dyDescent="0.2">
      <c r="K240" s="5" t="s">
        <v>472</v>
      </c>
      <c r="L240" s="31" t="s">
        <v>473</v>
      </c>
      <c r="M240" s="32" t="s">
        <v>941</v>
      </c>
      <c r="N240" s="5" t="s">
        <v>472</v>
      </c>
      <c r="O240" s="12"/>
    </row>
    <row r="241" spans="11:15" x14ac:dyDescent="0.2">
      <c r="K241" s="5" t="s">
        <v>474</v>
      </c>
      <c r="L241" s="31" t="s">
        <v>475</v>
      </c>
      <c r="M241" s="32" t="s">
        <v>942</v>
      </c>
      <c r="N241" s="5" t="s">
        <v>474</v>
      </c>
      <c r="O241" s="12"/>
    </row>
    <row r="242" spans="11:15" x14ac:dyDescent="0.2">
      <c r="K242" s="5" t="s">
        <v>476</v>
      </c>
      <c r="L242" s="31" t="s">
        <v>477</v>
      </c>
      <c r="M242" s="32" t="s">
        <v>943</v>
      </c>
      <c r="N242" s="5" t="s">
        <v>476</v>
      </c>
      <c r="O242" s="12"/>
    </row>
    <row r="243" spans="11:15" x14ac:dyDescent="0.2">
      <c r="K243" s="5" t="s">
        <v>478</v>
      </c>
      <c r="L243" s="31" t="s">
        <v>479</v>
      </c>
      <c r="M243" s="32" t="s">
        <v>944</v>
      </c>
      <c r="N243" s="5" t="s">
        <v>478</v>
      </c>
      <c r="O243" s="12"/>
    </row>
    <row r="244" spans="11:15" x14ac:dyDescent="0.2">
      <c r="K244" s="5" t="s">
        <v>480</v>
      </c>
      <c r="L244" s="31" t="s">
        <v>481</v>
      </c>
      <c r="M244" s="32" t="s">
        <v>945</v>
      </c>
      <c r="N244" s="5" t="s">
        <v>480</v>
      </c>
      <c r="O244" s="12"/>
    </row>
    <row r="245" spans="11:15" x14ac:dyDescent="0.2">
      <c r="K245" s="5" t="s">
        <v>482</v>
      </c>
      <c r="L245" s="31" t="s">
        <v>483</v>
      </c>
      <c r="M245" s="32" t="s">
        <v>946</v>
      </c>
      <c r="N245" s="5" t="s">
        <v>482</v>
      </c>
      <c r="O245" s="12"/>
    </row>
    <row r="246" spans="11:15" x14ac:dyDescent="0.2">
      <c r="K246" s="5" t="s">
        <v>484</v>
      </c>
      <c r="L246" s="31" t="s">
        <v>485</v>
      </c>
      <c r="M246" s="32" t="s">
        <v>947</v>
      </c>
      <c r="N246" s="5" t="s">
        <v>484</v>
      </c>
      <c r="O246" s="12"/>
    </row>
    <row r="247" spans="11:15" x14ac:dyDescent="0.2">
      <c r="K247" s="5" t="s">
        <v>486</v>
      </c>
      <c r="L247" s="31" t="s">
        <v>487</v>
      </c>
      <c r="M247" s="32" t="s">
        <v>948</v>
      </c>
      <c r="N247" s="5" t="s">
        <v>486</v>
      </c>
      <c r="O247" s="12"/>
    </row>
    <row r="248" spans="11:15" x14ac:dyDescent="0.2">
      <c r="K248" s="5" t="s">
        <v>488</v>
      </c>
      <c r="L248" s="31" t="s">
        <v>489</v>
      </c>
      <c r="M248" s="32" t="s">
        <v>949</v>
      </c>
      <c r="N248" s="5" t="s">
        <v>488</v>
      </c>
      <c r="O248" s="12"/>
    </row>
    <row r="249" spans="11:15" x14ac:dyDescent="0.2">
      <c r="K249" s="5" t="s">
        <v>490</v>
      </c>
      <c r="L249" s="31" t="s">
        <v>491</v>
      </c>
      <c r="M249" s="32" t="s">
        <v>950</v>
      </c>
      <c r="N249" s="5" t="s">
        <v>490</v>
      </c>
      <c r="O249" s="12"/>
    </row>
    <row r="250" spans="11:15" x14ac:dyDescent="0.2">
      <c r="K250" s="5" t="s">
        <v>492</v>
      </c>
      <c r="L250" s="31" t="s">
        <v>493</v>
      </c>
      <c r="M250" s="32" t="s">
        <v>951</v>
      </c>
      <c r="N250" s="5" t="s">
        <v>492</v>
      </c>
      <c r="O250" s="12"/>
    </row>
    <row r="251" spans="11:15" x14ac:dyDescent="0.2">
      <c r="K251" s="5" t="s">
        <v>494</v>
      </c>
      <c r="L251" s="31" t="s">
        <v>495</v>
      </c>
      <c r="M251" s="32" t="s">
        <v>952</v>
      </c>
      <c r="N251" s="5" t="s">
        <v>494</v>
      </c>
      <c r="O251" s="12"/>
    </row>
    <row r="252" spans="11:15" x14ac:dyDescent="0.2">
      <c r="K252" s="5" t="s">
        <v>496</v>
      </c>
      <c r="L252" s="31" t="s">
        <v>497</v>
      </c>
      <c r="M252" s="32" t="s">
        <v>953</v>
      </c>
      <c r="N252" s="5" t="s">
        <v>496</v>
      </c>
      <c r="O252" s="12"/>
    </row>
    <row r="253" spans="11:15" x14ac:dyDescent="0.2">
      <c r="K253" s="5" t="s">
        <v>498</v>
      </c>
      <c r="L253" s="31" t="s">
        <v>499</v>
      </c>
      <c r="M253" s="32" t="s">
        <v>954</v>
      </c>
      <c r="N253" s="5" t="s">
        <v>498</v>
      </c>
      <c r="O253" s="12"/>
    </row>
    <row r="254" spans="11:15" x14ac:dyDescent="0.2">
      <c r="K254" s="5" t="s">
        <v>500</v>
      </c>
      <c r="L254" s="31" t="s">
        <v>501</v>
      </c>
      <c r="M254" s="32" t="s">
        <v>955</v>
      </c>
      <c r="N254" s="5" t="s">
        <v>500</v>
      </c>
      <c r="O254" s="12"/>
    </row>
    <row r="255" spans="11:15" x14ac:dyDescent="0.2">
      <c r="K255" s="5" t="s">
        <v>502</v>
      </c>
      <c r="L255" s="31" t="s">
        <v>503</v>
      </c>
      <c r="M255" s="32" t="s">
        <v>956</v>
      </c>
      <c r="N255" s="5" t="s">
        <v>502</v>
      </c>
      <c r="O255" s="12"/>
    </row>
    <row r="256" spans="11:15" x14ac:dyDescent="0.2">
      <c r="K256" s="5" t="s">
        <v>504</v>
      </c>
      <c r="L256" s="31" t="s">
        <v>505</v>
      </c>
      <c r="M256" s="32" t="s">
        <v>957</v>
      </c>
      <c r="N256" s="5" t="s">
        <v>504</v>
      </c>
      <c r="O256" s="12"/>
    </row>
    <row r="257" spans="11:15" x14ac:dyDescent="0.2">
      <c r="K257" s="5" t="s">
        <v>506</v>
      </c>
      <c r="L257" s="31" t="s">
        <v>507</v>
      </c>
      <c r="M257" s="32" t="s">
        <v>958</v>
      </c>
      <c r="N257" s="5" t="s">
        <v>506</v>
      </c>
      <c r="O257" s="12"/>
    </row>
    <row r="258" spans="11:15" x14ac:dyDescent="0.2">
      <c r="K258" s="5" t="s">
        <v>508</v>
      </c>
      <c r="L258" s="31" t="s">
        <v>509</v>
      </c>
      <c r="M258" s="32" t="s">
        <v>959</v>
      </c>
      <c r="N258" s="5" t="s">
        <v>508</v>
      </c>
      <c r="O258" s="12"/>
    </row>
    <row r="259" spans="11:15" x14ac:dyDescent="0.2">
      <c r="K259" s="5" t="s">
        <v>510</v>
      </c>
      <c r="L259" s="31" t="s">
        <v>511</v>
      </c>
      <c r="M259" s="32" t="s">
        <v>960</v>
      </c>
      <c r="N259" s="5" t="s">
        <v>510</v>
      </c>
      <c r="O259" s="12"/>
    </row>
    <row r="260" spans="11:15" x14ac:dyDescent="0.2">
      <c r="K260" s="5" t="s">
        <v>512</v>
      </c>
      <c r="L260" s="31" t="s">
        <v>513</v>
      </c>
      <c r="M260" s="32" t="s">
        <v>961</v>
      </c>
      <c r="N260" s="5" t="s">
        <v>512</v>
      </c>
      <c r="O260" s="12"/>
    </row>
    <row r="261" spans="11:15" x14ac:dyDescent="0.2">
      <c r="K261" s="5" t="s">
        <v>514</v>
      </c>
      <c r="L261" s="31" t="s">
        <v>515</v>
      </c>
      <c r="M261" s="32" t="s">
        <v>962</v>
      </c>
      <c r="N261" s="5" t="s">
        <v>514</v>
      </c>
      <c r="O261" s="12"/>
    </row>
    <row r="262" spans="11:15" x14ac:dyDescent="0.2">
      <c r="K262" s="5" t="s">
        <v>516</v>
      </c>
      <c r="L262" s="31" t="s">
        <v>517</v>
      </c>
      <c r="M262" s="32" t="s">
        <v>963</v>
      </c>
      <c r="N262" s="5" t="s">
        <v>516</v>
      </c>
      <c r="O262" s="12"/>
    </row>
    <row r="263" spans="11:15" x14ac:dyDescent="0.2">
      <c r="K263" s="5" t="s">
        <v>518</v>
      </c>
      <c r="L263" s="31" t="s">
        <v>519</v>
      </c>
      <c r="M263" s="32" t="s">
        <v>964</v>
      </c>
      <c r="N263" s="5" t="s">
        <v>518</v>
      </c>
      <c r="O263" s="12"/>
    </row>
    <row r="264" spans="11:15" x14ac:dyDescent="0.2">
      <c r="K264" s="5" t="s">
        <v>520</v>
      </c>
      <c r="L264" s="31" t="s">
        <v>521</v>
      </c>
      <c r="M264" s="32" t="s">
        <v>965</v>
      </c>
      <c r="N264" s="5" t="s">
        <v>520</v>
      </c>
      <c r="O264" s="12"/>
    </row>
    <row r="265" spans="11:15" x14ac:dyDescent="0.2">
      <c r="K265" s="5" t="s">
        <v>522</v>
      </c>
      <c r="L265" s="31" t="s">
        <v>523</v>
      </c>
      <c r="M265" s="32" t="s">
        <v>966</v>
      </c>
      <c r="N265" s="5" t="s">
        <v>522</v>
      </c>
      <c r="O265" s="12"/>
    </row>
    <row r="266" spans="11:15" x14ac:dyDescent="0.2">
      <c r="K266" s="5" t="s">
        <v>524</v>
      </c>
      <c r="L266" s="31" t="s">
        <v>525</v>
      </c>
      <c r="M266" s="32" t="s">
        <v>967</v>
      </c>
      <c r="N266" s="5" t="s">
        <v>524</v>
      </c>
      <c r="O266" s="12"/>
    </row>
    <row r="267" spans="11:15" x14ac:dyDescent="0.2">
      <c r="K267" s="5" t="s">
        <v>526</v>
      </c>
      <c r="L267" s="31" t="s">
        <v>527</v>
      </c>
      <c r="M267" s="32" t="s">
        <v>968</v>
      </c>
      <c r="N267" s="5" t="s">
        <v>526</v>
      </c>
      <c r="O267" s="12"/>
    </row>
    <row r="268" spans="11:15" x14ac:dyDescent="0.2">
      <c r="K268" s="5" t="s">
        <v>528</v>
      </c>
      <c r="L268" s="31" t="s">
        <v>529</v>
      </c>
      <c r="M268" s="32" t="s">
        <v>969</v>
      </c>
      <c r="N268" s="5" t="s">
        <v>528</v>
      </c>
      <c r="O268" s="12"/>
    </row>
    <row r="269" spans="11:15" x14ac:dyDescent="0.2">
      <c r="K269" s="5" t="s">
        <v>530</v>
      </c>
      <c r="L269" s="31" t="s">
        <v>531</v>
      </c>
      <c r="M269" s="32" t="s">
        <v>970</v>
      </c>
      <c r="N269" s="5" t="s">
        <v>530</v>
      </c>
      <c r="O269" s="12"/>
    </row>
    <row r="270" spans="11:15" x14ac:dyDescent="0.2">
      <c r="K270" s="5" t="s">
        <v>532</v>
      </c>
      <c r="L270" s="31" t="s">
        <v>533</v>
      </c>
      <c r="M270" s="32" t="s">
        <v>971</v>
      </c>
      <c r="N270" s="5" t="s">
        <v>532</v>
      </c>
      <c r="O270" s="12"/>
    </row>
    <row r="271" spans="11:15" x14ac:dyDescent="0.2">
      <c r="K271" s="5" t="s">
        <v>534</v>
      </c>
      <c r="L271" s="31" t="s">
        <v>535</v>
      </c>
      <c r="M271" s="32" t="s">
        <v>972</v>
      </c>
      <c r="N271" s="5" t="s">
        <v>534</v>
      </c>
      <c r="O271" s="12"/>
    </row>
    <row r="272" spans="11:15" x14ac:dyDescent="0.2">
      <c r="K272" s="5" t="s">
        <v>536</v>
      </c>
      <c r="L272" s="31" t="s">
        <v>537</v>
      </c>
      <c r="M272" s="32" t="s">
        <v>973</v>
      </c>
      <c r="N272" s="5" t="s">
        <v>536</v>
      </c>
      <c r="O272" s="12"/>
    </row>
    <row r="273" spans="11:15" x14ac:dyDescent="0.2">
      <c r="K273" s="5" t="s">
        <v>538</v>
      </c>
      <c r="L273" s="31" t="s">
        <v>539</v>
      </c>
      <c r="M273" s="32" t="s">
        <v>974</v>
      </c>
      <c r="N273" s="5" t="s">
        <v>538</v>
      </c>
      <c r="O273" s="12"/>
    </row>
    <row r="274" spans="11:15" x14ac:dyDescent="0.2">
      <c r="K274" s="5" t="s">
        <v>540</v>
      </c>
      <c r="L274" s="31" t="s">
        <v>541</v>
      </c>
      <c r="M274" s="32" t="s">
        <v>975</v>
      </c>
      <c r="N274" s="5" t="s">
        <v>540</v>
      </c>
      <c r="O274" s="12"/>
    </row>
    <row r="275" spans="11:15" x14ac:dyDescent="0.2">
      <c r="K275" s="5" t="s">
        <v>542</v>
      </c>
      <c r="L275" s="31" t="s">
        <v>543</v>
      </c>
      <c r="M275" s="32" t="s">
        <v>976</v>
      </c>
      <c r="N275" s="5" t="s">
        <v>542</v>
      </c>
      <c r="O275" s="12"/>
    </row>
    <row r="276" spans="11:15" x14ac:dyDescent="0.2">
      <c r="K276" s="5" t="s">
        <v>544</v>
      </c>
      <c r="L276" s="31" t="s">
        <v>545</v>
      </c>
      <c r="M276" s="32" t="s">
        <v>977</v>
      </c>
      <c r="N276" s="5" t="s">
        <v>544</v>
      </c>
      <c r="O276" s="12"/>
    </row>
    <row r="277" spans="11:15" x14ac:dyDescent="0.2">
      <c r="K277" s="5" t="s">
        <v>546</v>
      </c>
      <c r="L277" s="31" t="s">
        <v>547</v>
      </c>
      <c r="M277" s="32" t="s">
        <v>978</v>
      </c>
      <c r="N277" s="5" t="s">
        <v>546</v>
      </c>
      <c r="O277" s="12"/>
    </row>
    <row r="278" spans="11:15" x14ac:dyDescent="0.2">
      <c r="K278" s="5" t="s">
        <v>548</v>
      </c>
      <c r="L278" s="31" t="s">
        <v>549</v>
      </c>
      <c r="M278" s="32" t="s">
        <v>979</v>
      </c>
      <c r="N278" s="5" t="s">
        <v>548</v>
      </c>
      <c r="O278" s="12"/>
    </row>
    <row r="279" spans="11:15" x14ac:dyDescent="0.2">
      <c r="K279" s="5" t="s">
        <v>550</v>
      </c>
      <c r="L279" s="31" t="s">
        <v>551</v>
      </c>
      <c r="M279" s="32" t="s">
        <v>980</v>
      </c>
      <c r="N279" s="5" t="s">
        <v>550</v>
      </c>
      <c r="O279" s="12"/>
    </row>
    <row r="280" spans="11:15" x14ac:dyDescent="0.2">
      <c r="K280" s="5" t="s">
        <v>552</v>
      </c>
      <c r="L280" s="31" t="s">
        <v>553</v>
      </c>
      <c r="M280" s="32" t="s">
        <v>981</v>
      </c>
      <c r="N280" s="5" t="s">
        <v>552</v>
      </c>
      <c r="O280" s="12"/>
    </row>
    <row r="281" spans="11:15" x14ac:dyDescent="0.2">
      <c r="K281" s="5" t="s">
        <v>554</v>
      </c>
      <c r="L281" s="31" t="s">
        <v>555</v>
      </c>
      <c r="M281" s="32" t="s">
        <v>982</v>
      </c>
      <c r="N281" s="5" t="s">
        <v>554</v>
      </c>
      <c r="O281" s="12"/>
    </row>
    <row r="282" spans="11:15" x14ac:dyDescent="0.2">
      <c r="K282" s="5" t="s">
        <v>556</v>
      </c>
      <c r="L282" s="31" t="s">
        <v>557</v>
      </c>
      <c r="M282" s="32" t="s">
        <v>983</v>
      </c>
      <c r="N282" s="5" t="s">
        <v>556</v>
      </c>
      <c r="O282" s="12"/>
    </row>
    <row r="283" spans="11:15" x14ac:dyDescent="0.2">
      <c r="K283" s="5" t="s">
        <v>558</v>
      </c>
      <c r="L283" s="31" t="s">
        <v>559</v>
      </c>
      <c r="M283" s="32" t="s">
        <v>984</v>
      </c>
      <c r="N283" s="5" t="s">
        <v>558</v>
      </c>
      <c r="O283" s="12"/>
    </row>
    <row r="284" spans="11:15" x14ac:dyDescent="0.2">
      <c r="K284" s="5" t="s">
        <v>560</v>
      </c>
      <c r="L284" s="31" t="s">
        <v>561</v>
      </c>
      <c r="M284" s="32" t="s">
        <v>985</v>
      </c>
      <c r="N284" s="5" t="s">
        <v>560</v>
      </c>
      <c r="O284" s="12"/>
    </row>
    <row r="285" spans="11:15" x14ac:dyDescent="0.2">
      <c r="K285" s="5" t="s">
        <v>562</v>
      </c>
      <c r="L285" s="31" t="s">
        <v>563</v>
      </c>
      <c r="M285" s="32" t="s">
        <v>986</v>
      </c>
      <c r="N285" s="5" t="s">
        <v>562</v>
      </c>
      <c r="O285" s="12"/>
    </row>
    <row r="286" spans="11:15" x14ac:dyDescent="0.2">
      <c r="K286" s="5" t="s">
        <v>987</v>
      </c>
      <c r="L286" s="31" t="s">
        <v>989</v>
      </c>
      <c r="M286" s="32" t="s">
        <v>988</v>
      </c>
      <c r="N286" s="5" t="s">
        <v>987</v>
      </c>
      <c r="O286" s="12"/>
    </row>
    <row r="287" spans="11:15" x14ac:dyDescent="0.2">
      <c r="K287" s="5" t="s">
        <v>564</v>
      </c>
      <c r="L287" s="31" t="s">
        <v>565</v>
      </c>
      <c r="M287" s="32" t="s">
        <v>990</v>
      </c>
      <c r="N287" s="5" t="s">
        <v>564</v>
      </c>
      <c r="O287" s="12"/>
    </row>
    <row r="288" spans="11:15" x14ac:dyDescent="0.2">
      <c r="K288" s="5" t="s">
        <v>566</v>
      </c>
      <c r="L288" s="31" t="s">
        <v>567</v>
      </c>
      <c r="M288" s="32" t="s">
        <v>991</v>
      </c>
      <c r="N288" s="5" t="s">
        <v>566</v>
      </c>
      <c r="O288" s="12"/>
    </row>
    <row r="289" spans="11:15" x14ac:dyDescent="0.2">
      <c r="K289" s="5" t="s">
        <v>568</v>
      </c>
      <c r="L289" s="31" t="s">
        <v>569</v>
      </c>
      <c r="M289" s="32" t="s">
        <v>992</v>
      </c>
      <c r="N289" s="5" t="s">
        <v>568</v>
      </c>
      <c r="O289" s="12"/>
    </row>
    <row r="290" spans="11:15" x14ac:dyDescent="0.2">
      <c r="K290" s="5" t="s">
        <v>993</v>
      </c>
      <c r="L290" s="31" t="s">
        <v>995</v>
      </c>
      <c r="M290" s="32" t="s">
        <v>994</v>
      </c>
      <c r="N290" s="5" t="s">
        <v>993</v>
      </c>
      <c r="O290" s="12"/>
    </row>
    <row r="291" spans="11:15" x14ac:dyDescent="0.2">
      <c r="K291" s="5" t="s">
        <v>570</v>
      </c>
      <c r="L291" s="31" t="s">
        <v>571</v>
      </c>
      <c r="M291" s="32" t="s">
        <v>996</v>
      </c>
      <c r="N291" s="5" t="s">
        <v>570</v>
      </c>
      <c r="O291" s="12"/>
    </row>
    <row r="292" spans="11:15" x14ac:dyDescent="0.2">
      <c r="K292" s="5" t="s">
        <v>572</v>
      </c>
      <c r="L292" s="31" t="s">
        <v>573</v>
      </c>
      <c r="M292" s="32" t="s">
        <v>997</v>
      </c>
      <c r="N292" s="5" t="s">
        <v>572</v>
      </c>
      <c r="O292" s="12"/>
    </row>
    <row r="293" spans="11:15" x14ac:dyDescent="0.2">
      <c r="K293" s="5" t="s">
        <v>574</v>
      </c>
      <c r="L293" s="31" t="s">
        <v>575</v>
      </c>
      <c r="M293" s="32" t="s">
        <v>998</v>
      </c>
      <c r="N293" s="5" t="s">
        <v>574</v>
      </c>
      <c r="O293" s="12"/>
    </row>
    <row r="294" spans="11:15" x14ac:dyDescent="0.2">
      <c r="K294" s="5" t="s">
        <v>576</v>
      </c>
      <c r="L294" s="31" t="s">
        <v>577</v>
      </c>
      <c r="M294" s="32" t="s">
        <v>999</v>
      </c>
      <c r="N294" s="5" t="s">
        <v>576</v>
      </c>
      <c r="O294" s="12"/>
    </row>
    <row r="295" spans="11:15" x14ac:dyDescent="0.2">
      <c r="K295" s="5" t="s">
        <v>578</v>
      </c>
      <c r="L295" s="31" t="s">
        <v>579</v>
      </c>
      <c r="M295" s="32" t="s">
        <v>1000</v>
      </c>
      <c r="N295" s="5" t="s">
        <v>578</v>
      </c>
      <c r="O295" s="12"/>
    </row>
    <row r="296" spans="11:15" x14ac:dyDescent="0.2">
      <c r="K296" s="5" t="s">
        <v>580</v>
      </c>
      <c r="L296" s="31" t="s">
        <v>581</v>
      </c>
      <c r="M296" s="32" t="s">
        <v>1001</v>
      </c>
      <c r="N296" s="5" t="s">
        <v>580</v>
      </c>
      <c r="O296" s="12"/>
    </row>
    <row r="297" spans="11:15" x14ac:dyDescent="0.2">
      <c r="K297" s="5" t="s">
        <v>582</v>
      </c>
      <c r="L297" s="31" t="s">
        <v>583</v>
      </c>
      <c r="M297" s="32" t="s">
        <v>1002</v>
      </c>
      <c r="N297" s="5" t="s">
        <v>582</v>
      </c>
      <c r="O297" s="12"/>
    </row>
    <row r="298" spans="11:15" x14ac:dyDescent="0.2">
      <c r="K298" s="5" t="s">
        <v>584</v>
      </c>
      <c r="L298" s="31" t="s">
        <v>585</v>
      </c>
      <c r="M298" s="32" t="s">
        <v>1003</v>
      </c>
      <c r="N298" s="5" t="s">
        <v>584</v>
      </c>
      <c r="O298" s="12"/>
    </row>
    <row r="299" spans="11:15" x14ac:dyDescent="0.2">
      <c r="K299" s="5" t="s">
        <v>586</v>
      </c>
      <c r="L299" s="31" t="s">
        <v>587</v>
      </c>
      <c r="M299" s="32" t="s">
        <v>1004</v>
      </c>
      <c r="N299" s="5" t="s">
        <v>586</v>
      </c>
      <c r="O299" s="12"/>
    </row>
    <row r="300" spans="11:15" x14ac:dyDescent="0.2">
      <c r="K300" s="5" t="s">
        <v>588</v>
      </c>
      <c r="L300" s="31" t="s">
        <v>589</v>
      </c>
      <c r="M300" s="32" t="s">
        <v>1005</v>
      </c>
      <c r="N300" s="5" t="s">
        <v>588</v>
      </c>
      <c r="O300" s="12"/>
    </row>
    <row r="301" spans="11:15" x14ac:dyDescent="0.2">
      <c r="K301" s="5" t="s">
        <v>590</v>
      </c>
      <c r="L301" s="31" t="s">
        <v>591</v>
      </c>
      <c r="M301" s="32" t="s">
        <v>1006</v>
      </c>
      <c r="N301" s="5" t="s">
        <v>590</v>
      </c>
      <c r="O301" s="12"/>
    </row>
    <row r="302" spans="11:15" x14ac:dyDescent="0.2">
      <c r="K302" s="5" t="s">
        <v>592</v>
      </c>
      <c r="L302" s="31" t="s">
        <v>593</v>
      </c>
      <c r="M302" s="32" t="s">
        <v>1007</v>
      </c>
      <c r="N302" s="5" t="s">
        <v>592</v>
      </c>
      <c r="O302" s="12"/>
    </row>
    <row r="303" spans="11:15" x14ac:dyDescent="0.2">
      <c r="K303" s="5" t="s">
        <v>594</v>
      </c>
      <c r="L303" s="31" t="s">
        <v>595</v>
      </c>
      <c r="M303" s="32" t="s">
        <v>1008</v>
      </c>
      <c r="N303" s="5" t="s">
        <v>594</v>
      </c>
      <c r="O303" s="12"/>
    </row>
    <row r="304" spans="11:15" x14ac:dyDescent="0.2">
      <c r="K304" s="5" t="s">
        <v>596</v>
      </c>
      <c r="L304" s="31" t="s">
        <v>597</v>
      </c>
      <c r="M304" s="32" t="s">
        <v>1009</v>
      </c>
      <c r="N304" s="5" t="s">
        <v>596</v>
      </c>
      <c r="O304" s="12"/>
    </row>
    <row r="305" spans="11:15" x14ac:dyDescent="0.2">
      <c r="K305" s="12"/>
      <c r="L305" s="12"/>
      <c r="M305" s="12"/>
      <c r="N305" s="12"/>
      <c r="O305" s="12"/>
    </row>
    <row r="306" spans="11:15" x14ac:dyDescent="0.2">
      <c r="K306" s="12"/>
      <c r="L306" s="12"/>
      <c r="M306" s="12"/>
      <c r="N306" s="12"/>
      <c r="O306" s="12"/>
    </row>
    <row r="307" spans="11:15" x14ac:dyDescent="0.2">
      <c r="K307" s="12"/>
      <c r="L307" s="12"/>
      <c r="M307" s="12"/>
      <c r="N307" s="12"/>
      <c r="O307" s="12"/>
    </row>
    <row r="308" spans="11:15" x14ac:dyDescent="0.2">
      <c r="K308" s="12"/>
      <c r="L308" s="12"/>
      <c r="M308" s="12"/>
      <c r="N308" s="12"/>
      <c r="O308" s="12"/>
    </row>
    <row r="309" spans="11:15" x14ac:dyDescent="0.2">
      <c r="K309" s="12"/>
      <c r="L309" s="12"/>
      <c r="M309" s="12"/>
      <c r="N309" s="12"/>
      <c r="O309" s="12"/>
    </row>
    <row r="310" spans="11:15" x14ac:dyDescent="0.2">
      <c r="K310" s="12"/>
      <c r="L310" s="12"/>
      <c r="M310" s="12"/>
      <c r="N310" s="12"/>
      <c r="O310" s="12"/>
    </row>
    <row r="311" spans="11:15" x14ac:dyDescent="0.2">
      <c r="K311" s="12"/>
      <c r="L311" s="12"/>
      <c r="M311" s="12"/>
      <c r="N311" s="12"/>
      <c r="O311" s="12"/>
    </row>
    <row r="312" spans="11:15" x14ac:dyDescent="0.2">
      <c r="K312" s="12"/>
      <c r="L312" s="12"/>
      <c r="M312" s="12"/>
      <c r="N312" s="12"/>
      <c r="O312" s="12"/>
    </row>
    <row r="313" spans="11:15" x14ac:dyDescent="0.2">
      <c r="K313" s="12"/>
      <c r="L313" s="12"/>
      <c r="M313" s="12"/>
      <c r="N313" s="12"/>
      <c r="O313" s="12"/>
    </row>
    <row r="314" spans="11:15" x14ac:dyDescent="0.2">
      <c r="K314" s="12"/>
      <c r="L314" s="12"/>
      <c r="M314" s="12"/>
      <c r="N314" s="12"/>
      <c r="O314" s="12"/>
    </row>
    <row r="315" spans="11:15" x14ac:dyDescent="0.2">
      <c r="K315" s="12"/>
      <c r="L315" s="12"/>
      <c r="M315" s="12"/>
      <c r="N315" s="12"/>
      <c r="O315" s="12"/>
    </row>
    <row r="316" spans="11:15" x14ac:dyDescent="0.2">
      <c r="K316" s="12"/>
      <c r="L316" s="12"/>
      <c r="M316" s="12"/>
      <c r="N316" s="12"/>
      <c r="O316" s="12"/>
    </row>
    <row r="319" spans="11:15" x14ac:dyDescent="0.2">
      <c r="K319" s="12"/>
      <c r="L319" s="12"/>
      <c r="M319" s="12"/>
      <c r="N319" s="12"/>
    </row>
    <row r="320" spans="11:15" x14ac:dyDescent="0.2">
      <c r="K320" s="12"/>
      <c r="L320" s="12"/>
      <c r="M320" s="12"/>
      <c r="N320" s="12"/>
    </row>
    <row r="321" spans="11:14" x14ac:dyDescent="0.2">
      <c r="K321" s="12"/>
      <c r="L321" s="12"/>
      <c r="M321" s="12"/>
      <c r="N321" s="12"/>
    </row>
    <row r="322" spans="11:14" x14ac:dyDescent="0.2">
      <c r="K322" s="12"/>
      <c r="L322" s="12"/>
      <c r="M322" s="12"/>
      <c r="N322" s="12"/>
    </row>
    <row r="323" spans="11:14" x14ac:dyDescent="0.2">
      <c r="K323" s="12"/>
      <c r="L323" s="12"/>
      <c r="M323" s="12"/>
      <c r="N323" s="12"/>
    </row>
    <row r="324" spans="11:14" x14ac:dyDescent="0.2">
      <c r="K324" s="12"/>
      <c r="L324" s="12"/>
      <c r="M324" s="12"/>
      <c r="N324" s="12"/>
    </row>
    <row r="325" spans="11:14" x14ac:dyDescent="0.2">
      <c r="K325" s="12"/>
      <c r="L325" s="12"/>
      <c r="M325" s="12"/>
      <c r="N325" s="12"/>
    </row>
    <row r="326" spans="11:14" x14ac:dyDescent="0.2">
      <c r="K326" s="12"/>
      <c r="L326" s="12"/>
      <c r="M326" s="12"/>
      <c r="N326" s="12"/>
    </row>
    <row r="327" spans="11:14" ht="15.75" x14ac:dyDescent="0.25">
      <c r="K327" s="27"/>
      <c r="L327" s="12"/>
      <c r="M327" s="12"/>
      <c r="N327" s="12"/>
    </row>
    <row r="328" spans="11:14" x14ac:dyDescent="0.2">
      <c r="K328" s="12"/>
      <c r="L328" s="12"/>
      <c r="M328" s="12"/>
      <c r="N328" s="12"/>
    </row>
    <row r="329" spans="11:14" x14ac:dyDescent="0.2">
      <c r="K329" s="12"/>
      <c r="L329" s="12"/>
      <c r="M329" s="12"/>
      <c r="N329" s="12"/>
    </row>
    <row r="330" spans="11:14" x14ac:dyDescent="0.2">
      <c r="K330" s="12"/>
      <c r="L330" s="12"/>
      <c r="M330" s="12"/>
      <c r="N330" s="12"/>
    </row>
    <row r="331" spans="11:14" x14ac:dyDescent="0.2">
      <c r="K331" s="12"/>
      <c r="L331" s="12"/>
      <c r="M331" s="12"/>
    </row>
    <row r="333" spans="11:14" x14ac:dyDescent="0.2">
      <c r="L333" s="12"/>
    </row>
  </sheetData>
  <conditionalFormatting sqref="H13:H15">
    <cfRule type="cellIs" dxfId="0" priority="1" operator="equal">
      <formula>TRUE</formula>
    </cfRule>
  </conditionalFormatting>
  <dataValidations count="1">
    <dataValidation type="list" allowBlank="1" showInputMessage="1" showErrorMessage="1" sqref="A5" xr:uid="{6C1976C2-B9F3-4A12-BECB-C2D896302B35}">
      <formula1>$L$4:$L$304</formula1>
    </dataValidation>
  </dataValidations>
  <pageMargins left="0.7" right="0.7" top="0.75" bottom="0.75" header="0.3" footer="0.3"/>
  <pageSetup paperSize="9" orientation="landscape" r:id="rId1"/>
  <headerFooter>
    <oddHeader>&amp;C&amp;"Calibri"&amp;10&amp;K000000 OFFICIAL-SENSITIVE - DLUHC USE ONLY&amp;1#_x000D_</oddHeader>
    <oddFooter>&amp;C_x000D_&amp;1#&amp;"Calibri"&amp;10&amp;K000000 OFFICIAL-SENSITIVE - DLUHC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67B9-A812-4DFA-BA59-E81780DA91C2}">
  <sheetPr codeName="Sheet6"/>
  <dimension ref="A1:AJ307"/>
  <sheetViews>
    <sheetView workbookViewId="0">
      <pane xSplit="5" topLeftCell="F1" activePane="topRight" state="frozen"/>
      <selection pane="topRight"/>
    </sheetView>
  </sheetViews>
  <sheetFormatPr defaultColWidth="9.140625" defaultRowHeight="12.75" x14ac:dyDescent="0.2"/>
  <cols>
    <col min="1" max="1" width="19.140625" style="70" customWidth="1"/>
    <col min="2" max="2" width="14.5703125" style="70" customWidth="1"/>
    <col min="3" max="3" width="37.28515625" style="70" bestFit="1" customWidth="1"/>
    <col min="4" max="4" width="19.140625" style="70" customWidth="1"/>
    <col min="5" max="5" width="57.42578125" style="70" bestFit="1" customWidth="1"/>
    <col min="6" max="6" width="33" style="70" customWidth="1"/>
    <col min="7" max="7" width="61.85546875" style="70" customWidth="1"/>
    <col min="8" max="8" width="45.5703125" style="70" customWidth="1"/>
    <col min="9" max="9" width="43.42578125" style="70" customWidth="1"/>
    <col min="10" max="10" width="53.5703125" style="70" customWidth="1"/>
    <col min="11" max="11" width="43.42578125" style="70" customWidth="1"/>
    <col min="12" max="12" width="73.42578125" style="70" customWidth="1"/>
    <col min="13" max="13" width="63.42578125" style="70" customWidth="1"/>
    <col min="14" max="14" width="69.42578125" style="70" customWidth="1"/>
    <col min="15" max="15" width="41.5703125" style="70" customWidth="1"/>
    <col min="16" max="16" width="64.5703125" style="70" customWidth="1"/>
    <col min="17" max="17" width="73.42578125" style="70" customWidth="1"/>
    <col min="18" max="18" width="36.42578125" style="70" customWidth="1"/>
    <col min="19" max="19" width="56.28515625" style="70" customWidth="1"/>
    <col min="20" max="20" width="64.85546875" style="70" customWidth="1"/>
    <col min="21" max="21" width="59.85546875" style="70" customWidth="1"/>
    <col min="22" max="22" width="57.85546875" style="70" customWidth="1"/>
    <col min="23" max="23" width="60" style="70" customWidth="1"/>
    <col min="24" max="24" width="53.42578125" style="70" customWidth="1"/>
    <col min="25" max="25" width="73.42578125" style="70" customWidth="1"/>
    <col min="26" max="26" width="65.85546875" style="70" customWidth="1"/>
    <col min="27" max="27" width="53" style="70" customWidth="1"/>
    <col min="28" max="28" width="68.7109375" style="70" customWidth="1"/>
    <col min="29" max="29" width="73.42578125" style="70" customWidth="1"/>
    <col min="30" max="31" width="73.42578125" style="43" customWidth="1"/>
    <col min="32" max="32" width="59.28515625" style="70" customWidth="1"/>
    <col min="33" max="33" width="28" style="70" customWidth="1"/>
    <col min="34" max="34" width="30.5703125" style="70" customWidth="1"/>
    <col min="35" max="35" width="37.28515625" style="70" customWidth="1"/>
    <col min="36" max="36" width="20.140625" style="70" customWidth="1"/>
    <col min="37" max="16384" width="9.140625" style="70"/>
  </cols>
  <sheetData>
    <row r="1" spans="1:36" s="40" customFormat="1" ht="20.25" x14ac:dyDescent="0.3">
      <c r="A1" s="45" t="s">
        <v>1047</v>
      </c>
      <c r="B1" s="44"/>
      <c r="C1" s="44"/>
      <c r="D1" s="44"/>
      <c r="E1" s="72"/>
      <c r="F1" s="44"/>
      <c r="G1" s="44"/>
      <c r="H1" s="44"/>
      <c r="I1" s="44"/>
      <c r="J1" s="44"/>
      <c r="K1" s="44"/>
      <c r="L1" s="44"/>
      <c r="M1" s="44"/>
      <c r="N1" s="44"/>
      <c r="O1" s="44"/>
      <c r="P1" s="44"/>
      <c r="Q1" s="44"/>
      <c r="R1" s="46"/>
      <c r="S1" s="44"/>
      <c r="T1" s="44"/>
      <c r="U1" s="44"/>
      <c r="V1" s="44"/>
      <c r="W1" s="44"/>
      <c r="X1" s="44"/>
      <c r="Y1" s="44"/>
      <c r="Z1" s="44"/>
      <c r="AA1" s="44"/>
      <c r="AB1" s="44"/>
      <c r="AC1" s="44"/>
      <c r="AD1" s="52"/>
      <c r="AE1" s="52"/>
      <c r="AF1" s="46"/>
      <c r="AG1" s="46"/>
      <c r="AH1" s="46"/>
      <c r="AI1" s="46"/>
      <c r="AJ1" s="46"/>
    </row>
    <row r="2" spans="1:36" s="40" customFormat="1" ht="15" customHeight="1" x14ac:dyDescent="0.3">
      <c r="A2" s="67" t="s">
        <v>1079</v>
      </c>
      <c r="B2" s="46"/>
      <c r="C2" s="46"/>
      <c r="D2" s="46"/>
      <c r="E2" s="69"/>
      <c r="F2" s="46"/>
      <c r="G2" s="46"/>
      <c r="H2" s="46"/>
      <c r="I2" s="46"/>
      <c r="J2" s="46"/>
      <c r="K2" s="46"/>
      <c r="L2" s="46"/>
      <c r="M2" s="46"/>
      <c r="N2" s="46"/>
      <c r="O2" s="46"/>
      <c r="P2" s="46"/>
      <c r="Q2" s="46"/>
      <c r="R2" s="46"/>
      <c r="S2" s="46"/>
      <c r="T2" s="46"/>
      <c r="U2" s="46"/>
      <c r="V2" s="46"/>
      <c r="W2" s="46"/>
      <c r="X2" s="46"/>
      <c r="Y2" s="46"/>
      <c r="Z2" s="46"/>
      <c r="AA2" s="46"/>
      <c r="AB2" s="46"/>
      <c r="AC2" s="46"/>
      <c r="AD2" s="51"/>
      <c r="AE2" s="51"/>
      <c r="AF2" s="46"/>
      <c r="AG2" s="46"/>
      <c r="AH2" s="46"/>
      <c r="AI2" s="46"/>
      <c r="AJ2" s="46"/>
    </row>
    <row r="3" spans="1:36" s="40" customFormat="1" ht="15" customHeight="1" x14ac:dyDescent="0.3">
      <c r="A3" s="68" t="s">
        <v>1064</v>
      </c>
      <c r="B3" s="46"/>
      <c r="C3" s="46"/>
      <c r="D3" s="46"/>
      <c r="E3" s="69"/>
      <c r="F3" s="46"/>
      <c r="G3" s="46"/>
      <c r="H3" s="46"/>
      <c r="I3" s="46"/>
      <c r="J3" s="46"/>
      <c r="K3" s="46"/>
      <c r="L3" s="46"/>
      <c r="M3" s="46"/>
      <c r="N3" s="46"/>
      <c r="O3" s="46"/>
      <c r="P3" s="46"/>
      <c r="Q3" s="46"/>
      <c r="R3" s="46"/>
      <c r="S3" s="46"/>
      <c r="T3" s="46"/>
      <c r="U3" s="46"/>
      <c r="V3" s="46"/>
      <c r="W3" s="46"/>
      <c r="X3" s="46"/>
      <c r="Y3" s="46"/>
      <c r="Z3" s="46"/>
      <c r="AA3" s="46"/>
      <c r="AB3" s="46"/>
      <c r="AC3" s="46"/>
      <c r="AD3" s="51"/>
      <c r="AE3" s="51"/>
      <c r="AF3" s="46"/>
      <c r="AG3" s="46"/>
      <c r="AH3" s="46"/>
      <c r="AI3" s="46"/>
      <c r="AJ3" s="46"/>
    </row>
    <row r="4" spans="1:36" s="40" customFormat="1" ht="15" customHeight="1" x14ac:dyDescent="0.3">
      <c r="A4" s="68" t="s">
        <v>1065</v>
      </c>
      <c r="B4" s="46"/>
      <c r="C4" s="46"/>
      <c r="D4" s="46"/>
      <c r="E4" s="69"/>
      <c r="F4" s="46"/>
      <c r="G4" s="46"/>
      <c r="H4" s="46"/>
      <c r="I4" s="46"/>
      <c r="J4" s="46"/>
      <c r="K4" s="46"/>
      <c r="L4" s="46"/>
      <c r="M4" s="46"/>
      <c r="N4" s="46"/>
      <c r="O4" s="46"/>
      <c r="P4" s="46"/>
      <c r="Q4" s="46"/>
      <c r="R4" s="46"/>
      <c r="S4" s="46"/>
      <c r="T4" s="46"/>
      <c r="U4" s="46"/>
      <c r="V4" s="46"/>
      <c r="W4" s="46"/>
      <c r="X4" s="46"/>
      <c r="Y4" s="46"/>
      <c r="Z4" s="46"/>
      <c r="AA4" s="46"/>
      <c r="AB4" s="46"/>
      <c r="AC4" s="46"/>
      <c r="AD4" s="51"/>
      <c r="AE4" s="51"/>
      <c r="AF4" s="46"/>
      <c r="AG4" s="46"/>
      <c r="AH4" s="46"/>
      <c r="AI4" s="46"/>
      <c r="AJ4" s="46"/>
    </row>
    <row r="5" spans="1:36" s="81" customFormat="1" ht="24.95" customHeight="1" x14ac:dyDescent="0.2">
      <c r="B5" s="82"/>
      <c r="C5" s="83"/>
      <c r="E5" s="84" t="s">
        <v>1059</v>
      </c>
      <c r="F5" s="84" t="s">
        <v>642</v>
      </c>
      <c r="G5" s="84" t="s">
        <v>643</v>
      </c>
      <c r="H5" s="84" t="s">
        <v>644</v>
      </c>
      <c r="I5" s="84" t="s">
        <v>645</v>
      </c>
      <c r="J5" s="84" t="s">
        <v>646</v>
      </c>
      <c r="K5" s="84" t="s">
        <v>647</v>
      </c>
      <c r="L5" s="84" t="s">
        <v>648</v>
      </c>
      <c r="M5" s="84" t="s">
        <v>649</v>
      </c>
      <c r="N5" s="84" t="s">
        <v>650</v>
      </c>
      <c r="O5" s="84" t="s">
        <v>651</v>
      </c>
      <c r="P5" s="84" t="s">
        <v>652</v>
      </c>
      <c r="Q5" s="84" t="s">
        <v>653</v>
      </c>
      <c r="R5" s="84" t="s">
        <v>654</v>
      </c>
      <c r="S5" s="84" t="s">
        <v>655</v>
      </c>
      <c r="T5" s="84" t="s">
        <v>656</v>
      </c>
      <c r="U5" s="84" t="s">
        <v>657</v>
      </c>
      <c r="V5" s="84" t="s">
        <v>658</v>
      </c>
      <c r="W5" s="84" t="s">
        <v>659</v>
      </c>
      <c r="X5" s="84" t="s">
        <v>660</v>
      </c>
      <c r="Y5" s="84" t="s">
        <v>661</v>
      </c>
      <c r="Z5" s="84" t="s">
        <v>662</v>
      </c>
      <c r="AA5" s="84" t="s">
        <v>1036</v>
      </c>
      <c r="AB5" s="84" t="s">
        <v>663</v>
      </c>
      <c r="AC5" s="84" t="s">
        <v>664</v>
      </c>
      <c r="AD5" s="84" t="s">
        <v>665</v>
      </c>
      <c r="AE5" s="84" t="s">
        <v>666</v>
      </c>
      <c r="AF5" s="84" t="s">
        <v>667</v>
      </c>
      <c r="AG5" s="84" t="s">
        <v>668</v>
      </c>
      <c r="AH5" s="84" t="s">
        <v>668</v>
      </c>
      <c r="AI5" s="84" t="s">
        <v>668</v>
      </c>
      <c r="AJ5" s="84" t="s">
        <v>668</v>
      </c>
    </row>
    <row r="6" spans="1:36" s="66" customFormat="1" ht="31.5" x14ac:dyDescent="0.2">
      <c r="A6" s="61" t="s">
        <v>1042</v>
      </c>
      <c r="B6" s="62" t="s">
        <v>611</v>
      </c>
      <c r="C6" s="63" t="s">
        <v>612</v>
      </c>
      <c r="D6" s="63" t="s">
        <v>613</v>
      </c>
      <c r="E6" s="63" t="s">
        <v>4</v>
      </c>
      <c r="F6" s="64" t="s">
        <v>614</v>
      </c>
      <c r="G6" s="64" t="s">
        <v>615</v>
      </c>
      <c r="H6" s="64" t="s">
        <v>616</v>
      </c>
      <c r="I6" s="64" t="s">
        <v>617</v>
      </c>
      <c r="J6" s="64" t="s">
        <v>618</v>
      </c>
      <c r="K6" s="64" t="s">
        <v>619</v>
      </c>
      <c r="L6" s="64" t="s">
        <v>620</v>
      </c>
      <c r="M6" s="64" t="s">
        <v>621</v>
      </c>
      <c r="N6" s="64" t="s">
        <v>622</v>
      </c>
      <c r="O6" s="64" t="s">
        <v>623</v>
      </c>
      <c r="P6" s="64" t="s">
        <v>624</v>
      </c>
      <c r="Q6" s="64" t="s">
        <v>625</v>
      </c>
      <c r="R6" s="64" t="s">
        <v>626</v>
      </c>
      <c r="S6" s="64" t="s">
        <v>627</v>
      </c>
      <c r="T6" s="64" t="s">
        <v>628</v>
      </c>
      <c r="U6" s="64" t="s">
        <v>629</v>
      </c>
      <c r="V6" s="64" t="s">
        <v>630</v>
      </c>
      <c r="W6" s="64" t="s">
        <v>1041</v>
      </c>
      <c r="X6" s="64" t="s">
        <v>631</v>
      </c>
      <c r="Y6" s="64" t="s">
        <v>632</v>
      </c>
      <c r="Z6" s="64" t="s">
        <v>633</v>
      </c>
      <c r="AA6" s="64" t="s">
        <v>1037</v>
      </c>
      <c r="AB6" s="63" t="s">
        <v>634</v>
      </c>
      <c r="AC6" s="63" t="s">
        <v>635</v>
      </c>
      <c r="AD6" s="65" t="s">
        <v>636</v>
      </c>
      <c r="AE6" s="65" t="s">
        <v>637</v>
      </c>
      <c r="AF6" s="63" t="s">
        <v>47</v>
      </c>
      <c r="AG6" s="63" t="s">
        <v>638</v>
      </c>
      <c r="AH6" s="63" t="s">
        <v>639</v>
      </c>
      <c r="AI6" s="63" t="s">
        <v>640</v>
      </c>
      <c r="AJ6" s="61" t="s">
        <v>641</v>
      </c>
    </row>
    <row r="7" spans="1:36" s="26" customFormat="1" ht="15.75" x14ac:dyDescent="0.25">
      <c r="A7" s="53" t="s">
        <v>23</v>
      </c>
      <c r="B7" s="53" t="s">
        <v>1061</v>
      </c>
      <c r="C7" s="53" t="s">
        <v>1010</v>
      </c>
      <c r="D7" s="23" t="s">
        <v>1060</v>
      </c>
      <c r="E7" s="23"/>
      <c r="F7" s="78">
        <v>91034</v>
      </c>
      <c r="G7" s="78">
        <v>3977</v>
      </c>
      <c r="H7" s="78">
        <v>2329</v>
      </c>
      <c r="I7" s="78">
        <v>2507</v>
      </c>
      <c r="J7" s="78">
        <v>209</v>
      </c>
      <c r="K7" s="78">
        <v>178507</v>
      </c>
      <c r="L7" s="78">
        <v>12873</v>
      </c>
      <c r="M7" s="78">
        <v>26832</v>
      </c>
      <c r="N7" s="78">
        <v>16</v>
      </c>
      <c r="O7" s="78">
        <v>1294</v>
      </c>
      <c r="P7" s="78">
        <v>97733</v>
      </c>
      <c r="Q7" s="78">
        <v>39759</v>
      </c>
      <c r="R7" s="78">
        <v>27120</v>
      </c>
      <c r="S7" s="78">
        <v>3601</v>
      </c>
      <c r="T7" s="78">
        <v>1418</v>
      </c>
      <c r="U7" s="78">
        <v>170</v>
      </c>
      <c r="V7" s="78">
        <v>275</v>
      </c>
      <c r="W7" s="78">
        <v>988</v>
      </c>
      <c r="X7" s="78">
        <v>50</v>
      </c>
      <c r="Y7" s="78">
        <v>69066</v>
      </c>
      <c r="Z7" s="78">
        <v>254613</v>
      </c>
      <c r="AA7" s="78">
        <v>24</v>
      </c>
      <c r="AB7" s="78">
        <v>255889</v>
      </c>
      <c r="AC7" s="78">
        <v>763226</v>
      </c>
      <c r="AD7" s="78">
        <v>703771</v>
      </c>
      <c r="AE7" s="78">
        <v>59455</v>
      </c>
      <c r="AF7" s="78">
        <v>975153</v>
      </c>
      <c r="AG7" s="79">
        <v>278563</v>
      </c>
      <c r="AH7" s="79">
        <v>357325</v>
      </c>
      <c r="AI7" s="79">
        <v>1994268</v>
      </c>
      <c r="AJ7" s="53" t="s">
        <v>23</v>
      </c>
    </row>
    <row r="8" spans="1:36" s="11" customFormat="1" ht="15.75" x14ac:dyDescent="0.25">
      <c r="A8" s="85" t="s">
        <v>1062</v>
      </c>
      <c r="B8" s="85" t="s">
        <v>1062</v>
      </c>
      <c r="C8" s="53" t="s">
        <v>1011</v>
      </c>
      <c r="D8" s="11" t="s">
        <v>680</v>
      </c>
      <c r="F8" s="47">
        <v>12673</v>
      </c>
      <c r="G8" s="47">
        <v>251</v>
      </c>
      <c r="H8" s="47">
        <v>0</v>
      </c>
      <c r="I8" s="47">
        <v>108</v>
      </c>
      <c r="J8" s="47">
        <v>11</v>
      </c>
      <c r="K8" s="47">
        <v>31802</v>
      </c>
      <c r="L8" s="47">
        <v>2293</v>
      </c>
      <c r="M8" s="47">
        <v>6762</v>
      </c>
      <c r="N8" s="47">
        <v>4</v>
      </c>
      <c r="O8" s="47">
        <v>281</v>
      </c>
      <c r="P8" s="47">
        <v>10474</v>
      </c>
      <c r="Q8" s="47">
        <v>11988</v>
      </c>
      <c r="R8" s="47">
        <v>1951</v>
      </c>
      <c r="S8" s="47">
        <v>287</v>
      </c>
      <c r="T8" s="47">
        <v>43</v>
      </c>
      <c r="U8" s="47">
        <v>0</v>
      </c>
      <c r="V8" s="47">
        <v>0</v>
      </c>
      <c r="W8" s="47">
        <v>18</v>
      </c>
      <c r="X8" s="47">
        <v>1</v>
      </c>
      <c r="Y8" s="47">
        <v>13791</v>
      </c>
      <c r="Z8" s="47">
        <v>56762</v>
      </c>
      <c r="AA8" s="47">
        <v>7</v>
      </c>
      <c r="AB8" s="47">
        <v>68861</v>
      </c>
      <c r="AC8" s="47">
        <v>72468</v>
      </c>
      <c r="AD8" s="47">
        <v>61318</v>
      </c>
      <c r="AE8" s="47">
        <v>11150</v>
      </c>
      <c r="AF8" s="47">
        <v>172796</v>
      </c>
      <c r="AG8" s="47">
        <v>44845</v>
      </c>
      <c r="AH8" s="47">
        <v>72860</v>
      </c>
      <c r="AI8" s="47">
        <v>314125</v>
      </c>
      <c r="AJ8" s="85" t="s">
        <v>680</v>
      </c>
    </row>
    <row r="9" spans="1:36" s="11" customFormat="1" ht="15.75" x14ac:dyDescent="0.25">
      <c r="A9" s="85" t="s">
        <v>1062</v>
      </c>
      <c r="B9" s="85" t="s">
        <v>1062</v>
      </c>
      <c r="C9" s="53" t="s">
        <v>1012</v>
      </c>
      <c r="D9" s="11" t="s">
        <v>25</v>
      </c>
      <c r="F9" s="47">
        <v>16397</v>
      </c>
      <c r="G9" s="47">
        <v>483</v>
      </c>
      <c r="H9" s="47">
        <v>38</v>
      </c>
      <c r="I9" s="47">
        <v>137</v>
      </c>
      <c r="J9" s="47">
        <v>9</v>
      </c>
      <c r="K9" s="47">
        <v>54992</v>
      </c>
      <c r="L9" s="47">
        <v>3141</v>
      </c>
      <c r="M9" s="47">
        <v>7068</v>
      </c>
      <c r="N9" s="47">
        <v>1</v>
      </c>
      <c r="O9" s="47">
        <v>399</v>
      </c>
      <c r="P9" s="47">
        <v>35098</v>
      </c>
      <c r="Q9" s="47">
        <v>9285</v>
      </c>
      <c r="R9" s="47">
        <v>5841</v>
      </c>
      <c r="S9" s="47">
        <v>650</v>
      </c>
      <c r="T9" s="47">
        <v>204</v>
      </c>
      <c r="U9" s="47">
        <v>12</v>
      </c>
      <c r="V9" s="47">
        <v>36</v>
      </c>
      <c r="W9" s="47">
        <v>47</v>
      </c>
      <c r="X9" s="47">
        <v>4</v>
      </c>
      <c r="Y9" s="47">
        <v>14645</v>
      </c>
      <c r="Z9" s="47">
        <v>40741</v>
      </c>
      <c r="AA9" s="47">
        <v>6</v>
      </c>
      <c r="AB9" s="47">
        <v>45594</v>
      </c>
      <c r="AC9" s="47">
        <v>168804</v>
      </c>
      <c r="AD9" s="47">
        <v>157153</v>
      </c>
      <c r="AE9" s="47">
        <v>11651</v>
      </c>
      <c r="AF9" s="47">
        <v>213585</v>
      </c>
      <c r="AG9" s="47">
        <v>72056</v>
      </c>
      <c r="AH9" s="47">
        <v>62186</v>
      </c>
      <c r="AI9" s="47">
        <v>427983</v>
      </c>
      <c r="AJ9" s="85" t="s">
        <v>25</v>
      </c>
    </row>
    <row r="10" spans="1:36" s="11" customFormat="1" ht="15.75" x14ac:dyDescent="0.25">
      <c r="A10" s="85" t="s">
        <v>1062</v>
      </c>
      <c r="B10" s="85" t="s">
        <v>1062</v>
      </c>
      <c r="C10" s="53" t="s">
        <v>1013</v>
      </c>
      <c r="D10" s="11" t="s">
        <v>687</v>
      </c>
      <c r="F10" s="47">
        <v>28789</v>
      </c>
      <c r="G10" s="47">
        <v>1228</v>
      </c>
      <c r="H10" s="47">
        <v>1011</v>
      </c>
      <c r="I10" s="47">
        <v>1036</v>
      </c>
      <c r="J10" s="47">
        <v>40</v>
      </c>
      <c r="K10" s="47">
        <v>47321</v>
      </c>
      <c r="L10" s="47">
        <v>3876</v>
      </c>
      <c r="M10" s="47">
        <v>6307</v>
      </c>
      <c r="N10" s="47">
        <v>0</v>
      </c>
      <c r="O10" s="47">
        <v>403</v>
      </c>
      <c r="P10" s="47">
        <v>26814</v>
      </c>
      <c r="Q10" s="47">
        <v>9921</v>
      </c>
      <c r="R10" s="47">
        <v>8742</v>
      </c>
      <c r="S10" s="47">
        <v>1347</v>
      </c>
      <c r="T10" s="47">
        <v>471</v>
      </c>
      <c r="U10" s="47">
        <v>73</v>
      </c>
      <c r="V10" s="47">
        <v>152</v>
      </c>
      <c r="W10" s="47">
        <v>9</v>
      </c>
      <c r="X10" s="47">
        <v>14</v>
      </c>
      <c r="Y10" s="47">
        <v>17571</v>
      </c>
      <c r="Z10" s="47">
        <v>75855</v>
      </c>
      <c r="AA10" s="47">
        <v>3</v>
      </c>
      <c r="AB10" s="47">
        <v>61743</v>
      </c>
      <c r="AC10" s="47">
        <v>248348</v>
      </c>
      <c r="AD10" s="47">
        <v>232011</v>
      </c>
      <c r="AE10" s="47">
        <v>16337</v>
      </c>
      <c r="AF10" s="47">
        <v>278983</v>
      </c>
      <c r="AG10" s="47">
        <v>79425</v>
      </c>
      <c r="AH10" s="47">
        <v>104237</v>
      </c>
      <c r="AI10" s="47">
        <v>589074</v>
      </c>
      <c r="AJ10" s="85" t="s">
        <v>687</v>
      </c>
    </row>
    <row r="11" spans="1:36" s="11" customFormat="1" ht="15.75" x14ac:dyDescent="0.25">
      <c r="A11" s="85" t="s">
        <v>1062</v>
      </c>
      <c r="B11" s="85" t="s">
        <v>1062</v>
      </c>
      <c r="C11" s="53" t="s">
        <v>1014</v>
      </c>
      <c r="D11" s="11" t="s">
        <v>27</v>
      </c>
      <c r="F11" s="47">
        <v>33175</v>
      </c>
      <c r="G11" s="47">
        <v>2015</v>
      </c>
      <c r="H11" s="47">
        <v>1280</v>
      </c>
      <c r="I11" s="47">
        <v>1226</v>
      </c>
      <c r="J11" s="47">
        <v>149</v>
      </c>
      <c r="K11" s="47">
        <v>44392</v>
      </c>
      <c r="L11" s="47">
        <v>3563</v>
      </c>
      <c r="M11" s="47">
        <v>6695</v>
      </c>
      <c r="N11" s="47">
        <v>11</v>
      </c>
      <c r="O11" s="47">
        <v>211</v>
      </c>
      <c r="P11" s="47">
        <v>25347</v>
      </c>
      <c r="Q11" s="47">
        <v>8565</v>
      </c>
      <c r="R11" s="47">
        <v>10586</v>
      </c>
      <c r="S11" s="47">
        <v>1317</v>
      </c>
      <c r="T11" s="47">
        <v>700</v>
      </c>
      <c r="U11" s="47">
        <v>85</v>
      </c>
      <c r="V11" s="47">
        <v>87</v>
      </c>
      <c r="W11" s="47">
        <v>914</v>
      </c>
      <c r="X11" s="47">
        <v>31</v>
      </c>
      <c r="Y11" s="47">
        <v>23059</v>
      </c>
      <c r="Z11" s="47">
        <v>81255</v>
      </c>
      <c r="AA11" s="47">
        <v>8</v>
      </c>
      <c r="AB11" s="47">
        <v>79691</v>
      </c>
      <c r="AC11" s="47">
        <v>273606</v>
      </c>
      <c r="AD11" s="47">
        <v>253289</v>
      </c>
      <c r="AE11" s="47">
        <v>20317</v>
      </c>
      <c r="AF11" s="47">
        <v>309789</v>
      </c>
      <c r="AG11" s="47">
        <v>82237</v>
      </c>
      <c r="AH11" s="47">
        <v>118042</v>
      </c>
      <c r="AI11" s="47">
        <v>663086</v>
      </c>
      <c r="AJ11" s="85" t="s">
        <v>27</v>
      </c>
    </row>
    <row r="12" spans="1:36" s="11" customFormat="1" ht="15" x14ac:dyDescent="0.2">
      <c r="A12" s="11" t="s">
        <v>30</v>
      </c>
      <c r="B12" s="11" t="s">
        <v>669</v>
      </c>
      <c r="C12" s="11" t="s">
        <v>31</v>
      </c>
      <c r="D12" s="11" t="s">
        <v>27</v>
      </c>
      <c r="F12" s="47">
        <v>87</v>
      </c>
      <c r="G12" s="47">
        <v>7</v>
      </c>
      <c r="H12" s="47">
        <v>0</v>
      </c>
      <c r="I12" s="47">
        <v>6</v>
      </c>
      <c r="J12" s="47">
        <v>0</v>
      </c>
      <c r="K12" s="47">
        <v>90</v>
      </c>
      <c r="L12" s="47">
        <v>0</v>
      </c>
      <c r="M12" s="47">
        <v>4</v>
      </c>
      <c r="N12" s="47">
        <v>0</v>
      </c>
      <c r="O12" s="47">
        <v>0</v>
      </c>
      <c r="P12" s="47">
        <v>86</v>
      </c>
      <c r="Q12" s="47">
        <v>0</v>
      </c>
      <c r="R12" s="47">
        <v>18</v>
      </c>
      <c r="S12" s="47">
        <v>0</v>
      </c>
      <c r="T12" s="47">
        <v>0</v>
      </c>
      <c r="U12" s="47">
        <v>0</v>
      </c>
      <c r="V12" s="47">
        <v>0</v>
      </c>
      <c r="W12" s="47">
        <v>0</v>
      </c>
      <c r="X12" s="47">
        <v>0</v>
      </c>
      <c r="Y12" s="47">
        <v>123</v>
      </c>
      <c r="Z12" s="47">
        <v>229</v>
      </c>
      <c r="AA12" s="47">
        <v>0</v>
      </c>
      <c r="AB12" s="47">
        <v>182</v>
      </c>
      <c r="AC12" s="47">
        <v>1191</v>
      </c>
      <c r="AD12" s="47">
        <v>1123</v>
      </c>
      <c r="AE12" s="47">
        <v>68</v>
      </c>
      <c r="AF12" s="47">
        <v>970</v>
      </c>
      <c r="AG12" s="57">
        <v>190</v>
      </c>
      <c r="AH12" s="57">
        <v>370</v>
      </c>
      <c r="AI12" s="57">
        <v>2343</v>
      </c>
      <c r="AJ12" s="11" t="s">
        <v>30</v>
      </c>
    </row>
    <row r="13" spans="1:36" s="11" customFormat="1" ht="15" x14ac:dyDescent="0.2">
      <c r="A13" s="11" t="s">
        <v>34</v>
      </c>
      <c r="B13" s="11" t="s">
        <v>670</v>
      </c>
      <c r="C13" s="54" t="s">
        <v>35</v>
      </c>
      <c r="D13" s="11" t="s">
        <v>27</v>
      </c>
      <c r="F13" s="47">
        <v>192</v>
      </c>
      <c r="G13" s="47">
        <v>2</v>
      </c>
      <c r="H13" s="47">
        <v>9</v>
      </c>
      <c r="I13" s="47">
        <v>6</v>
      </c>
      <c r="J13" s="47">
        <v>2</v>
      </c>
      <c r="K13" s="47">
        <v>204</v>
      </c>
      <c r="L13" s="47">
        <v>4</v>
      </c>
      <c r="M13" s="47">
        <v>66</v>
      </c>
      <c r="N13" s="47">
        <v>0</v>
      </c>
      <c r="O13" s="47">
        <v>0</v>
      </c>
      <c r="P13" s="47">
        <v>134</v>
      </c>
      <c r="Q13" s="47">
        <v>0</v>
      </c>
      <c r="R13" s="47">
        <v>54</v>
      </c>
      <c r="S13" s="47">
        <v>20</v>
      </c>
      <c r="T13" s="47">
        <v>0</v>
      </c>
      <c r="U13" s="47">
        <v>0</v>
      </c>
      <c r="V13" s="47">
        <v>0</v>
      </c>
      <c r="W13" s="47">
        <v>0</v>
      </c>
      <c r="X13" s="47">
        <v>0</v>
      </c>
      <c r="Y13" s="47">
        <v>111</v>
      </c>
      <c r="Z13" s="47">
        <v>478</v>
      </c>
      <c r="AA13" s="47">
        <v>0</v>
      </c>
      <c r="AB13" s="47">
        <v>319</v>
      </c>
      <c r="AC13" s="47">
        <v>1785</v>
      </c>
      <c r="AD13" s="47">
        <v>1661</v>
      </c>
      <c r="AE13" s="47">
        <v>124</v>
      </c>
      <c r="AF13" s="47">
        <v>1876</v>
      </c>
      <c r="AG13" s="57">
        <v>415</v>
      </c>
      <c r="AH13" s="57">
        <v>663</v>
      </c>
      <c r="AI13" s="57">
        <v>3980</v>
      </c>
      <c r="AJ13" s="11" t="s">
        <v>34</v>
      </c>
    </row>
    <row r="14" spans="1:36" s="11" customFormat="1" ht="15" x14ac:dyDescent="0.2">
      <c r="A14" s="11" t="s">
        <v>37</v>
      </c>
      <c r="B14" s="11" t="s">
        <v>671</v>
      </c>
      <c r="C14" s="54" t="s">
        <v>38</v>
      </c>
      <c r="D14" s="11" t="s">
        <v>27</v>
      </c>
      <c r="F14" s="47">
        <v>221</v>
      </c>
      <c r="G14" s="47">
        <v>26</v>
      </c>
      <c r="H14" s="47">
        <v>0</v>
      </c>
      <c r="I14" s="47">
        <v>24</v>
      </c>
      <c r="J14" s="47">
        <v>0</v>
      </c>
      <c r="K14" s="47">
        <v>297</v>
      </c>
      <c r="L14" s="47">
        <v>42</v>
      </c>
      <c r="M14" s="47">
        <v>7</v>
      </c>
      <c r="N14" s="47">
        <v>0</v>
      </c>
      <c r="O14" s="47">
        <v>0</v>
      </c>
      <c r="P14" s="47">
        <v>107</v>
      </c>
      <c r="Q14" s="47">
        <v>141</v>
      </c>
      <c r="R14" s="47">
        <v>42</v>
      </c>
      <c r="S14" s="47">
        <v>5</v>
      </c>
      <c r="T14" s="47">
        <v>2</v>
      </c>
      <c r="U14" s="47">
        <v>0</v>
      </c>
      <c r="V14" s="47">
        <v>0</v>
      </c>
      <c r="W14" s="47">
        <v>0</v>
      </c>
      <c r="X14" s="47">
        <v>0</v>
      </c>
      <c r="Y14" s="47">
        <v>138</v>
      </c>
      <c r="Z14" s="47">
        <v>656</v>
      </c>
      <c r="AA14" s="47">
        <v>0</v>
      </c>
      <c r="AB14" s="47">
        <v>341</v>
      </c>
      <c r="AC14" s="47">
        <v>2165</v>
      </c>
      <c r="AD14" s="47">
        <v>2021</v>
      </c>
      <c r="AE14" s="47">
        <v>144</v>
      </c>
      <c r="AF14" s="47">
        <v>2107</v>
      </c>
      <c r="AG14" s="57">
        <v>568</v>
      </c>
      <c r="AH14" s="57">
        <v>843</v>
      </c>
      <c r="AI14" s="57">
        <v>4613</v>
      </c>
      <c r="AJ14" s="11" t="s">
        <v>37</v>
      </c>
    </row>
    <row r="15" spans="1:36" s="11" customFormat="1" ht="15" x14ac:dyDescent="0.2">
      <c r="A15" s="11" t="s">
        <v>40</v>
      </c>
      <c r="B15" s="11" t="s">
        <v>672</v>
      </c>
      <c r="C15" s="54" t="s">
        <v>41</v>
      </c>
      <c r="D15" s="11" t="s">
        <v>27</v>
      </c>
      <c r="F15" s="47">
        <v>139</v>
      </c>
      <c r="G15" s="47">
        <v>4</v>
      </c>
      <c r="H15" s="47">
        <v>9</v>
      </c>
      <c r="I15" s="47">
        <v>1</v>
      </c>
      <c r="J15" s="47">
        <v>0</v>
      </c>
      <c r="K15" s="47">
        <v>390</v>
      </c>
      <c r="L15" s="47">
        <v>11</v>
      </c>
      <c r="M15" s="47">
        <v>1</v>
      </c>
      <c r="N15" s="47">
        <v>0</v>
      </c>
      <c r="O15" s="47">
        <v>0</v>
      </c>
      <c r="P15" s="47">
        <v>360</v>
      </c>
      <c r="Q15" s="47">
        <v>18</v>
      </c>
      <c r="R15" s="47">
        <v>51</v>
      </c>
      <c r="S15" s="47">
        <v>6</v>
      </c>
      <c r="T15" s="47">
        <v>0</v>
      </c>
      <c r="U15" s="47">
        <v>1</v>
      </c>
      <c r="V15" s="47">
        <v>0</v>
      </c>
      <c r="W15" s="47">
        <v>0</v>
      </c>
      <c r="X15" s="47">
        <v>0</v>
      </c>
      <c r="Y15" s="47">
        <v>80</v>
      </c>
      <c r="Z15" s="47">
        <v>269</v>
      </c>
      <c r="AA15" s="47">
        <v>0</v>
      </c>
      <c r="AB15" s="47">
        <v>954</v>
      </c>
      <c r="AC15" s="47">
        <v>1649</v>
      </c>
      <c r="AD15" s="47">
        <v>1575</v>
      </c>
      <c r="AE15" s="47">
        <v>74</v>
      </c>
      <c r="AF15" s="47">
        <v>1401</v>
      </c>
      <c r="AG15" s="57">
        <v>543</v>
      </c>
      <c r="AH15" s="57">
        <v>407</v>
      </c>
      <c r="AI15" s="57">
        <v>4004</v>
      </c>
      <c r="AJ15" s="11" t="s">
        <v>40</v>
      </c>
    </row>
    <row r="16" spans="1:36" s="11" customFormat="1" ht="15" x14ac:dyDescent="0.2">
      <c r="A16" s="11" t="s">
        <v>673</v>
      </c>
      <c r="B16" s="11" t="s">
        <v>674</v>
      </c>
      <c r="C16" s="54" t="s">
        <v>675</v>
      </c>
      <c r="D16" s="11" t="s">
        <v>27</v>
      </c>
      <c r="F16" s="47">
        <v>260</v>
      </c>
      <c r="G16" s="47">
        <v>31</v>
      </c>
      <c r="H16" s="47">
        <v>8</v>
      </c>
      <c r="I16" s="47">
        <v>5</v>
      </c>
      <c r="J16" s="47">
        <v>0</v>
      </c>
      <c r="K16" s="47">
        <v>547</v>
      </c>
      <c r="L16" s="47">
        <v>89</v>
      </c>
      <c r="M16" s="47">
        <v>113</v>
      </c>
      <c r="N16" s="47">
        <v>0</v>
      </c>
      <c r="O16" s="47">
        <v>0</v>
      </c>
      <c r="P16" s="47">
        <v>167</v>
      </c>
      <c r="Q16" s="47">
        <v>178</v>
      </c>
      <c r="R16" s="47">
        <v>84</v>
      </c>
      <c r="S16" s="47">
        <v>38</v>
      </c>
      <c r="T16" s="47">
        <v>24</v>
      </c>
      <c r="U16" s="47">
        <v>7</v>
      </c>
      <c r="V16" s="47">
        <v>0</v>
      </c>
      <c r="W16" s="47">
        <v>0</v>
      </c>
      <c r="X16" s="47">
        <v>0</v>
      </c>
      <c r="Y16" s="47">
        <v>187</v>
      </c>
      <c r="Z16" s="47">
        <v>461</v>
      </c>
      <c r="AA16" s="47">
        <v>0</v>
      </c>
      <c r="AB16" s="47">
        <v>536</v>
      </c>
      <c r="AC16" s="47">
        <v>2025</v>
      </c>
      <c r="AD16" s="47">
        <v>1851</v>
      </c>
      <c r="AE16" s="47">
        <v>174</v>
      </c>
      <c r="AF16" s="47">
        <v>2852</v>
      </c>
      <c r="AG16" s="57">
        <v>851</v>
      </c>
      <c r="AH16" s="57">
        <v>801</v>
      </c>
      <c r="AI16" s="57">
        <v>5413</v>
      </c>
      <c r="AJ16" s="11" t="s">
        <v>673</v>
      </c>
    </row>
    <row r="17" spans="1:36" s="11" customFormat="1" ht="15" x14ac:dyDescent="0.2">
      <c r="A17" s="11" t="s">
        <v>676</v>
      </c>
      <c r="B17" s="11" t="s">
        <v>677</v>
      </c>
      <c r="C17" s="54" t="s">
        <v>678</v>
      </c>
      <c r="D17" s="11" t="s">
        <v>27</v>
      </c>
      <c r="F17" s="47">
        <v>226</v>
      </c>
      <c r="G17" s="47">
        <v>27</v>
      </c>
      <c r="H17" s="47">
        <v>37</v>
      </c>
      <c r="I17" s="47">
        <v>6</v>
      </c>
      <c r="J17" s="47">
        <v>0</v>
      </c>
      <c r="K17" s="47">
        <v>266</v>
      </c>
      <c r="L17" s="47">
        <v>3</v>
      </c>
      <c r="M17" s="47">
        <v>69</v>
      </c>
      <c r="N17" s="47">
        <v>0</v>
      </c>
      <c r="O17" s="47">
        <v>2</v>
      </c>
      <c r="P17" s="47">
        <v>130</v>
      </c>
      <c r="Q17" s="47">
        <v>62</v>
      </c>
      <c r="R17" s="47">
        <v>135</v>
      </c>
      <c r="S17" s="47">
        <v>3</v>
      </c>
      <c r="T17" s="47">
        <v>27</v>
      </c>
      <c r="U17" s="47">
        <v>0</v>
      </c>
      <c r="V17" s="47">
        <v>0</v>
      </c>
      <c r="W17" s="47">
        <v>0</v>
      </c>
      <c r="X17" s="47">
        <v>0</v>
      </c>
      <c r="Y17" s="47">
        <v>112</v>
      </c>
      <c r="Z17" s="47">
        <v>436</v>
      </c>
      <c r="AA17" s="47">
        <v>0</v>
      </c>
      <c r="AB17" s="47">
        <v>242</v>
      </c>
      <c r="AC17" s="47">
        <v>1701</v>
      </c>
      <c r="AD17" s="47">
        <v>1624</v>
      </c>
      <c r="AE17" s="47">
        <v>77</v>
      </c>
      <c r="AF17" s="47">
        <v>1752</v>
      </c>
      <c r="AG17" s="57">
        <v>562</v>
      </c>
      <c r="AH17" s="57">
        <v>713</v>
      </c>
      <c r="AI17" s="57">
        <v>3695</v>
      </c>
      <c r="AJ17" s="11" t="s">
        <v>676</v>
      </c>
    </row>
    <row r="18" spans="1:36" s="11" customFormat="1" ht="15" x14ac:dyDescent="0.2">
      <c r="A18" s="11" t="s">
        <v>49</v>
      </c>
      <c r="B18" s="11" t="s">
        <v>679</v>
      </c>
      <c r="C18" s="54" t="s">
        <v>50</v>
      </c>
      <c r="D18" s="11" t="s">
        <v>680</v>
      </c>
      <c r="F18" s="47">
        <v>193</v>
      </c>
      <c r="G18" s="47">
        <v>0</v>
      </c>
      <c r="H18" s="47">
        <v>0</v>
      </c>
      <c r="I18" s="47">
        <v>1</v>
      </c>
      <c r="J18" s="47">
        <v>0</v>
      </c>
      <c r="K18" s="47">
        <v>0</v>
      </c>
      <c r="L18" s="47">
        <v>0</v>
      </c>
      <c r="M18" s="47">
        <v>0</v>
      </c>
      <c r="N18" s="47">
        <v>0</v>
      </c>
      <c r="O18" s="47">
        <v>0</v>
      </c>
      <c r="P18" s="47">
        <v>0</v>
      </c>
      <c r="Q18" s="47">
        <v>0</v>
      </c>
      <c r="R18" s="47">
        <v>32</v>
      </c>
      <c r="S18" s="47">
        <v>0</v>
      </c>
      <c r="T18" s="47">
        <v>0</v>
      </c>
      <c r="U18" s="47">
        <v>0</v>
      </c>
      <c r="V18" s="47">
        <v>0</v>
      </c>
      <c r="W18" s="47">
        <v>0</v>
      </c>
      <c r="X18" s="47">
        <v>0</v>
      </c>
      <c r="Y18" s="47">
        <v>304</v>
      </c>
      <c r="Z18" s="47">
        <v>774</v>
      </c>
      <c r="AA18" s="47">
        <v>0</v>
      </c>
      <c r="AB18" s="47">
        <v>601</v>
      </c>
      <c r="AC18" s="47">
        <v>1527</v>
      </c>
      <c r="AD18" s="47">
        <v>1267</v>
      </c>
      <c r="AE18" s="47">
        <v>260</v>
      </c>
      <c r="AF18" s="47">
        <v>2329</v>
      </c>
      <c r="AG18" s="57">
        <v>194</v>
      </c>
      <c r="AH18" s="57">
        <v>1110</v>
      </c>
      <c r="AI18" s="57">
        <v>4457</v>
      </c>
      <c r="AJ18" s="11" t="s">
        <v>49</v>
      </c>
    </row>
    <row r="19" spans="1:36" s="11" customFormat="1" ht="15" x14ac:dyDescent="0.2">
      <c r="A19" s="11" t="s">
        <v>51</v>
      </c>
      <c r="B19" s="11" t="s">
        <v>681</v>
      </c>
      <c r="C19" s="54" t="s">
        <v>52</v>
      </c>
      <c r="D19" s="11" t="s">
        <v>680</v>
      </c>
      <c r="F19" s="47">
        <v>451</v>
      </c>
      <c r="G19" s="47">
        <v>8</v>
      </c>
      <c r="H19" s="47">
        <v>0</v>
      </c>
      <c r="I19" s="47">
        <v>0</v>
      </c>
      <c r="J19" s="47">
        <v>0</v>
      </c>
      <c r="K19" s="47">
        <v>218</v>
      </c>
      <c r="L19" s="47">
        <v>5</v>
      </c>
      <c r="M19" s="47">
        <v>16</v>
      </c>
      <c r="N19" s="47">
        <v>0</v>
      </c>
      <c r="O19" s="47">
        <v>157</v>
      </c>
      <c r="P19" s="47">
        <v>40</v>
      </c>
      <c r="Q19" s="47">
        <v>0</v>
      </c>
      <c r="R19" s="47">
        <v>46</v>
      </c>
      <c r="S19" s="47">
        <v>4</v>
      </c>
      <c r="T19" s="47">
        <v>0</v>
      </c>
      <c r="U19" s="47">
        <v>0</v>
      </c>
      <c r="V19" s="47">
        <v>0</v>
      </c>
      <c r="W19" s="47">
        <v>0</v>
      </c>
      <c r="X19" s="47">
        <v>0</v>
      </c>
      <c r="Y19" s="47">
        <v>300</v>
      </c>
      <c r="Z19" s="47">
        <v>2136</v>
      </c>
      <c r="AA19" s="47">
        <v>0</v>
      </c>
      <c r="AB19" s="47">
        <v>1698</v>
      </c>
      <c r="AC19" s="47">
        <v>2413</v>
      </c>
      <c r="AD19" s="47">
        <v>1935</v>
      </c>
      <c r="AE19" s="47">
        <v>478</v>
      </c>
      <c r="AF19" s="47">
        <v>4031</v>
      </c>
      <c r="AG19" s="57">
        <v>677</v>
      </c>
      <c r="AH19" s="57">
        <v>2486</v>
      </c>
      <c r="AI19" s="57">
        <v>8142</v>
      </c>
      <c r="AJ19" s="11" t="s">
        <v>51</v>
      </c>
    </row>
    <row r="20" spans="1:36" s="11" customFormat="1" ht="15" x14ac:dyDescent="0.2">
      <c r="A20" s="11" t="s">
        <v>54</v>
      </c>
      <c r="B20" s="11" t="s">
        <v>1057</v>
      </c>
      <c r="C20" s="54" t="s">
        <v>55</v>
      </c>
      <c r="D20" s="11" t="s">
        <v>25</v>
      </c>
      <c r="F20" s="47">
        <v>306</v>
      </c>
      <c r="G20" s="47">
        <v>7</v>
      </c>
      <c r="H20" s="47">
        <v>4</v>
      </c>
      <c r="I20" s="47">
        <v>5</v>
      </c>
      <c r="J20" s="47">
        <v>0</v>
      </c>
      <c r="K20" s="47">
        <v>474</v>
      </c>
      <c r="L20" s="47">
        <v>14</v>
      </c>
      <c r="M20" s="47">
        <v>27</v>
      </c>
      <c r="N20" s="47">
        <v>0</v>
      </c>
      <c r="O20" s="47">
        <v>1</v>
      </c>
      <c r="P20" s="47">
        <v>432</v>
      </c>
      <c r="Q20" s="47">
        <v>0</v>
      </c>
      <c r="R20" s="47">
        <v>0</v>
      </c>
      <c r="S20" s="47">
        <v>0</v>
      </c>
      <c r="T20" s="47">
        <v>0</v>
      </c>
      <c r="U20" s="47">
        <v>0</v>
      </c>
      <c r="V20" s="47">
        <v>0</v>
      </c>
      <c r="W20" s="47">
        <v>0</v>
      </c>
      <c r="X20" s="47">
        <v>1</v>
      </c>
      <c r="Y20" s="47">
        <v>243</v>
      </c>
      <c r="Z20" s="47">
        <v>624</v>
      </c>
      <c r="AA20" s="47">
        <v>0</v>
      </c>
      <c r="AB20" s="47">
        <v>539</v>
      </c>
      <c r="AC20" s="47">
        <v>3880</v>
      </c>
      <c r="AD20" s="47">
        <v>3684</v>
      </c>
      <c r="AE20" s="47">
        <v>196</v>
      </c>
      <c r="AF20" s="47">
        <v>4769</v>
      </c>
      <c r="AG20" s="57">
        <v>796</v>
      </c>
      <c r="AH20" s="57">
        <v>868</v>
      </c>
      <c r="AI20" s="57">
        <v>9188</v>
      </c>
      <c r="AJ20" s="11" t="s">
        <v>54</v>
      </c>
    </row>
    <row r="21" spans="1:36" s="11" customFormat="1" ht="15" x14ac:dyDescent="0.2">
      <c r="A21" s="11" t="s">
        <v>56</v>
      </c>
      <c r="B21" s="11" t="s">
        <v>683</v>
      </c>
      <c r="C21" s="54" t="s">
        <v>57</v>
      </c>
      <c r="D21" s="11" t="s">
        <v>27</v>
      </c>
      <c r="F21" s="47">
        <v>214</v>
      </c>
      <c r="G21" s="47">
        <v>9</v>
      </c>
      <c r="H21" s="47">
        <v>1</v>
      </c>
      <c r="I21" s="47">
        <v>3</v>
      </c>
      <c r="J21" s="47">
        <v>0</v>
      </c>
      <c r="K21" s="47">
        <v>169</v>
      </c>
      <c r="L21" s="47">
        <v>15</v>
      </c>
      <c r="M21" s="47">
        <v>5</v>
      </c>
      <c r="N21" s="47">
        <v>0</v>
      </c>
      <c r="O21" s="47">
        <v>1</v>
      </c>
      <c r="P21" s="47">
        <v>117</v>
      </c>
      <c r="Q21" s="47">
        <v>31</v>
      </c>
      <c r="R21" s="47">
        <v>1</v>
      </c>
      <c r="S21" s="47">
        <v>11</v>
      </c>
      <c r="T21" s="47">
        <v>0</v>
      </c>
      <c r="U21" s="47">
        <v>0</v>
      </c>
      <c r="V21" s="47">
        <v>0</v>
      </c>
      <c r="W21" s="47">
        <v>0</v>
      </c>
      <c r="X21" s="47">
        <v>0</v>
      </c>
      <c r="Y21" s="47">
        <v>328</v>
      </c>
      <c r="Z21" s="47">
        <v>842</v>
      </c>
      <c r="AA21" s="47">
        <v>0</v>
      </c>
      <c r="AB21" s="47">
        <v>784</v>
      </c>
      <c r="AC21" s="47">
        <v>1603</v>
      </c>
      <c r="AD21" s="47">
        <v>1352</v>
      </c>
      <c r="AE21" s="47">
        <v>251</v>
      </c>
      <c r="AF21" s="47">
        <v>2590</v>
      </c>
      <c r="AG21" s="57">
        <v>396</v>
      </c>
      <c r="AH21" s="57">
        <v>1182</v>
      </c>
      <c r="AI21" s="57">
        <v>4977</v>
      </c>
      <c r="AJ21" s="11" t="s">
        <v>56</v>
      </c>
    </row>
    <row r="22" spans="1:36" s="11" customFormat="1" ht="15" x14ac:dyDescent="0.2">
      <c r="A22" s="11" t="s">
        <v>59</v>
      </c>
      <c r="B22" s="11" t="s">
        <v>684</v>
      </c>
      <c r="C22" s="54" t="s">
        <v>60</v>
      </c>
      <c r="D22" s="11" t="s">
        <v>27</v>
      </c>
      <c r="F22" s="47">
        <v>239</v>
      </c>
      <c r="G22" s="47">
        <v>5</v>
      </c>
      <c r="H22" s="47">
        <v>14</v>
      </c>
      <c r="I22" s="47">
        <v>11</v>
      </c>
      <c r="J22" s="47">
        <v>1</v>
      </c>
      <c r="K22" s="47">
        <v>415</v>
      </c>
      <c r="L22" s="47">
        <v>31</v>
      </c>
      <c r="M22" s="47">
        <v>51</v>
      </c>
      <c r="N22" s="47">
        <v>0</v>
      </c>
      <c r="O22" s="47">
        <v>0</v>
      </c>
      <c r="P22" s="47">
        <v>260</v>
      </c>
      <c r="Q22" s="47">
        <v>73</v>
      </c>
      <c r="R22" s="47">
        <v>198</v>
      </c>
      <c r="S22" s="47">
        <v>41</v>
      </c>
      <c r="T22" s="47">
        <v>5</v>
      </c>
      <c r="U22" s="47">
        <v>14</v>
      </c>
      <c r="V22" s="47">
        <v>15</v>
      </c>
      <c r="W22" s="47">
        <v>0</v>
      </c>
      <c r="X22" s="47">
        <v>0</v>
      </c>
      <c r="Y22" s="47">
        <v>118</v>
      </c>
      <c r="Z22" s="47">
        <v>530</v>
      </c>
      <c r="AA22" s="47">
        <v>0</v>
      </c>
      <c r="AB22" s="47">
        <v>1505</v>
      </c>
      <c r="AC22" s="47">
        <v>1054</v>
      </c>
      <c r="AD22" s="47">
        <v>947</v>
      </c>
      <c r="AE22" s="47">
        <v>107</v>
      </c>
      <c r="AF22" s="47">
        <v>1971</v>
      </c>
      <c r="AG22" s="57">
        <v>685</v>
      </c>
      <c r="AH22" s="57">
        <v>921</v>
      </c>
      <c r="AI22" s="57">
        <v>4530</v>
      </c>
      <c r="AJ22" s="11" t="s">
        <v>59</v>
      </c>
    </row>
    <row r="23" spans="1:36" s="11" customFormat="1" ht="15" x14ac:dyDescent="0.2">
      <c r="A23" s="11" t="s">
        <v>62</v>
      </c>
      <c r="B23" s="11" t="s">
        <v>685</v>
      </c>
      <c r="C23" s="54" t="s">
        <v>63</v>
      </c>
      <c r="D23" s="11" t="s">
        <v>27</v>
      </c>
      <c r="F23" s="47">
        <v>204</v>
      </c>
      <c r="G23" s="47">
        <v>9</v>
      </c>
      <c r="H23" s="47">
        <v>23</v>
      </c>
      <c r="I23" s="47">
        <v>9</v>
      </c>
      <c r="J23" s="47">
        <v>0</v>
      </c>
      <c r="K23" s="47">
        <v>421</v>
      </c>
      <c r="L23" s="47">
        <v>65</v>
      </c>
      <c r="M23" s="47">
        <v>59</v>
      </c>
      <c r="N23" s="47">
        <v>0</v>
      </c>
      <c r="O23" s="47">
        <v>4</v>
      </c>
      <c r="P23" s="47">
        <v>142</v>
      </c>
      <c r="Q23" s="47">
        <v>151</v>
      </c>
      <c r="R23" s="47">
        <v>65</v>
      </c>
      <c r="S23" s="47">
        <v>3</v>
      </c>
      <c r="T23" s="47">
        <v>0</v>
      </c>
      <c r="U23" s="47">
        <v>0</v>
      </c>
      <c r="V23" s="47">
        <v>0</v>
      </c>
      <c r="W23" s="47">
        <v>0</v>
      </c>
      <c r="X23" s="47">
        <v>0</v>
      </c>
      <c r="Y23" s="47">
        <v>111</v>
      </c>
      <c r="Z23" s="47">
        <v>466</v>
      </c>
      <c r="AA23" s="47">
        <v>0</v>
      </c>
      <c r="AB23" s="47">
        <v>356</v>
      </c>
      <c r="AC23" s="47">
        <v>2019</v>
      </c>
      <c r="AD23" s="47">
        <v>1922</v>
      </c>
      <c r="AE23" s="47">
        <v>97</v>
      </c>
      <c r="AF23" s="47">
        <v>2172</v>
      </c>
      <c r="AG23" s="57">
        <v>666</v>
      </c>
      <c r="AH23" s="57">
        <v>645</v>
      </c>
      <c r="AI23" s="57">
        <v>4547</v>
      </c>
      <c r="AJ23" s="11" t="s">
        <v>62</v>
      </c>
    </row>
    <row r="24" spans="1:36" s="11" customFormat="1" ht="15" x14ac:dyDescent="0.2">
      <c r="A24" s="11" t="s">
        <v>65</v>
      </c>
      <c r="B24" s="11" t="s">
        <v>686</v>
      </c>
      <c r="C24" s="54" t="s">
        <v>66</v>
      </c>
      <c r="D24" s="11" t="s">
        <v>687</v>
      </c>
      <c r="F24" s="47">
        <v>416</v>
      </c>
      <c r="G24" s="47">
        <v>41</v>
      </c>
      <c r="H24" s="47">
        <v>10</v>
      </c>
      <c r="I24" s="47">
        <v>7</v>
      </c>
      <c r="J24" s="47">
        <v>0</v>
      </c>
      <c r="K24" s="47">
        <v>653</v>
      </c>
      <c r="L24" s="47">
        <v>53</v>
      </c>
      <c r="M24" s="47">
        <v>328</v>
      </c>
      <c r="N24" s="47">
        <v>0</v>
      </c>
      <c r="O24" s="47">
        <v>1</v>
      </c>
      <c r="P24" s="47">
        <v>140</v>
      </c>
      <c r="Q24" s="47">
        <v>131</v>
      </c>
      <c r="R24" s="47">
        <v>60</v>
      </c>
      <c r="S24" s="47">
        <v>17</v>
      </c>
      <c r="T24" s="47">
        <v>27</v>
      </c>
      <c r="U24" s="47">
        <v>33</v>
      </c>
      <c r="V24" s="47">
        <v>2</v>
      </c>
      <c r="W24" s="47">
        <v>0</v>
      </c>
      <c r="X24" s="47">
        <v>0</v>
      </c>
      <c r="Y24" s="47">
        <v>267</v>
      </c>
      <c r="Z24" s="47">
        <v>727</v>
      </c>
      <c r="AA24" s="47">
        <v>0</v>
      </c>
      <c r="AB24" s="47">
        <v>737</v>
      </c>
      <c r="AC24" s="47">
        <v>2435</v>
      </c>
      <c r="AD24" s="47">
        <v>2219</v>
      </c>
      <c r="AE24" s="47">
        <v>216</v>
      </c>
      <c r="AF24" s="47">
        <v>3425</v>
      </c>
      <c r="AG24" s="57">
        <v>1127</v>
      </c>
      <c r="AH24" s="57">
        <v>1133</v>
      </c>
      <c r="AI24" s="57">
        <v>6597</v>
      </c>
      <c r="AJ24" s="11" t="s">
        <v>65</v>
      </c>
    </row>
    <row r="25" spans="1:36" s="11" customFormat="1" ht="15" x14ac:dyDescent="0.2">
      <c r="A25" s="11" t="s">
        <v>67</v>
      </c>
      <c r="B25" s="11" t="s">
        <v>688</v>
      </c>
      <c r="C25" s="54" t="s">
        <v>68</v>
      </c>
      <c r="D25" s="11" t="s">
        <v>687</v>
      </c>
      <c r="F25" s="47">
        <v>354</v>
      </c>
      <c r="G25" s="47">
        <v>18</v>
      </c>
      <c r="H25" s="47">
        <v>20</v>
      </c>
      <c r="I25" s="47">
        <v>7</v>
      </c>
      <c r="J25" s="47">
        <v>0</v>
      </c>
      <c r="K25" s="47">
        <v>642</v>
      </c>
      <c r="L25" s="47">
        <v>72</v>
      </c>
      <c r="M25" s="47">
        <v>22</v>
      </c>
      <c r="N25" s="47">
        <v>0</v>
      </c>
      <c r="O25" s="47">
        <v>0</v>
      </c>
      <c r="P25" s="47">
        <v>316</v>
      </c>
      <c r="Q25" s="47">
        <v>232</v>
      </c>
      <c r="R25" s="47">
        <v>33</v>
      </c>
      <c r="S25" s="47">
        <v>0</v>
      </c>
      <c r="T25" s="47">
        <v>1</v>
      </c>
      <c r="U25" s="47">
        <v>1</v>
      </c>
      <c r="V25" s="47">
        <v>0</v>
      </c>
      <c r="W25" s="47">
        <v>0</v>
      </c>
      <c r="X25" s="47">
        <v>0</v>
      </c>
      <c r="Y25" s="47">
        <v>227</v>
      </c>
      <c r="Z25" s="47">
        <v>652</v>
      </c>
      <c r="AA25" s="47">
        <v>0</v>
      </c>
      <c r="AB25" s="47">
        <v>664</v>
      </c>
      <c r="AC25" s="47">
        <v>2038</v>
      </c>
      <c r="AD25" s="47">
        <v>1846</v>
      </c>
      <c r="AE25" s="47">
        <v>192</v>
      </c>
      <c r="AF25" s="47">
        <v>2889</v>
      </c>
      <c r="AG25" s="57">
        <v>1041</v>
      </c>
      <c r="AH25" s="57">
        <v>914</v>
      </c>
      <c r="AI25" s="57">
        <v>5591</v>
      </c>
      <c r="AJ25" s="11" t="s">
        <v>67</v>
      </c>
    </row>
    <row r="26" spans="1:36" s="11" customFormat="1" ht="15" x14ac:dyDescent="0.2">
      <c r="A26" s="11" t="s">
        <v>70</v>
      </c>
      <c r="B26" s="11" t="s">
        <v>689</v>
      </c>
      <c r="C26" s="54" t="s">
        <v>71</v>
      </c>
      <c r="D26" s="11" t="s">
        <v>680</v>
      </c>
      <c r="F26" s="47">
        <v>247</v>
      </c>
      <c r="G26" s="47">
        <v>13</v>
      </c>
      <c r="H26" s="47">
        <v>0</v>
      </c>
      <c r="I26" s="47">
        <v>5</v>
      </c>
      <c r="J26" s="47">
        <v>0</v>
      </c>
      <c r="K26" s="47">
        <v>411</v>
      </c>
      <c r="L26" s="47">
        <v>85</v>
      </c>
      <c r="M26" s="47">
        <v>8</v>
      </c>
      <c r="N26" s="47">
        <v>0</v>
      </c>
      <c r="O26" s="47">
        <v>1</v>
      </c>
      <c r="P26" s="47">
        <v>145</v>
      </c>
      <c r="Q26" s="47">
        <v>172</v>
      </c>
      <c r="R26" s="47">
        <v>0</v>
      </c>
      <c r="S26" s="47">
        <v>0</v>
      </c>
      <c r="T26" s="47">
        <v>0</v>
      </c>
      <c r="U26" s="47">
        <v>0</v>
      </c>
      <c r="V26" s="47">
        <v>0</v>
      </c>
      <c r="W26" s="47">
        <v>0</v>
      </c>
      <c r="X26" s="47">
        <v>0</v>
      </c>
      <c r="Y26" s="47">
        <v>258</v>
      </c>
      <c r="Z26" s="47">
        <v>632</v>
      </c>
      <c r="AA26" s="47">
        <v>0</v>
      </c>
      <c r="AB26" s="47">
        <v>693</v>
      </c>
      <c r="AC26" s="47">
        <v>1928</v>
      </c>
      <c r="AD26" s="47">
        <v>1738</v>
      </c>
      <c r="AE26" s="47">
        <v>190</v>
      </c>
      <c r="AF26" s="47">
        <v>2756</v>
      </c>
      <c r="AG26" s="57">
        <v>676</v>
      </c>
      <c r="AH26" s="57">
        <v>890</v>
      </c>
      <c r="AI26" s="57">
        <v>5377</v>
      </c>
      <c r="AJ26" s="11" t="s">
        <v>70</v>
      </c>
    </row>
    <row r="27" spans="1:36" s="11" customFormat="1" ht="15" x14ac:dyDescent="0.2">
      <c r="A27" s="11" t="s">
        <v>73</v>
      </c>
      <c r="B27" s="11" t="s">
        <v>690</v>
      </c>
      <c r="C27" s="54" t="s">
        <v>74</v>
      </c>
      <c r="D27" s="11" t="s">
        <v>25</v>
      </c>
      <c r="F27" s="47">
        <v>1908</v>
      </c>
      <c r="G27" s="47">
        <v>0</v>
      </c>
      <c r="H27" s="47">
        <v>0</v>
      </c>
      <c r="I27" s="47">
        <v>0</v>
      </c>
      <c r="J27" s="47">
        <v>0</v>
      </c>
      <c r="K27" s="47">
        <v>9208</v>
      </c>
      <c r="L27" s="47">
        <v>585</v>
      </c>
      <c r="M27" s="47">
        <v>539</v>
      </c>
      <c r="N27" s="47">
        <v>0</v>
      </c>
      <c r="O27" s="47">
        <v>144</v>
      </c>
      <c r="P27" s="47">
        <v>6459</v>
      </c>
      <c r="Q27" s="47">
        <v>1481</v>
      </c>
      <c r="R27" s="47">
        <v>0</v>
      </c>
      <c r="S27" s="47">
        <v>2</v>
      </c>
      <c r="T27" s="47">
        <v>0</v>
      </c>
      <c r="U27" s="47">
        <v>0</v>
      </c>
      <c r="V27" s="47">
        <v>0</v>
      </c>
      <c r="W27" s="47">
        <v>0</v>
      </c>
      <c r="X27" s="47">
        <v>0</v>
      </c>
      <c r="Y27" s="47">
        <v>1852</v>
      </c>
      <c r="Z27" s="47">
        <v>5423</v>
      </c>
      <c r="AA27" s="47">
        <v>0</v>
      </c>
      <c r="AB27" s="47">
        <v>4021</v>
      </c>
      <c r="AC27" s="47">
        <v>14843</v>
      </c>
      <c r="AD27" s="47">
        <v>13486</v>
      </c>
      <c r="AE27" s="47">
        <v>1357</v>
      </c>
      <c r="AF27" s="47">
        <v>27786</v>
      </c>
      <c r="AG27" s="57">
        <v>11116</v>
      </c>
      <c r="AH27" s="57">
        <v>7277</v>
      </c>
      <c r="AI27" s="57">
        <v>46650</v>
      </c>
      <c r="AJ27" s="11" t="s">
        <v>73</v>
      </c>
    </row>
    <row r="28" spans="1:36" s="11" customFormat="1" ht="15" x14ac:dyDescent="0.2">
      <c r="A28" s="11" t="s">
        <v>76</v>
      </c>
      <c r="B28" s="11" t="s">
        <v>691</v>
      </c>
      <c r="C28" s="54" t="s">
        <v>77</v>
      </c>
      <c r="D28" s="11" t="s">
        <v>27</v>
      </c>
      <c r="E28" s="11" t="s">
        <v>1076</v>
      </c>
      <c r="F28" s="47">
        <v>87</v>
      </c>
      <c r="G28" s="47">
        <v>13</v>
      </c>
      <c r="H28" s="47">
        <v>0</v>
      </c>
      <c r="I28" s="47">
        <v>1</v>
      </c>
      <c r="J28" s="47">
        <v>1</v>
      </c>
      <c r="K28" s="47">
        <v>152</v>
      </c>
      <c r="L28" s="47">
        <v>20</v>
      </c>
      <c r="M28" s="47">
        <v>6</v>
      </c>
      <c r="N28" s="47">
        <v>0</v>
      </c>
      <c r="O28" s="47">
        <v>0</v>
      </c>
      <c r="P28" s="47">
        <v>54</v>
      </c>
      <c r="Q28" s="47">
        <v>72</v>
      </c>
      <c r="R28" s="47">
        <v>44</v>
      </c>
      <c r="S28" s="47">
        <v>2</v>
      </c>
      <c r="T28" s="47">
        <v>8</v>
      </c>
      <c r="U28" s="47">
        <v>0</v>
      </c>
      <c r="V28" s="47">
        <v>0</v>
      </c>
      <c r="W28" s="47">
        <v>0</v>
      </c>
      <c r="X28" s="47">
        <v>0</v>
      </c>
      <c r="Y28" s="47">
        <v>92</v>
      </c>
      <c r="Z28" s="47">
        <v>127</v>
      </c>
      <c r="AA28" s="47">
        <v>0</v>
      </c>
      <c r="AB28" s="47">
        <v>488</v>
      </c>
      <c r="AC28" s="47">
        <v>918</v>
      </c>
      <c r="AD28" s="47">
        <v>833</v>
      </c>
      <c r="AE28" s="47">
        <v>85</v>
      </c>
      <c r="AF28" s="47">
        <v>837</v>
      </c>
      <c r="AG28" s="57">
        <v>254</v>
      </c>
      <c r="AH28" s="57">
        <v>273</v>
      </c>
      <c r="AI28" s="57">
        <v>2243</v>
      </c>
      <c r="AJ28" s="11" t="s">
        <v>76</v>
      </c>
    </row>
    <row r="29" spans="1:36" s="11" customFormat="1" ht="15" x14ac:dyDescent="0.2">
      <c r="A29" s="11" t="s">
        <v>692</v>
      </c>
      <c r="B29" s="11" t="s">
        <v>693</v>
      </c>
      <c r="C29" s="54" t="s">
        <v>694</v>
      </c>
      <c r="D29" s="11" t="s">
        <v>687</v>
      </c>
      <c r="F29" s="47">
        <v>258</v>
      </c>
      <c r="G29" s="47">
        <v>7</v>
      </c>
      <c r="H29" s="47">
        <v>1</v>
      </c>
      <c r="I29" s="47">
        <v>0</v>
      </c>
      <c r="J29" s="47">
        <v>0</v>
      </c>
      <c r="K29" s="47">
        <v>764</v>
      </c>
      <c r="L29" s="47">
        <v>35</v>
      </c>
      <c r="M29" s="47">
        <v>46</v>
      </c>
      <c r="N29" s="47">
        <v>0</v>
      </c>
      <c r="O29" s="47">
        <v>7</v>
      </c>
      <c r="P29" s="47">
        <v>668</v>
      </c>
      <c r="Q29" s="47">
        <v>8</v>
      </c>
      <c r="R29" s="47">
        <v>23</v>
      </c>
      <c r="S29" s="47">
        <v>0</v>
      </c>
      <c r="T29" s="47">
        <v>0</v>
      </c>
      <c r="U29" s="47">
        <v>0</v>
      </c>
      <c r="V29" s="47">
        <v>0</v>
      </c>
      <c r="W29" s="47">
        <v>0</v>
      </c>
      <c r="X29" s="47">
        <v>0</v>
      </c>
      <c r="Y29" s="47">
        <v>220</v>
      </c>
      <c r="Z29" s="47">
        <v>489</v>
      </c>
      <c r="AA29" s="47">
        <v>0</v>
      </c>
      <c r="AB29" s="47">
        <v>440</v>
      </c>
      <c r="AC29" s="47">
        <v>4091</v>
      </c>
      <c r="AD29" s="47">
        <v>3913</v>
      </c>
      <c r="AE29" s="47">
        <v>178</v>
      </c>
      <c r="AF29" s="47">
        <v>3655</v>
      </c>
      <c r="AG29" s="57">
        <v>1030</v>
      </c>
      <c r="AH29" s="57">
        <v>732</v>
      </c>
      <c r="AI29" s="57">
        <v>8186</v>
      </c>
      <c r="AJ29" s="11" t="s">
        <v>692</v>
      </c>
    </row>
    <row r="30" spans="1:36" s="11" customFormat="1" ht="15" x14ac:dyDescent="0.2">
      <c r="A30" s="11" t="s">
        <v>695</v>
      </c>
      <c r="B30" s="11" t="s">
        <v>696</v>
      </c>
      <c r="C30" s="54" t="s">
        <v>697</v>
      </c>
      <c r="D30" s="11" t="s">
        <v>687</v>
      </c>
      <c r="F30" s="47">
        <v>151</v>
      </c>
      <c r="G30" s="47">
        <v>0</v>
      </c>
      <c r="H30" s="47">
        <v>0</v>
      </c>
      <c r="I30" s="47">
        <v>8</v>
      </c>
      <c r="J30" s="47">
        <v>0</v>
      </c>
      <c r="K30" s="47">
        <v>808</v>
      </c>
      <c r="L30" s="47">
        <v>55</v>
      </c>
      <c r="M30" s="47">
        <v>10</v>
      </c>
      <c r="N30" s="47">
        <v>0</v>
      </c>
      <c r="O30" s="47">
        <v>4</v>
      </c>
      <c r="P30" s="47">
        <v>739</v>
      </c>
      <c r="Q30" s="47">
        <v>0</v>
      </c>
      <c r="R30" s="47">
        <v>1</v>
      </c>
      <c r="S30" s="47">
        <v>4</v>
      </c>
      <c r="T30" s="47">
        <v>0</v>
      </c>
      <c r="U30" s="47">
        <v>0</v>
      </c>
      <c r="V30" s="47">
        <v>11</v>
      </c>
      <c r="W30" s="47">
        <v>0</v>
      </c>
      <c r="X30" s="47">
        <v>0</v>
      </c>
      <c r="Y30" s="47">
        <v>106</v>
      </c>
      <c r="Z30" s="47">
        <v>860</v>
      </c>
      <c r="AA30" s="47">
        <v>0</v>
      </c>
      <c r="AB30" s="47">
        <v>380</v>
      </c>
      <c r="AC30" s="47">
        <v>3418</v>
      </c>
      <c r="AD30" s="47">
        <v>3320</v>
      </c>
      <c r="AE30" s="47">
        <v>98</v>
      </c>
      <c r="AF30" s="47">
        <v>2824</v>
      </c>
      <c r="AG30" s="57">
        <v>967</v>
      </c>
      <c r="AH30" s="57">
        <v>982</v>
      </c>
      <c r="AI30" s="57">
        <v>6622</v>
      </c>
      <c r="AJ30" s="11" t="s">
        <v>695</v>
      </c>
    </row>
    <row r="31" spans="1:36" s="11" customFormat="1" ht="15" x14ac:dyDescent="0.2">
      <c r="A31" s="11" t="s">
        <v>698</v>
      </c>
      <c r="B31" s="11" t="s">
        <v>699</v>
      </c>
      <c r="C31" s="54" t="s">
        <v>700</v>
      </c>
      <c r="D31" s="11" t="s">
        <v>27</v>
      </c>
      <c r="F31" s="47">
        <v>68</v>
      </c>
      <c r="G31" s="47">
        <v>6</v>
      </c>
      <c r="H31" s="47">
        <v>5</v>
      </c>
      <c r="I31" s="47">
        <v>1</v>
      </c>
      <c r="J31" s="47">
        <v>0</v>
      </c>
      <c r="K31" s="47">
        <v>155</v>
      </c>
      <c r="L31" s="47">
        <v>4</v>
      </c>
      <c r="M31" s="47">
        <v>2</v>
      </c>
      <c r="N31" s="47">
        <v>0</v>
      </c>
      <c r="O31" s="47">
        <v>0</v>
      </c>
      <c r="P31" s="47">
        <v>149</v>
      </c>
      <c r="Q31" s="47">
        <v>0</v>
      </c>
      <c r="R31" s="47">
        <v>4</v>
      </c>
      <c r="S31" s="47">
        <v>4</v>
      </c>
      <c r="T31" s="47">
        <v>1</v>
      </c>
      <c r="U31" s="47">
        <v>0</v>
      </c>
      <c r="V31" s="47">
        <v>0</v>
      </c>
      <c r="W31" s="47">
        <v>0</v>
      </c>
      <c r="X31" s="47">
        <v>0</v>
      </c>
      <c r="Y31" s="47">
        <v>54</v>
      </c>
      <c r="Z31" s="47">
        <v>147</v>
      </c>
      <c r="AA31" s="47">
        <v>0</v>
      </c>
      <c r="AB31" s="47">
        <v>204</v>
      </c>
      <c r="AC31" s="47">
        <v>1076</v>
      </c>
      <c r="AD31" s="47">
        <v>1022</v>
      </c>
      <c r="AE31" s="47">
        <v>54</v>
      </c>
      <c r="AF31" s="47">
        <v>1157</v>
      </c>
      <c r="AG31" s="57">
        <v>235</v>
      </c>
      <c r="AH31" s="57">
        <v>210</v>
      </c>
      <c r="AI31" s="57">
        <v>2437</v>
      </c>
      <c r="AJ31" s="11" t="s">
        <v>698</v>
      </c>
    </row>
    <row r="32" spans="1:36" s="11" customFormat="1" ht="15" x14ac:dyDescent="0.2">
      <c r="A32" s="11" t="s">
        <v>701</v>
      </c>
      <c r="B32" s="11" t="s">
        <v>702</v>
      </c>
      <c r="C32" s="54" t="s">
        <v>703</v>
      </c>
      <c r="D32" s="11" t="s">
        <v>25</v>
      </c>
      <c r="F32" s="47">
        <v>396</v>
      </c>
      <c r="G32" s="47">
        <v>14</v>
      </c>
      <c r="H32" s="47">
        <v>0</v>
      </c>
      <c r="I32" s="47">
        <v>0</v>
      </c>
      <c r="J32" s="47">
        <v>0</v>
      </c>
      <c r="K32" s="47">
        <v>721</v>
      </c>
      <c r="L32" s="47">
        <v>9</v>
      </c>
      <c r="M32" s="47">
        <v>137</v>
      </c>
      <c r="N32" s="47">
        <v>0</v>
      </c>
      <c r="O32" s="47">
        <v>13</v>
      </c>
      <c r="P32" s="47">
        <v>559</v>
      </c>
      <c r="Q32" s="47">
        <v>3</v>
      </c>
      <c r="R32" s="47">
        <v>226</v>
      </c>
      <c r="S32" s="47">
        <v>38</v>
      </c>
      <c r="T32" s="47">
        <v>9</v>
      </c>
      <c r="U32" s="47">
        <v>0</v>
      </c>
      <c r="V32" s="47">
        <v>0</v>
      </c>
      <c r="W32" s="47">
        <v>0</v>
      </c>
      <c r="X32" s="47">
        <v>0</v>
      </c>
      <c r="Y32" s="47">
        <v>261</v>
      </c>
      <c r="Z32" s="47">
        <v>613</v>
      </c>
      <c r="AA32" s="47">
        <v>0</v>
      </c>
      <c r="AB32" s="47">
        <v>828</v>
      </c>
      <c r="AC32" s="47">
        <v>5102</v>
      </c>
      <c r="AD32" s="47">
        <v>4854</v>
      </c>
      <c r="AE32" s="47">
        <v>248</v>
      </c>
      <c r="AF32" s="47">
        <v>4827</v>
      </c>
      <c r="AG32" s="57">
        <v>1131</v>
      </c>
      <c r="AH32" s="57">
        <v>1147</v>
      </c>
      <c r="AI32" s="57">
        <v>10757</v>
      </c>
      <c r="AJ32" s="11" t="s">
        <v>701</v>
      </c>
    </row>
    <row r="33" spans="1:36" s="11" customFormat="1" ht="15" x14ac:dyDescent="0.2">
      <c r="A33" s="11" t="s">
        <v>704</v>
      </c>
      <c r="B33" s="11" t="s">
        <v>705</v>
      </c>
      <c r="C33" s="54" t="s">
        <v>706</v>
      </c>
      <c r="D33" s="11" t="s">
        <v>27</v>
      </c>
      <c r="F33" s="47">
        <v>143</v>
      </c>
      <c r="G33" s="47">
        <v>7</v>
      </c>
      <c r="H33" s="47">
        <v>9</v>
      </c>
      <c r="I33" s="47">
        <v>2</v>
      </c>
      <c r="J33" s="47">
        <v>0</v>
      </c>
      <c r="K33" s="47">
        <v>180</v>
      </c>
      <c r="L33" s="47">
        <v>6</v>
      </c>
      <c r="M33" s="47">
        <v>55</v>
      </c>
      <c r="N33" s="47">
        <v>0</v>
      </c>
      <c r="O33" s="47">
        <v>0</v>
      </c>
      <c r="P33" s="47">
        <v>110</v>
      </c>
      <c r="Q33" s="47">
        <v>9</v>
      </c>
      <c r="R33" s="47">
        <v>54</v>
      </c>
      <c r="S33" s="47">
        <v>4</v>
      </c>
      <c r="T33" s="47">
        <v>5</v>
      </c>
      <c r="U33" s="47">
        <v>0</v>
      </c>
      <c r="V33" s="47">
        <v>0</v>
      </c>
      <c r="W33" s="47">
        <v>0</v>
      </c>
      <c r="X33" s="47">
        <v>0</v>
      </c>
      <c r="Y33" s="47">
        <v>0</v>
      </c>
      <c r="Z33" s="47">
        <v>280</v>
      </c>
      <c r="AA33" s="47">
        <v>0</v>
      </c>
      <c r="AB33" s="47">
        <v>232</v>
      </c>
      <c r="AC33" s="47">
        <v>1118</v>
      </c>
      <c r="AD33" s="47">
        <v>1055</v>
      </c>
      <c r="AE33" s="47">
        <v>63</v>
      </c>
      <c r="AF33" s="47">
        <v>1133</v>
      </c>
      <c r="AG33" s="57">
        <v>341</v>
      </c>
      <c r="AH33" s="57">
        <v>343</v>
      </c>
      <c r="AI33" s="57">
        <v>2483</v>
      </c>
      <c r="AJ33" s="11" t="s">
        <v>704</v>
      </c>
    </row>
    <row r="34" spans="1:36" s="11" customFormat="1" ht="15" x14ac:dyDescent="0.2">
      <c r="A34" s="11" t="s">
        <v>707</v>
      </c>
      <c r="B34" s="11" t="s">
        <v>708</v>
      </c>
      <c r="C34" s="54" t="s">
        <v>709</v>
      </c>
      <c r="D34" s="11" t="s">
        <v>687</v>
      </c>
      <c r="F34" s="47">
        <v>559</v>
      </c>
      <c r="G34" s="47">
        <v>16</v>
      </c>
      <c r="H34" s="47">
        <v>0</v>
      </c>
      <c r="I34" s="47">
        <v>27</v>
      </c>
      <c r="J34" s="47">
        <v>0</v>
      </c>
      <c r="K34" s="47">
        <v>529</v>
      </c>
      <c r="L34" s="47">
        <v>14</v>
      </c>
      <c r="M34" s="47">
        <v>90</v>
      </c>
      <c r="N34" s="47">
        <v>0</v>
      </c>
      <c r="O34" s="47">
        <v>7</v>
      </c>
      <c r="P34" s="47">
        <v>415</v>
      </c>
      <c r="Q34" s="47">
        <v>3</v>
      </c>
      <c r="R34" s="47">
        <v>108</v>
      </c>
      <c r="S34" s="47">
        <v>12</v>
      </c>
      <c r="T34" s="47">
        <v>8</v>
      </c>
      <c r="U34" s="47">
        <v>0</v>
      </c>
      <c r="V34" s="47">
        <v>0</v>
      </c>
      <c r="W34" s="47">
        <v>0</v>
      </c>
      <c r="X34" s="47">
        <v>0</v>
      </c>
      <c r="Y34" s="47">
        <v>595</v>
      </c>
      <c r="Z34" s="47">
        <v>2307</v>
      </c>
      <c r="AA34" s="47">
        <v>0</v>
      </c>
      <c r="AB34" s="47">
        <v>1454</v>
      </c>
      <c r="AC34" s="47">
        <v>7871</v>
      </c>
      <c r="AD34" s="47">
        <v>7312</v>
      </c>
      <c r="AE34" s="47">
        <v>559</v>
      </c>
      <c r="AF34" s="47">
        <v>6514</v>
      </c>
      <c r="AG34" s="57">
        <v>1131</v>
      </c>
      <c r="AH34" s="57">
        <v>3030</v>
      </c>
      <c r="AI34" s="57">
        <v>15839</v>
      </c>
      <c r="AJ34" s="11" t="s">
        <v>707</v>
      </c>
    </row>
    <row r="35" spans="1:36" s="11" customFormat="1" ht="15" x14ac:dyDescent="0.2">
      <c r="A35" s="11" t="s">
        <v>710</v>
      </c>
      <c r="B35" s="11" t="s">
        <v>711</v>
      </c>
      <c r="C35" s="54" t="s">
        <v>712</v>
      </c>
      <c r="D35" s="11" t="s">
        <v>687</v>
      </c>
      <c r="F35" s="47">
        <v>141</v>
      </c>
      <c r="G35" s="47">
        <v>1</v>
      </c>
      <c r="H35" s="47">
        <v>0</v>
      </c>
      <c r="I35" s="47">
        <v>3</v>
      </c>
      <c r="J35" s="47">
        <v>3</v>
      </c>
      <c r="K35" s="47">
        <v>354</v>
      </c>
      <c r="L35" s="47">
        <v>53</v>
      </c>
      <c r="M35" s="47">
        <v>0</v>
      </c>
      <c r="N35" s="47">
        <v>0</v>
      </c>
      <c r="O35" s="47">
        <v>0</v>
      </c>
      <c r="P35" s="47">
        <v>301</v>
      </c>
      <c r="Q35" s="47">
        <v>0</v>
      </c>
      <c r="R35" s="47">
        <v>70</v>
      </c>
      <c r="S35" s="47">
        <v>0</v>
      </c>
      <c r="T35" s="47">
        <v>2</v>
      </c>
      <c r="U35" s="47">
        <v>0</v>
      </c>
      <c r="V35" s="47">
        <v>0</v>
      </c>
      <c r="W35" s="47">
        <v>0</v>
      </c>
      <c r="X35" s="47">
        <v>0</v>
      </c>
      <c r="Y35" s="47">
        <v>92</v>
      </c>
      <c r="Z35" s="47">
        <v>541</v>
      </c>
      <c r="AA35" s="47">
        <v>0</v>
      </c>
      <c r="AB35" s="47">
        <v>504</v>
      </c>
      <c r="AC35" s="47">
        <v>1438</v>
      </c>
      <c r="AD35" s="47">
        <v>1253</v>
      </c>
      <c r="AE35" s="47">
        <v>185</v>
      </c>
      <c r="AF35" s="47">
        <v>673</v>
      </c>
      <c r="AG35" s="57">
        <v>502</v>
      </c>
      <c r="AH35" s="57">
        <v>705</v>
      </c>
      <c r="AI35" s="57">
        <v>2615</v>
      </c>
      <c r="AJ35" s="11" t="s">
        <v>710</v>
      </c>
    </row>
    <row r="36" spans="1:36" s="11" customFormat="1" ht="15" x14ac:dyDescent="0.2">
      <c r="A36" s="11" t="s">
        <v>713</v>
      </c>
      <c r="B36" s="11" t="s">
        <v>714</v>
      </c>
      <c r="C36" s="54" t="s">
        <v>715</v>
      </c>
      <c r="D36" s="11" t="s">
        <v>25</v>
      </c>
      <c r="F36" s="47">
        <v>853</v>
      </c>
      <c r="G36" s="47">
        <v>21</v>
      </c>
      <c r="H36" s="47">
        <v>2</v>
      </c>
      <c r="I36" s="47">
        <v>10</v>
      </c>
      <c r="J36" s="47">
        <v>0</v>
      </c>
      <c r="K36" s="47">
        <v>2780</v>
      </c>
      <c r="L36" s="47">
        <v>303</v>
      </c>
      <c r="M36" s="47">
        <v>674</v>
      </c>
      <c r="N36" s="47">
        <v>0</v>
      </c>
      <c r="O36" s="47">
        <v>13</v>
      </c>
      <c r="P36" s="47">
        <v>1060</v>
      </c>
      <c r="Q36" s="47">
        <v>730</v>
      </c>
      <c r="R36" s="47">
        <v>5</v>
      </c>
      <c r="S36" s="47">
        <v>0</v>
      </c>
      <c r="T36" s="47">
        <v>0</v>
      </c>
      <c r="U36" s="47">
        <v>0</v>
      </c>
      <c r="V36" s="47">
        <v>5</v>
      </c>
      <c r="W36" s="47">
        <v>0</v>
      </c>
      <c r="X36" s="47">
        <v>0</v>
      </c>
      <c r="Y36" s="47">
        <v>539</v>
      </c>
      <c r="Z36" s="47">
        <v>1926</v>
      </c>
      <c r="AA36" s="47">
        <v>0</v>
      </c>
      <c r="AB36" s="47">
        <v>1243</v>
      </c>
      <c r="AC36" s="47">
        <v>10002</v>
      </c>
      <c r="AD36" s="47">
        <v>9397</v>
      </c>
      <c r="AE36" s="47">
        <v>605</v>
      </c>
      <c r="AF36" s="47">
        <v>8463</v>
      </c>
      <c r="AG36" s="57">
        <v>3666</v>
      </c>
      <c r="AH36" s="57">
        <v>2475</v>
      </c>
      <c r="AI36" s="57">
        <v>19708</v>
      </c>
      <c r="AJ36" s="11" t="s">
        <v>713</v>
      </c>
    </row>
    <row r="37" spans="1:36" s="11" customFormat="1" ht="15" x14ac:dyDescent="0.2">
      <c r="A37" s="11" t="s">
        <v>716</v>
      </c>
      <c r="B37" s="11" t="s">
        <v>717</v>
      </c>
      <c r="C37" s="54" t="s">
        <v>718</v>
      </c>
      <c r="D37" s="11" t="s">
        <v>27</v>
      </c>
      <c r="F37" s="47">
        <v>257</v>
      </c>
      <c r="G37" s="47">
        <v>22</v>
      </c>
      <c r="H37" s="47">
        <v>7</v>
      </c>
      <c r="I37" s="47">
        <v>2</v>
      </c>
      <c r="J37" s="47">
        <v>0</v>
      </c>
      <c r="K37" s="47">
        <v>302</v>
      </c>
      <c r="L37" s="47">
        <v>27</v>
      </c>
      <c r="M37" s="47">
        <v>60</v>
      </c>
      <c r="N37" s="47">
        <v>0</v>
      </c>
      <c r="O37" s="47">
        <v>0</v>
      </c>
      <c r="P37" s="47">
        <v>188</v>
      </c>
      <c r="Q37" s="47">
        <v>27</v>
      </c>
      <c r="R37" s="47">
        <v>124</v>
      </c>
      <c r="S37" s="47">
        <v>10</v>
      </c>
      <c r="T37" s="47">
        <v>23</v>
      </c>
      <c r="U37" s="47">
        <v>0</v>
      </c>
      <c r="V37" s="47">
        <v>0</v>
      </c>
      <c r="W37" s="47">
        <v>0</v>
      </c>
      <c r="X37" s="47">
        <v>0</v>
      </c>
      <c r="Y37" s="47">
        <v>167</v>
      </c>
      <c r="Z37" s="47">
        <v>527</v>
      </c>
      <c r="AA37" s="47">
        <v>0</v>
      </c>
      <c r="AB37" s="47">
        <v>598</v>
      </c>
      <c r="AC37" s="47">
        <v>2157</v>
      </c>
      <c r="AD37" s="47">
        <v>2006</v>
      </c>
      <c r="AE37" s="47">
        <v>151</v>
      </c>
      <c r="AF37" s="47">
        <v>2389</v>
      </c>
      <c r="AG37" s="57">
        <v>590</v>
      </c>
      <c r="AH37" s="57">
        <v>851</v>
      </c>
      <c r="AI37" s="57">
        <v>5144</v>
      </c>
      <c r="AJ37" s="11" t="s">
        <v>716</v>
      </c>
    </row>
    <row r="38" spans="1:36" s="11" customFormat="1" ht="15" x14ac:dyDescent="0.2">
      <c r="A38" s="11" t="s">
        <v>719</v>
      </c>
      <c r="B38" s="11" t="s">
        <v>720</v>
      </c>
      <c r="C38" s="54" t="s">
        <v>721</v>
      </c>
      <c r="D38" s="11" t="s">
        <v>27</v>
      </c>
      <c r="F38" s="47">
        <v>345</v>
      </c>
      <c r="G38" s="47">
        <v>9</v>
      </c>
      <c r="H38" s="47">
        <v>38</v>
      </c>
      <c r="I38" s="47">
        <v>6</v>
      </c>
      <c r="J38" s="47">
        <v>0</v>
      </c>
      <c r="K38" s="47">
        <v>207</v>
      </c>
      <c r="L38" s="47">
        <v>4</v>
      </c>
      <c r="M38" s="47">
        <v>52</v>
      </c>
      <c r="N38" s="47">
        <v>0</v>
      </c>
      <c r="O38" s="47">
        <v>7</v>
      </c>
      <c r="P38" s="47">
        <v>144</v>
      </c>
      <c r="Q38" s="47">
        <v>0</v>
      </c>
      <c r="R38" s="47">
        <v>110</v>
      </c>
      <c r="S38" s="47">
        <v>1</v>
      </c>
      <c r="T38" s="47">
        <v>4</v>
      </c>
      <c r="U38" s="47">
        <v>0</v>
      </c>
      <c r="V38" s="47">
        <v>0</v>
      </c>
      <c r="W38" s="47">
        <v>0</v>
      </c>
      <c r="X38" s="47">
        <v>0</v>
      </c>
      <c r="Y38" s="47">
        <v>168</v>
      </c>
      <c r="Z38" s="47">
        <v>525</v>
      </c>
      <c r="AA38" s="47">
        <v>0</v>
      </c>
      <c r="AB38" s="47">
        <v>368</v>
      </c>
      <c r="AC38" s="47">
        <v>1926</v>
      </c>
      <c r="AD38" s="47">
        <v>1775</v>
      </c>
      <c r="AE38" s="47">
        <v>151</v>
      </c>
      <c r="AF38" s="47">
        <v>2361</v>
      </c>
      <c r="AG38" s="57">
        <v>605</v>
      </c>
      <c r="AH38" s="57">
        <v>808</v>
      </c>
      <c r="AI38" s="57">
        <v>4655</v>
      </c>
      <c r="AJ38" s="11" t="s">
        <v>719</v>
      </c>
    </row>
    <row r="39" spans="1:36" s="11" customFormat="1" ht="15" x14ac:dyDescent="0.2">
      <c r="A39" s="11" t="s">
        <v>722</v>
      </c>
      <c r="B39" s="11" t="s">
        <v>723</v>
      </c>
      <c r="C39" s="54" t="s">
        <v>724</v>
      </c>
      <c r="D39" s="11" t="s">
        <v>680</v>
      </c>
      <c r="F39" s="47">
        <v>328</v>
      </c>
      <c r="G39" s="47">
        <v>6</v>
      </c>
      <c r="H39" s="47">
        <v>0</v>
      </c>
      <c r="I39" s="47">
        <v>2</v>
      </c>
      <c r="J39" s="47">
        <v>1</v>
      </c>
      <c r="K39" s="47">
        <v>771</v>
      </c>
      <c r="L39" s="47">
        <v>173</v>
      </c>
      <c r="M39" s="47">
        <v>7</v>
      </c>
      <c r="N39" s="47">
        <v>0</v>
      </c>
      <c r="O39" s="47">
        <v>17</v>
      </c>
      <c r="P39" s="47">
        <v>174</v>
      </c>
      <c r="Q39" s="47">
        <v>400</v>
      </c>
      <c r="R39" s="47">
        <v>124</v>
      </c>
      <c r="S39" s="47">
        <v>4</v>
      </c>
      <c r="T39" s="47">
        <v>0</v>
      </c>
      <c r="U39" s="47">
        <v>0</v>
      </c>
      <c r="V39" s="47">
        <v>0</v>
      </c>
      <c r="W39" s="47">
        <v>1</v>
      </c>
      <c r="X39" s="47">
        <v>0</v>
      </c>
      <c r="Y39" s="47">
        <v>688</v>
      </c>
      <c r="Z39" s="47">
        <v>2031</v>
      </c>
      <c r="AA39" s="47">
        <v>1</v>
      </c>
      <c r="AB39" s="47">
        <v>1217</v>
      </c>
      <c r="AC39" s="47">
        <v>2657</v>
      </c>
      <c r="AD39" s="47">
        <v>2134</v>
      </c>
      <c r="AE39" s="47">
        <v>523</v>
      </c>
      <c r="AF39" s="47">
        <v>5265</v>
      </c>
      <c r="AG39" s="57">
        <v>1108</v>
      </c>
      <c r="AH39" s="57">
        <v>2849</v>
      </c>
      <c r="AI39" s="57">
        <v>9139</v>
      </c>
      <c r="AJ39" s="11" t="s">
        <v>722</v>
      </c>
    </row>
    <row r="40" spans="1:36" s="11" customFormat="1" ht="15" x14ac:dyDescent="0.2">
      <c r="A40" s="11" t="s">
        <v>725</v>
      </c>
      <c r="B40" s="11" t="s">
        <v>726</v>
      </c>
      <c r="C40" s="54" t="s">
        <v>727</v>
      </c>
      <c r="D40" s="11" t="s">
        <v>27</v>
      </c>
      <c r="F40" s="47">
        <v>107</v>
      </c>
      <c r="G40" s="47">
        <v>1</v>
      </c>
      <c r="H40" s="47">
        <v>0</v>
      </c>
      <c r="I40" s="47">
        <v>1</v>
      </c>
      <c r="J40" s="47">
        <v>1</v>
      </c>
      <c r="K40" s="47">
        <v>86</v>
      </c>
      <c r="L40" s="47">
        <v>0</v>
      </c>
      <c r="M40" s="47">
        <v>0</v>
      </c>
      <c r="N40" s="47">
        <v>0</v>
      </c>
      <c r="O40" s="47">
        <v>0</v>
      </c>
      <c r="P40" s="47">
        <v>68</v>
      </c>
      <c r="Q40" s="47">
        <v>18</v>
      </c>
      <c r="R40" s="47">
        <v>1</v>
      </c>
      <c r="S40" s="47">
        <v>2</v>
      </c>
      <c r="T40" s="47">
        <v>0</v>
      </c>
      <c r="U40" s="47">
        <v>0</v>
      </c>
      <c r="V40" s="47">
        <v>0</v>
      </c>
      <c r="W40" s="47">
        <v>0</v>
      </c>
      <c r="X40" s="47">
        <v>0</v>
      </c>
      <c r="Y40" s="47">
        <v>70</v>
      </c>
      <c r="Z40" s="47">
        <v>419</v>
      </c>
      <c r="AA40" s="47">
        <v>0</v>
      </c>
      <c r="AB40" s="47">
        <v>566</v>
      </c>
      <c r="AC40" s="47">
        <v>889</v>
      </c>
      <c r="AD40" s="47">
        <v>810</v>
      </c>
      <c r="AE40" s="47">
        <v>79</v>
      </c>
      <c r="AF40" s="47">
        <v>1072</v>
      </c>
      <c r="AG40" s="57">
        <v>196</v>
      </c>
      <c r="AH40" s="57">
        <v>492</v>
      </c>
      <c r="AI40" s="57">
        <v>2527</v>
      </c>
      <c r="AJ40" s="11" t="s">
        <v>725</v>
      </c>
    </row>
    <row r="41" spans="1:36" s="11" customFormat="1" ht="15" x14ac:dyDescent="0.2">
      <c r="A41" s="11" t="s">
        <v>728</v>
      </c>
      <c r="B41" s="11" t="s">
        <v>729</v>
      </c>
      <c r="C41" s="54" t="s">
        <v>730</v>
      </c>
      <c r="D41" s="11" t="s">
        <v>687</v>
      </c>
      <c r="F41" s="47">
        <v>432</v>
      </c>
      <c r="G41" s="47">
        <v>11</v>
      </c>
      <c r="H41" s="47">
        <v>0</v>
      </c>
      <c r="I41" s="47">
        <v>7</v>
      </c>
      <c r="J41" s="47">
        <v>0</v>
      </c>
      <c r="K41" s="47">
        <v>1192</v>
      </c>
      <c r="L41" s="47">
        <v>63</v>
      </c>
      <c r="M41" s="47">
        <v>108</v>
      </c>
      <c r="N41" s="47">
        <v>0</v>
      </c>
      <c r="O41" s="47">
        <v>9</v>
      </c>
      <c r="P41" s="47">
        <v>534</v>
      </c>
      <c r="Q41" s="47">
        <v>478</v>
      </c>
      <c r="R41" s="47">
        <v>33</v>
      </c>
      <c r="S41" s="47">
        <v>45</v>
      </c>
      <c r="T41" s="47">
        <v>1</v>
      </c>
      <c r="U41" s="47">
        <v>0</v>
      </c>
      <c r="V41" s="47">
        <v>0</v>
      </c>
      <c r="W41" s="47">
        <v>0</v>
      </c>
      <c r="X41" s="47">
        <v>0</v>
      </c>
      <c r="Y41" s="47">
        <v>425</v>
      </c>
      <c r="Z41" s="47">
        <v>2554</v>
      </c>
      <c r="AA41" s="47">
        <v>0</v>
      </c>
      <c r="AB41" s="47">
        <v>1147</v>
      </c>
      <c r="AC41" s="47">
        <v>4347</v>
      </c>
      <c r="AD41" s="47">
        <v>3965</v>
      </c>
      <c r="AE41" s="47">
        <v>382</v>
      </c>
      <c r="AF41" s="47">
        <v>5922</v>
      </c>
      <c r="AG41" s="57">
        <v>1642</v>
      </c>
      <c r="AH41" s="57">
        <v>3058</v>
      </c>
      <c r="AI41" s="57">
        <v>11416</v>
      </c>
      <c r="AJ41" s="11" t="s">
        <v>728</v>
      </c>
    </row>
    <row r="42" spans="1:36" s="11" customFormat="1" ht="15" x14ac:dyDescent="0.2">
      <c r="A42" s="11" t="s">
        <v>79</v>
      </c>
      <c r="B42" s="11" t="s">
        <v>731</v>
      </c>
      <c r="C42" s="54" t="s">
        <v>80</v>
      </c>
      <c r="D42" s="11" t="s">
        <v>687</v>
      </c>
      <c r="F42" s="47">
        <v>955</v>
      </c>
      <c r="G42" s="47">
        <v>26</v>
      </c>
      <c r="H42" s="47">
        <v>0</v>
      </c>
      <c r="I42" s="47">
        <v>3</v>
      </c>
      <c r="J42" s="47">
        <v>0</v>
      </c>
      <c r="K42" s="47">
        <v>1424</v>
      </c>
      <c r="L42" s="47">
        <v>142</v>
      </c>
      <c r="M42" s="47">
        <v>328</v>
      </c>
      <c r="N42" s="47">
        <v>0</v>
      </c>
      <c r="O42" s="47">
        <v>13</v>
      </c>
      <c r="P42" s="47">
        <v>474</v>
      </c>
      <c r="Q42" s="47">
        <v>467</v>
      </c>
      <c r="R42" s="47">
        <v>0</v>
      </c>
      <c r="S42" s="47">
        <v>0</v>
      </c>
      <c r="T42" s="47">
        <v>0</v>
      </c>
      <c r="U42" s="47">
        <v>0</v>
      </c>
      <c r="V42" s="47">
        <v>0</v>
      </c>
      <c r="W42" s="47">
        <v>0</v>
      </c>
      <c r="X42" s="47">
        <v>0</v>
      </c>
      <c r="Y42" s="47">
        <v>591</v>
      </c>
      <c r="Z42" s="47">
        <v>1767</v>
      </c>
      <c r="AA42" s="47">
        <v>1</v>
      </c>
      <c r="AB42" s="47">
        <v>2199</v>
      </c>
      <c r="AC42" s="47">
        <v>5179</v>
      </c>
      <c r="AD42" s="47">
        <v>4731</v>
      </c>
      <c r="AE42" s="47">
        <v>448</v>
      </c>
      <c r="AF42" s="47">
        <v>9060</v>
      </c>
      <c r="AG42" s="57">
        <v>2408</v>
      </c>
      <c r="AH42" s="57">
        <v>2359</v>
      </c>
      <c r="AI42" s="57">
        <v>16438</v>
      </c>
      <c r="AJ42" s="11" t="s">
        <v>79</v>
      </c>
    </row>
    <row r="43" spans="1:36" s="11" customFormat="1" ht="15" x14ac:dyDescent="0.2">
      <c r="A43" s="11" t="s">
        <v>81</v>
      </c>
      <c r="B43" s="11" t="s">
        <v>732</v>
      </c>
      <c r="C43" s="54" t="s">
        <v>82</v>
      </c>
      <c r="D43" s="11" t="s">
        <v>27</v>
      </c>
      <c r="F43" s="47">
        <v>202</v>
      </c>
      <c r="G43" s="47">
        <v>11</v>
      </c>
      <c r="H43" s="47">
        <v>14</v>
      </c>
      <c r="I43" s="47">
        <v>9</v>
      </c>
      <c r="J43" s="47">
        <v>0</v>
      </c>
      <c r="K43" s="47">
        <v>113</v>
      </c>
      <c r="L43" s="47">
        <v>3</v>
      </c>
      <c r="M43" s="47">
        <v>11</v>
      </c>
      <c r="N43" s="47">
        <v>0</v>
      </c>
      <c r="O43" s="47">
        <v>0</v>
      </c>
      <c r="P43" s="47">
        <v>97</v>
      </c>
      <c r="Q43" s="47">
        <v>2</v>
      </c>
      <c r="R43" s="47">
        <v>38</v>
      </c>
      <c r="S43" s="47">
        <v>0</v>
      </c>
      <c r="T43" s="47">
        <v>11</v>
      </c>
      <c r="U43" s="47">
        <v>0</v>
      </c>
      <c r="V43" s="47">
        <v>0</v>
      </c>
      <c r="W43" s="47">
        <v>12</v>
      </c>
      <c r="X43" s="47">
        <v>0</v>
      </c>
      <c r="Y43" s="47">
        <v>116</v>
      </c>
      <c r="Z43" s="47">
        <v>506</v>
      </c>
      <c r="AA43" s="47">
        <v>0</v>
      </c>
      <c r="AB43" s="47">
        <v>311</v>
      </c>
      <c r="AC43" s="47">
        <v>1907</v>
      </c>
      <c r="AD43" s="47">
        <v>1792</v>
      </c>
      <c r="AE43" s="47">
        <v>115</v>
      </c>
      <c r="AF43" s="47">
        <v>1693</v>
      </c>
      <c r="AG43" s="57">
        <v>349</v>
      </c>
      <c r="AH43" s="57">
        <v>683</v>
      </c>
      <c r="AI43" s="57">
        <v>3911</v>
      </c>
      <c r="AJ43" s="11" t="s">
        <v>81</v>
      </c>
    </row>
    <row r="44" spans="1:36" s="11" customFormat="1" ht="15" x14ac:dyDescent="0.2">
      <c r="A44" s="11" t="s">
        <v>83</v>
      </c>
      <c r="B44" s="11" t="s">
        <v>733</v>
      </c>
      <c r="C44" s="54" t="s">
        <v>84</v>
      </c>
      <c r="D44" s="11" t="s">
        <v>680</v>
      </c>
      <c r="F44" s="47">
        <v>389</v>
      </c>
      <c r="G44" s="47">
        <v>29</v>
      </c>
      <c r="H44" s="47">
        <v>0</v>
      </c>
      <c r="I44" s="47">
        <v>0</v>
      </c>
      <c r="J44" s="47">
        <v>0</v>
      </c>
      <c r="K44" s="47">
        <v>334</v>
      </c>
      <c r="L44" s="47">
        <v>16</v>
      </c>
      <c r="M44" s="47">
        <v>20</v>
      </c>
      <c r="N44" s="47">
        <v>0</v>
      </c>
      <c r="O44" s="47">
        <v>3</v>
      </c>
      <c r="P44" s="47">
        <v>295</v>
      </c>
      <c r="Q44" s="47">
        <v>0</v>
      </c>
      <c r="R44" s="47">
        <v>62</v>
      </c>
      <c r="S44" s="47">
        <v>27</v>
      </c>
      <c r="T44" s="47">
        <v>29</v>
      </c>
      <c r="U44" s="47">
        <v>0</v>
      </c>
      <c r="V44" s="47">
        <v>0</v>
      </c>
      <c r="W44" s="47">
        <v>0</v>
      </c>
      <c r="X44" s="47">
        <v>0</v>
      </c>
      <c r="Y44" s="47">
        <v>372</v>
      </c>
      <c r="Z44" s="47">
        <v>1652</v>
      </c>
      <c r="AA44" s="47">
        <v>0</v>
      </c>
      <c r="AB44" s="47">
        <v>919</v>
      </c>
      <c r="AC44" s="47">
        <v>2000</v>
      </c>
      <c r="AD44" s="47">
        <v>1712</v>
      </c>
      <c r="AE44" s="47">
        <v>288</v>
      </c>
      <c r="AF44" s="47">
        <v>4545</v>
      </c>
      <c r="AG44" s="57">
        <v>752</v>
      </c>
      <c r="AH44" s="57">
        <v>2142</v>
      </c>
      <c r="AI44" s="57">
        <v>7464</v>
      </c>
      <c r="AJ44" s="11" t="s">
        <v>83</v>
      </c>
    </row>
    <row r="45" spans="1:36" s="11" customFormat="1" ht="15" x14ac:dyDescent="0.2">
      <c r="A45" s="11" t="s">
        <v>85</v>
      </c>
      <c r="B45" s="11" t="s">
        <v>734</v>
      </c>
      <c r="C45" s="54" t="s">
        <v>86</v>
      </c>
      <c r="D45" s="11" t="s">
        <v>27</v>
      </c>
      <c r="F45" s="47">
        <v>143</v>
      </c>
      <c r="G45" s="47">
        <v>0</v>
      </c>
      <c r="H45" s="47">
        <v>0</v>
      </c>
      <c r="I45" s="47">
        <v>3</v>
      </c>
      <c r="J45" s="47">
        <v>0</v>
      </c>
      <c r="K45" s="47">
        <v>245</v>
      </c>
      <c r="L45" s="47">
        <v>11</v>
      </c>
      <c r="M45" s="47">
        <v>18</v>
      </c>
      <c r="N45" s="47">
        <v>0</v>
      </c>
      <c r="O45" s="47">
        <v>0</v>
      </c>
      <c r="P45" s="47">
        <v>195</v>
      </c>
      <c r="Q45" s="47">
        <v>21</v>
      </c>
      <c r="R45" s="47">
        <v>45</v>
      </c>
      <c r="S45" s="47">
        <v>11</v>
      </c>
      <c r="T45" s="47">
        <v>0</v>
      </c>
      <c r="U45" s="47">
        <v>0</v>
      </c>
      <c r="V45" s="47">
        <v>0</v>
      </c>
      <c r="W45" s="47">
        <v>0</v>
      </c>
      <c r="X45" s="47">
        <v>0</v>
      </c>
      <c r="Y45" s="47">
        <v>164</v>
      </c>
      <c r="Z45" s="47">
        <v>307</v>
      </c>
      <c r="AA45" s="47">
        <v>0</v>
      </c>
      <c r="AB45" s="47">
        <v>254</v>
      </c>
      <c r="AC45" s="47">
        <v>1480</v>
      </c>
      <c r="AD45" s="47">
        <v>1360</v>
      </c>
      <c r="AE45" s="47">
        <v>120</v>
      </c>
      <c r="AF45" s="47">
        <v>1670</v>
      </c>
      <c r="AG45" s="57">
        <v>391</v>
      </c>
      <c r="AH45" s="57">
        <v>527</v>
      </c>
      <c r="AI45" s="57">
        <v>3404</v>
      </c>
      <c r="AJ45" s="11" t="s">
        <v>85</v>
      </c>
    </row>
    <row r="46" spans="1:36" s="11" customFormat="1" ht="15" x14ac:dyDescent="0.2">
      <c r="A46" s="11" t="s">
        <v>87</v>
      </c>
      <c r="B46" s="11" t="s">
        <v>735</v>
      </c>
      <c r="C46" s="54" t="s">
        <v>88</v>
      </c>
      <c r="D46" s="11" t="s">
        <v>27</v>
      </c>
      <c r="F46" s="47">
        <v>94</v>
      </c>
      <c r="G46" s="47">
        <v>3</v>
      </c>
      <c r="H46" s="47">
        <v>0</v>
      </c>
      <c r="I46" s="47">
        <v>0</v>
      </c>
      <c r="J46" s="47">
        <v>0</v>
      </c>
      <c r="K46" s="47">
        <v>150</v>
      </c>
      <c r="L46" s="47">
        <v>19</v>
      </c>
      <c r="M46" s="47">
        <v>7</v>
      </c>
      <c r="N46" s="47">
        <v>0</v>
      </c>
      <c r="O46" s="47">
        <v>0</v>
      </c>
      <c r="P46" s="47">
        <v>48</v>
      </c>
      <c r="Q46" s="47">
        <v>76</v>
      </c>
      <c r="R46" s="47">
        <v>25</v>
      </c>
      <c r="S46" s="47">
        <v>0</v>
      </c>
      <c r="T46" s="47">
        <v>3</v>
      </c>
      <c r="U46" s="47">
        <v>0</v>
      </c>
      <c r="V46" s="47">
        <v>0</v>
      </c>
      <c r="W46" s="47">
        <v>0</v>
      </c>
      <c r="X46" s="47">
        <v>0</v>
      </c>
      <c r="Y46" s="47">
        <v>257</v>
      </c>
      <c r="Z46" s="47">
        <v>564</v>
      </c>
      <c r="AA46" s="47">
        <v>0</v>
      </c>
      <c r="AB46" s="47">
        <v>344</v>
      </c>
      <c r="AC46" s="47">
        <v>796</v>
      </c>
      <c r="AD46" s="47">
        <v>661</v>
      </c>
      <c r="AE46" s="47">
        <v>135</v>
      </c>
      <c r="AF46" s="47">
        <v>1187</v>
      </c>
      <c r="AG46" s="57">
        <v>247</v>
      </c>
      <c r="AH46" s="57">
        <v>849</v>
      </c>
      <c r="AI46" s="57">
        <v>2327</v>
      </c>
      <c r="AJ46" s="11" t="s">
        <v>87</v>
      </c>
    </row>
    <row r="47" spans="1:36" s="11" customFormat="1" ht="15" x14ac:dyDescent="0.2">
      <c r="A47" s="11" t="s">
        <v>89</v>
      </c>
      <c r="B47" s="11" t="s">
        <v>736</v>
      </c>
      <c r="C47" s="54" t="s">
        <v>90</v>
      </c>
      <c r="D47" s="11" t="s">
        <v>27</v>
      </c>
      <c r="F47" s="47">
        <v>131</v>
      </c>
      <c r="G47" s="47">
        <v>1</v>
      </c>
      <c r="H47" s="47">
        <v>1</v>
      </c>
      <c r="I47" s="47">
        <v>6</v>
      </c>
      <c r="J47" s="47">
        <v>0</v>
      </c>
      <c r="K47" s="47">
        <v>170</v>
      </c>
      <c r="L47" s="47">
        <v>10</v>
      </c>
      <c r="M47" s="47">
        <v>4</v>
      </c>
      <c r="N47" s="47">
        <v>0</v>
      </c>
      <c r="O47" s="47">
        <v>0</v>
      </c>
      <c r="P47" s="47">
        <v>147</v>
      </c>
      <c r="Q47" s="47">
        <v>9</v>
      </c>
      <c r="R47" s="47">
        <v>62</v>
      </c>
      <c r="S47" s="47">
        <v>6</v>
      </c>
      <c r="T47" s="47">
        <v>0</v>
      </c>
      <c r="U47" s="47">
        <v>0</v>
      </c>
      <c r="V47" s="47">
        <v>0</v>
      </c>
      <c r="W47" s="47">
        <v>0</v>
      </c>
      <c r="X47" s="47">
        <v>0</v>
      </c>
      <c r="Y47" s="47">
        <v>63</v>
      </c>
      <c r="Z47" s="47">
        <v>289</v>
      </c>
      <c r="AA47" s="47">
        <v>0</v>
      </c>
      <c r="AB47" s="47">
        <v>392</v>
      </c>
      <c r="AC47" s="47">
        <v>1139</v>
      </c>
      <c r="AD47" s="47">
        <v>1073</v>
      </c>
      <c r="AE47" s="47">
        <v>66</v>
      </c>
      <c r="AF47" s="47">
        <v>979</v>
      </c>
      <c r="AG47" s="57">
        <v>309</v>
      </c>
      <c r="AH47" s="57">
        <v>420</v>
      </c>
      <c r="AI47" s="57">
        <v>2510</v>
      </c>
      <c r="AJ47" s="11" t="s">
        <v>89</v>
      </c>
    </row>
    <row r="48" spans="1:36" s="11" customFormat="1" ht="15" x14ac:dyDescent="0.2">
      <c r="A48" s="11" t="s">
        <v>91</v>
      </c>
      <c r="B48" s="11" t="s">
        <v>737</v>
      </c>
      <c r="C48" s="54" t="s">
        <v>738</v>
      </c>
      <c r="D48" s="11" t="s">
        <v>687</v>
      </c>
      <c r="F48" s="47">
        <v>869</v>
      </c>
      <c r="G48" s="47">
        <v>33</v>
      </c>
      <c r="H48" s="47">
        <v>34</v>
      </c>
      <c r="I48" s="47">
        <v>27</v>
      </c>
      <c r="J48" s="47">
        <v>11</v>
      </c>
      <c r="K48" s="47">
        <v>1448</v>
      </c>
      <c r="L48" s="47">
        <v>208</v>
      </c>
      <c r="M48" s="47">
        <v>198</v>
      </c>
      <c r="N48" s="47">
        <v>0</v>
      </c>
      <c r="O48" s="47">
        <v>27</v>
      </c>
      <c r="P48" s="47">
        <v>524</v>
      </c>
      <c r="Q48" s="47">
        <v>491</v>
      </c>
      <c r="R48" s="47">
        <v>267</v>
      </c>
      <c r="S48" s="47">
        <v>33</v>
      </c>
      <c r="T48" s="47">
        <v>33</v>
      </c>
      <c r="U48" s="47">
        <v>0</v>
      </c>
      <c r="V48" s="47">
        <v>12</v>
      </c>
      <c r="W48" s="47">
        <v>0</v>
      </c>
      <c r="X48" s="47">
        <v>0</v>
      </c>
      <c r="Y48" s="47">
        <v>704</v>
      </c>
      <c r="Z48" s="47">
        <v>1963</v>
      </c>
      <c r="AA48" s="47">
        <v>0</v>
      </c>
      <c r="AB48" s="47">
        <v>3442</v>
      </c>
      <c r="AC48" s="47">
        <v>5273</v>
      </c>
      <c r="AD48" s="47">
        <v>4640</v>
      </c>
      <c r="AE48" s="47">
        <v>633</v>
      </c>
      <c r="AF48" s="47">
        <v>6715</v>
      </c>
      <c r="AG48" s="57">
        <v>2422</v>
      </c>
      <c r="AH48" s="57">
        <v>3012</v>
      </c>
      <c r="AI48" s="57">
        <v>15430</v>
      </c>
      <c r="AJ48" s="11" t="s">
        <v>91</v>
      </c>
    </row>
    <row r="49" spans="1:36" s="11" customFormat="1" ht="15" x14ac:dyDescent="0.2">
      <c r="A49" s="11" t="s">
        <v>92</v>
      </c>
      <c r="B49" s="11" t="s">
        <v>739</v>
      </c>
      <c r="C49" s="54" t="s">
        <v>93</v>
      </c>
      <c r="D49" s="11" t="s">
        <v>27</v>
      </c>
      <c r="F49" s="47">
        <v>143</v>
      </c>
      <c r="G49" s="47">
        <v>2</v>
      </c>
      <c r="H49" s="47">
        <v>1</v>
      </c>
      <c r="I49" s="47">
        <v>4</v>
      </c>
      <c r="J49" s="47">
        <v>0</v>
      </c>
      <c r="K49" s="47">
        <v>635</v>
      </c>
      <c r="L49" s="47">
        <v>64</v>
      </c>
      <c r="M49" s="47">
        <v>68</v>
      </c>
      <c r="N49" s="47">
        <v>0</v>
      </c>
      <c r="O49" s="47">
        <v>1</v>
      </c>
      <c r="P49" s="47">
        <v>300</v>
      </c>
      <c r="Q49" s="47">
        <v>202</v>
      </c>
      <c r="R49" s="47">
        <v>58</v>
      </c>
      <c r="S49" s="47">
        <v>32</v>
      </c>
      <c r="T49" s="47">
        <v>0</v>
      </c>
      <c r="U49" s="47">
        <v>0</v>
      </c>
      <c r="V49" s="47">
        <v>0</v>
      </c>
      <c r="W49" s="47">
        <v>4</v>
      </c>
      <c r="X49" s="47">
        <v>1</v>
      </c>
      <c r="Y49" s="47">
        <v>77</v>
      </c>
      <c r="Z49" s="47">
        <v>305</v>
      </c>
      <c r="AA49" s="47">
        <v>0</v>
      </c>
      <c r="AB49" s="47">
        <v>262</v>
      </c>
      <c r="AC49" s="47">
        <v>1950</v>
      </c>
      <c r="AD49" s="47">
        <v>1880</v>
      </c>
      <c r="AE49" s="47">
        <v>70</v>
      </c>
      <c r="AF49" s="47">
        <v>3179</v>
      </c>
      <c r="AG49" s="57">
        <v>785</v>
      </c>
      <c r="AH49" s="57">
        <v>477</v>
      </c>
      <c r="AI49" s="57">
        <v>5391</v>
      </c>
      <c r="AJ49" s="11" t="s">
        <v>92</v>
      </c>
    </row>
    <row r="50" spans="1:36" s="11" customFormat="1" ht="15" x14ac:dyDescent="0.2">
      <c r="A50" s="11" t="s">
        <v>94</v>
      </c>
      <c r="B50" s="11" t="s">
        <v>740</v>
      </c>
      <c r="C50" s="54" t="s">
        <v>95</v>
      </c>
      <c r="D50" s="11" t="s">
        <v>25</v>
      </c>
      <c r="F50" s="47">
        <v>212</v>
      </c>
      <c r="G50" s="47">
        <v>9</v>
      </c>
      <c r="H50" s="47">
        <v>1</v>
      </c>
      <c r="I50" s="47">
        <v>5</v>
      </c>
      <c r="J50" s="47">
        <v>0</v>
      </c>
      <c r="K50" s="47">
        <v>454</v>
      </c>
      <c r="L50" s="47">
        <v>14</v>
      </c>
      <c r="M50" s="47">
        <v>17</v>
      </c>
      <c r="N50" s="47">
        <v>0</v>
      </c>
      <c r="O50" s="47">
        <v>0</v>
      </c>
      <c r="P50" s="47">
        <v>396</v>
      </c>
      <c r="Q50" s="47">
        <v>27</v>
      </c>
      <c r="R50" s="47">
        <v>117</v>
      </c>
      <c r="S50" s="47">
        <v>57</v>
      </c>
      <c r="T50" s="47">
        <v>9</v>
      </c>
      <c r="U50" s="47">
        <v>0</v>
      </c>
      <c r="V50" s="47">
        <v>0</v>
      </c>
      <c r="W50" s="47">
        <v>0</v>
      </c>
      <c r="X50" s="47">
        <v>0</v>
      </c>
      <c r="Y50" s="47">
        <v>114</v>
      </c>
      <c r="Z50" s="47">
        <v>525</v>
      </c>
      <c r="AA50" s="47">
        <v>0</v>
      </c>
      <c r="AB50" s="47">
        <v>1352</v>
      </c>
      <c r="AC50" s="47">
        <v>3005</v>
      </c>
      <c r="AD50" s="47">
        <v>2834</v>
      </c>
      <c r="AE50" s="47">
        <v>171</v>
      </c>
      <c r="AF50" s="47">
        <v>2042</v>
      </c>
      <c r="AG50" s="57">
        <v>681</v>
      </c>
      <c r="AH50" s="57">
        <v>822</v>
      </c>
      <c r="AI50" s="57">
        <v>6399</v>
      </c>
      <c r="AJ50" s="11" t="s">
        <v>94</v>
      </c>
    </row>
    <row r="51" spans="1:36" s="11" customFormat="1" ht="15" x14ac:dyDescent="0.2">
      <c r="A51" s="11" t="s">
        <v>96</v>
      </c>
      <c r="B51" s="11" t="s">
        <v>741</v>
      </c>
      <c r="C51" s="54" t="s">
        <v>97</v>
      </c>
      <c r="D51" s="11" t="s">
        <v>25</v>
      </c>
      <c r="F51" s="47">
        <v>374</v>
      </c>
      <c r="G51" s="47">
        <v>32</v>
      </c>
      <c r="H51" s="47">
        <v>4</v>
      </c>
      <c r="I51" s="47">
        <v>1</v>
      </c>
      <c r="J51" s="47">
        <v>0</v>
      </c>
      <c r="K51" s="47">
        <v>919</v>
      </c>
      <c r="L51" s="47">
        <v>4</v>
      </c>
      <c r="M51" s="47">
        <v>302</v>
      </c>
      <c r="N51" s="47">
        <v>0</v>
      </c>
      <c r="O51" s="47">
        <v>17</v>
      </c>
      <c r="P51" s="47">
        <v>563</v>
      </c>
      <c r="Q51" s="47">
        <v>33</v>
      </c>
      <c r="R51" s="47">
        <v>125</v>
      </c>
      <c r="S51" s="47">
        <v>39</v>
      </c>
      <c r="T51" s="47">
        <v>0</v>
      </c>
      <c r="U51" s="47">
        <v>0</v>
      </c>
      <c r="V51" s="47">
        <v>0</v>
      </c>
      <c r="W51" s="47">
        <v>0</v>
      </c>
      <c r="X51" s="47">
        <v>0</v>
      </c>
      <c r="Y51" s="47">
        <v>261</v>
      </c>
      <c r="Z51" s="47">
        <v>833</v>
      </c>
      <c r="AA51" s="47">
        <v>0</v>
      </c>
      <c r="AB51" s="47">
        <v>554</v>
      </c>
      <c r="AC51" s="47">
        <v>5184</v>
      </c>
      <c r="AD51" s="47">
        <v>4946</v>
      </c>
      <c r="AE51" s="47">
        <v>238</v>
      </c>
      <c r="AF51" s="47">
        <v>3918</v>
      </c>
      <c r="AG51" s="57">
        <v>1330</v>
      </c>
      <c r="AH51" s="57">
        <v>1258</v>
      </c>
      <c r="AI51" s="57">
        <v>9656</v>
      </c>
      <c r="AJ51" s="11" t="s">
        <v>96</v>
      </c>
    </row>
    <row r="52" spans="1:36" s="11" customFormat="1" ht="15" x14ac:dyDescent="0.2">
      <c r="A52" s="11" t="s">
        <v>98</v>
      </c>
      <c r="B52" s="11" t="s">
        <v>742</v>
      </c>
      <c r="C52" s="55" t="s">
        <v>99</v>
      </c>
      <c r="D52" s="11" t="s">
        <v>27</v>
      </c>
      <c r="F52" s="47">
        <v>467</v>
      </c>
      <c r="G52" s="47">
        <v>0</v>
      </c>
      <c r="H52" s="47">
        <v>0</v>
      </c>
      <c r="I52" s="47">
        <v>11</v>
      </c>
      <c r="J52" s="47">
        <v>0</v>
      </c>
      <c r="K52" s="47">
        <v>472</v>
      </c>
      <c r="L52" s="47">
        <v>28</v>
      </c>
      <c r="M52" s="47">
        <v>15</v>
      </c>
      <c r="N52" s="47">
        <v>0</v>
      </c>
      <c r="O52" s="47">
        <v>6</v>
      </c>
      <c r="P52" s="47">
        <v>75</v>
      </c>
      <c r="Q52" s="47">
        <v>348</v>
      </c>
      <c r="R52" s="47">
        <v>35</v>
      </c>
      <c r="S52" s="47">
        <v>0</v>
      </c>
      <c r="T52" s="47">
        <v>0</v>
      </c>
      <c r="U52" s="47">
        <v>0</v>
      </c>
      <c r="V52" s="47">
        <v>0</v>
      </c>
      <c r="W52" s="47">
        <v>0</v>
      </c>
      <c r="X52" s="47">
        <v>0</v>
      </c>
      <c r="Y52" s="47">
        <v>186</v>
      </c>
      <c r="Z52" s="47">
        <v>820</v>
      </c>
      <c r="AA52" s="47">
        <v>0</v>
      </c>
      <c r="AB52" s="47">
        <v>1726</v>
      </c>
      <c r="AC52" s="47">
        <v>729</v>
      </c>
      <c r="AD52" s="47">
        <v>590</v>
      </c>
      <c r="AE52" s="47">
        <v>139</v>
      </c>
      <c r="AF52" s="47">
        <v>1829</v>
      </c>
      <c r="AG52" s="57">
        <v>950</v>
      </c>
      <c r="AH52" s="57">
        <v>1041</v>
      </c>
      <c r="AI52" s="57">
        <v>4284</v>
      </c>
      <c r="AJ52" s="11" t="s">
        <v>98</v>
      </c>
    </row>
    <row r="53" spans="1:36" s="11" customFormat="1" ht="15" x14ac:dyDescent="0.2">
      <c r="A53" s="11" t="s">
        <v>100</v>
      </c>
      <c r="B53" s="11" t="s">
        <v>743</v>
      </c>
      <c r="C53" s="55" t="s">
        <v>101</v>
      </c>
      <c r="D53" s="11" t="s">
        <v>680</v>
      </c>
      <c r="F53" s="47">
        <v>810</v>
      </c>
      <c r="G53" s="47">
        <v>1</v>
      </c>
      <c r="H53" s="47">
        <v>0</v>
      </c>
      <c r="I53" s="47">
        <v>11</v>
      </c>
      <c r="J53" s="47">
        <v>4</v>
      </c>
      <c r="K53" s="47">
        <v>2051</v>
      </c>
      <c r="L53" s="47">
        <v>19</v>
      </c>
      <c r="M53" s="47">
        <v>804</v>
      </c>
      <c r="N53" s="47">
        <v>0</v>
      </c>
      <c r="O53" s="47">
        <v>0</v>
      </c>
      <c r="P53" s="47">
        <v>994</v>
      </c>
      <c r="Q53" s="47">
        <v>234</v>
      </c>
      <c r="R53" s="47">
        <v>25</v>
      </c>
      <c r="S53" s="47">
        <v>3</v>
      </c>
      <c r="T53" s="47">
        <v>0</v>
      </c>
      <c r="U53" s="47">
        <v>0</v>
      </c>
      <c r="V53" s="47">
        <v>0</v>
      </c>
      <c r="W53" s="47">
        <v>0</v>
      </c>
      <c r="X53" s="47">
        <v>1</v>
      </c>
      <c r="Y53" s="47">
        <v>171</v>
      </c>
      <c r="Z53" s="47">
        <v>3376</v>
      </c>
      <c r="AA53" s="47">
        <v>0</v>
      </c>
      <c r="AB53" s="47">
        <v>8002</v>
      </c>
      <c r="AC53" s="47">
        <v>1761</v>
      </c>
      <c r="AD53" s="47">
        <v>1424</v>
      </c>
      <c r="AE53" s="47">
        <v>337</v>
      </c>
      <c r="AF53" s="47">
        <v>8515</v>
      </c>
      <c r="AG53" s="57">
        <v>2877</v>
      </c>
      <c r="AH53" s="57">
        <v>3576</v>
      </c>
      <c r="AI53" s="57">
        <v>18278</v>
      </c>
      <c r="AJ53" s="11" t="s">
        <v>100</v>
      </c>
    </row>
    <row r="54" spans="1:36" s="11" customFormat="1" ht="15" x14ac:dyDescent="0.2">
      <c r="A54" s="11" t="s">
        <v>102</v>
      </c>
      <c r="B54" s="11" t="s">
        <v>744</v>
      </c>
      <c r="C54" s="55" t="s">
        <v>103</v>
      </c>
      <c r="D54" s="11" t="s">
        <v>27</v>
      </c>
      <c r="F54" s="47">
        <v>94</v>
      </c>
      <c r="G54" s="47">
        <v>1</v>
      </c>
      <c r="H54" s="47">
        <v>0</v>
      </c>
      <c r="I54" s="47">
        <v>0</v>
      </c>
      <c r="J54" s="47">
        <v>0</v>
      </c>
      <c r="K54" s="47">
        <v>501</v>
      </c>
      <c r="L54" s="47">
        <v>88</v>
      </c>
      <c r="M54" s="47">
        <v>6</v>
      </c>
      <c r="N54" s="47">
        <v>0</v>
      </c>
      <c r="O54" s="47">
        <v>0</v>
      </c>
      <c r="P54" s="47">
        <v>242</v>
      </c>
      <c r="Q54" s="47">
        <v>165</v>
      </c>
      <c r="R54" s="47">
        <v>31</v>
      </c>
      <c r="S54" s="47">
        <v>3</v>
      </c>
      <c r="T54" s="47">
        <v>1</v>
      </c>
      <c r="U54" s="47">
        <v>0</v>
      </c>
      <c r="V54" s="47">
        <v>0</v>
      </c>
      <c r="W54" s="47">
        <v>0</v>
      </c>
      <c r="X54" s="47">
        <v>0</v>
      </c>
      <c r="Y54" s="47">
        <v>172</v>
      </c>
      <c r="Z54" s="47">
        <v>336</v>
      </c>
      <c r="AA54" s="47">
        <v>0</v>
      </c>
      <c r="AB54" s="47">
        <v>318</v>
      </c>
      <c r="AC54" s="47">
        <v>1583</v>
      </c>
      <c r="AD54" s="47">
        <v>1456</v>
      </c>
      <c r="AE54" s="47">
        <v>127</v>
      </c>
      <c r="AF54" s="47">
        <v>1503</v>
      </c>
      <c r="AG54" s="57">
        <v>596</v>
      </c>
      <c r="AH54" s="57">
        <v>543</v>
      </c>
      <c r="AI54" s="57">
        <v>3404</v>
      </c>
      <c r="AJ54" s="11" t="s">
        <v>102</v>
      </c>
    </row>
    <row r="55" spans="1:36" s="11" customFormat="1" ht="15" x14ac:dyDescent="0.2">
      <c r="A55" s="11" t="s">
        <v>104</v>
      </c>
      <c r="B55" s="11" t="s">
        <v>745</v>
      </c>
      <c r="C55" s="55" t="s">
        <v>105</v>
      </c>
      <c r="D55" s="11" t="s">
        <v>27</v>
      </c>
      <c r="F55" s="47">
        <v>336</v>
      </c>
      <c r="G55" s="47">
        <v>10</v>
      </c>
      <c r="H55" s="47">
        <v>5</v>
      </c>
      <c r="I55" s="47">
        <v>18</v>
      </c>
      <c r="J55" s="47">
        <v>0</v>
      </c>
      <c r="K55" s="47">
        <v>312</v>
      </c>
      <c r="L55" s="47">
        <v>15</v>
      </c>
      <c r="M55" s="47">
        <v>65</v>
      </c>
      <c r="N55" s="47">
        <v>0</v>
      </c>
      <c r="O55" s="47">
        <v>0</v>
      </c>
      <c r="P55" s="47">
        <v>203</v>
      </c>
      <c r="Q55" s="47">
        <v>29</v>
      </c>
      <c r="R55" s="47">
        <v>119</v>
      </c>
      <c r="S55" s="47">
        <v>0</v>
      </c>
      <c r="T55" s="47">
        <v>1</v>
      </c>
      <c r="U55" s="47">
        <v>0</v>
      </c>
      <c r="V55" s="47">
        <v>0</v>
      </c>
      <c r="W55" s="47">
        <v>0</v>
      </c>
      <c r="X55" s="47">
        <v>0</v>
      </c>
      <c r="Y55" s="47">
        <v>131</v>
      </c>
      <c r="Z55" s="47">
        <v>849</v>
      </c>
      <c r="AA55" s="47">
        <v>0</v>
      </c>
      <c r="AB55" s="47">
        <v>554</v>
      </c>
      <c r="AC55" s="47">
        <v>3042</v>
      </c>
      <c r="AD55" s="47">
        <v>2894</v>
      </c>
      <c r="AE55" s="47">
        <v>148</v>
      </c>
      <c r="AF55" s="47">
        <v>2879</v>
      </c>
      <c r="AG55" s="57">
        <v>681</v>
      </c>
      <c r="AH55" s="57">
        <v>1100</v>
      </c>
      <c r="AI55" s="57">
        <v>6475</v>
      </c>
      <c r="AJ55" s="11" t="s">
        <v>104</v>
      </c>
    </row>
    <row r="56" spans="1:36" s="11" customFormat="1" ht="15" x14ac:dyDescent="0.2">
      <c r="A56" s="11" t="s">
        <v>106</v>
      </c>
      <c r="B56" s="11" t="s">
        <v>746</v>
      </c>
      <c r="C56" s="54" t="s">
        <v>107</v>
      </c>
      <c r="D56" s="11" t="s">
        <v>27</v>
      </c>
      <c r="F56" s="47">
        <v>75</v>
      </c>
      <c r="G56" s="47">
        <v>6</v>
      </c>
      <c r="H56" s="47">
        <v>0</v>
      </c>
      <c r="I56" s="47">
        <v>6</v>
      </c>
      <c r="J56" s="47">
        <v>0</v>
      </c>
      <c r="K56" s="47">
        <v>67</v>
      </c>
      <c r="L56" s="47">
        <v>6</v>
      </c>
      <c r="M56" s="47">
        <v>0</v>
      </c>
      <c r="N56" s="47">
        <v>0</v>
      </c>
      <c r="O56" s="47">
        <v>0</v>
      </c>
      <c r="P56" s="47">
        <v>51</v>
      </c>
      <c r="Q56" s="47">
        <v>10</v>
      </c>
      <c r="R56" s="47">
        <v>44</v>
      </c>
      <c r="S56" s="47">
        <v>2</v>
      </c>
      <c r="T56" s="47">
        <v>6</v>
      </c>
      <c r="U56" s="47">
        <v>0</v>
      </c>
      <c r="V56" s="47">
        <v>0</v>
      </c>
      <c r="W56" s="47">
        <v>0</v>
      </c>
      <c r="X56" s="47">
        <v>0</v>
      </c>
      <c r="Y56" s="47">
        <v>108</v>
      </c>
      <c r="Z56" s="47">
        <v>204</v>
      </c>
      <c r="AA56" s="47">
        <v>0</v>
      </c>
      <c r="AB56" s="47">
        <v>147</v>
      </c>
      <c r="AC56" s="47">
        <v>1047</v>
      </c>
      <c r="AD56" s="47">
        <v>931</v>
      </c>
      <c r="AE56" s="47">
        <v>116</v>
      </c>
      <c r="AF56" s="47">
        <v>918</v>
      </c>
      <c r="AG56" s="57">
        <v>154</v>
      </c>
      <c r="AH56" s="57">
        <v>364</v>
      </c>
      <c r="AI56" s="57">
        <v>2112</v>
      </c>
      <c r="AJ56" s="11" t="s">
        <v>106</v>
      </c>
    </row>
    <row r="57" spans="1:36" s="11" customFormat="1" ht="15" x14ac:dyDescent="0.2">
      <c r="A57" s="11" t="s">
        <v>108</v>
      </c>
      <c r="B57" s="11" t="s">
        <v>747</v>
      </c>
      <c r="C57" s="54" t="s">
        <v>109</v>
      </c>
      <c r="D57" s="11" t="s">
        <v>687</v>
      </c>
      <c r="F57" s="47">
        <v>430</v>
      </c>
      <c r="G57" s="47">
        <v>12</v>
      </c>
      <c r="H57" s="47">
        <v>8</v>
      </c>
      <c r="I57" s="47">
        <v>8</v>
      </c>
      <c r="J57" s="47">
        <v>1</v>
      </c>
      <c r="K57" s="47">
        <v>518</v>
      </c>
      <c r="L57" s="47">
        <v>20</v>
      </c>
      <c r="M57" s="47">
        <v>66</v>
      </c>
      <c r="N57" s="47">
        <v>0</v>
      </c>
      <c r="O57" s="47">
        <v>3</v>
      </c>
      <c r="P57" s="47">
        <v>411</v>
      </c>
      <c r="Q57" s="47">
        <v>18</v>
      </c>
      <c r="R57" s="47">
        <v>193</v>
      </c>
      <c r="S57" s="47">
        <v>28</v>
      </c>
      <c r="T57" s="47">
        <v>7</v>
      </c>
      <c r="U57" s="47">
        <v>0</v>
      </c>
      <c r="V57" s="47">
        <v>0</v>
      </c>
      <c r="W57" s="47">
        <v>0</v>
      </c>
      <c r="X57" s="47">
        <v>0</v>
      </c>
      <c r="Y57" s="47">
        <v>407</v>
      </c>
      <c r="Z57" s="47">
        <v>911</v>
      </c>
      <c r="AA57" s="47">
        <v>0</v>
      </c>
      <c r="AB57" s="47">
        <v>1769</v>
      </c>
      <c r="AC57" s="47">
        <v>2848</v>
      </c>
      <c r="AD57" s="47">
        <v>2569</v>
      </c>
      <c r="AE57" s="47">
        <v>279</v>
      </c>
      <c r="AF57" s="47">
        <v>2724</v>
      </c>
      <c r="AG57" s="57">
        <v>977</v>
      </c>
      <c r="AH57" s="57">
        <v>1546</v>
      </c>
      <c r="AI57" s="57">
        <v>7341</v>
      </c>
      <c r="AJ57" s="11" t="s">
        <v>108</v>
      </c>
    </row>
    <row r="58" spans="1:36" s="11" customFormat="1" ht="15" x14ac:dyDescent="0.2">
      <c r="A58" s="11" t="s">
        <v>110</v>
      </c>
      <c r="B58" s="11" t="s">
        <v>748</v>
      </c>
      <c r="C58" s="54" t="s">
        <v>111</v>
      </c>
      <c r="D58" s="11" t="s">
        <v>27</v>
      </c>
      <c r="F58" s="47">
        <v>237</v>
      </c>
      <c r="G58" s="47">
        <v>9</v>
      </c>
      <c r="H58" s="47">
        <v>2</v>
      </c>
      <c r="I58" s="47">
        <v>6</v>
      </c>
      <c r="J58" s="47">
        <v>2</v>
      </c>
      <c r="K58" s="47">
        <v>239</v>
      </c>
      <c r="L58" s="47">
        <v>45</v>
      </c>
      <c r="M58" s="47">
        <v>10</v>
      </c>
      <c r="N58" s="47">
        <v>0</v>
      </c>
      <c r="O58" s="47">
        <v>9</v>
      </c>
      <c r="P58" s="47">
        <v>139</v>
      </c>
      <c r="Q58" s="47">
        <v>36</v>
      </c>
      <c r="R58" s="47">
        <v>91</v>
      </c>
      <c r="S58" s="47">
        <v>11</v>
      </c>
      <c r="T58" s="47">
        <v>9</v>
      </c>
      <c r="U58" s="47">
        <v>0</v>
      </c>
      <c r="V58" s="47">
        <v>3</v>
      </c>
      <c r="W58" s="47">
        <v>12</v>
      </c>
      <c r="X58" s="47">
        <v>0</v>
      </c>
      <c r="Y58" s="47">
        <v>267</v>
      </c>
      <c r="Z58" s="47">
        <v>690</v>
      </c>
      <c r="AA58" s="47">
        <v>0</v>
      </c>
      <c r="AB58" s="47">
        <v>488</v>
      </c>
      <c r="AC58" s="47">
        <v>2155</v>
      </c>
      <c r="AD58" s="47">
        <v>1933</v>
      </c>
      <c r="AE58" s="47">
        <v>222</v>
      </c>
      <c r="AF58" s="47">
        <v>2223</v>
      </c>
      <c r="AG58" s="57">
        <v>495</v>
      </c>
      <c r="AH58" s="57">
        <v>1083</v>
      </c>
      <c r="AI58" s="57">
        <v>4866</v>
      </c>
      <c r="AJ58" s="11" t="s">
        <v>110</v>
      </c>
    </row>
    <row r="59" spans="1:36" s="11" customFormat="1" ht="15" x14ac:dyDescent="0.2">
      <c r="A59" s="11" t="s">
        <v>112</v>
      </c>
      <c r="B59" s="11" t="s">
        <v>749</v>
      </c>
      <c r="C59" s="54" t="s">
        <v>113</v>
      </c>
      <c r="D59" s="11" t="s">
        <v>27</v>
      </c>
      <c r="F59" s="47">
        <v>246</v>
      </c>
      <c r="G59" s="47">
        <v>9</v>
      </c>
      <c r="H59" s="47">
        <v>1</v>
      </c>
      <c r="I59" s="47">
        <v>2</v>
      </c>
      <c r="J59" s="47">
        <v>0</v>
      </c>
      <c r="K59" s="47">
        <v>559</v>
      </c>
      <c r="L59" s="47">
        <v>65</v>
      </c>
      <c r="M59" s="47">
        <v>54</v>
      </c>
      <c r="N59" s="47">
        <v>0</v>
      </c>
      <c r="O59" s="47">
        <v>5</v>
      </c>
      <c r="P59" s="47">
        <v>140</v>
      </c>
      <c r="Q59" s="47">
        <v>295</v>
      </c>
      <c r="R59" s="47">
        <v>22</v>
      </c>
      <c r="S59" s="47">
        <v>12</v>
      </c>
      <c r="T59" s="47">
        <v>0</v>
      </c>
      <c r="U59" s="47">
        <v>0</v>
      </c>
      <c r="V59" s="47">
        <v>0</v>
      </c>
      <c r="W59" s="47">
        <v>0</v>
      </c>
      <c r="X59" s="47">
        <v>0</v>
      </c>
      <c r="Y59" s="47">
        <v>249</v>
      </c>
      <c r="Z59" s="47">
        <v>537</v>
      </c>
      <c r="AA59" s="47">
        <v>0</v>
      </c>
      <c r="AB59" s="47">
        <v>820</v>
      </c>
      <c r="AC59" s="47">
        <v>1799</v>
      </c>
      <c r="AD59" s="47">
        <v>1585</v>
      </c>
      <c r="AE59" s="47">
        <v>214</v>
      </c>
      <c r="AF59" s="47">
        <v>2603</v>
      </c>
      <c r="AG59" s="57">
        <v>817</v>
      </c>
      <c r="AH59" s="57">
        <v>820</v>
      </c>
      <c r="AI59" s="57">
        <v>5222</v>
      </c>
      <c r="AJ59" s="11" t="s">
        <v>112</v>
      </c>
    </row>
    <row r="60" spans="1:36" s="11" customFormat="1" ht="15" x14ac:dyDescent="0.2">
      <c r="A60" s="11" t="s">
        <v>114</v>
      </c>
      <c r="B60" s="11" t="s">
        <v>750</v>
      </c>
      <c r="C60" s="54" t="s">
        <v>115</v>
      </c>
      <c r="D60" s="11" t="s">
        <v>27</v>
      </c>
      <c r="F60" s="47">
        <v>198</v>
      </c>
      <c r="G60" s="47">
        <v>8</v>
      </c>
      <c r="H60" s="47">
        <v>0</v>
      </c>
      <c r="I60" s="47">
        <v>4</v>
      </c>
      <c r="J60" s="47">
        <v>0</v>
      </c>
      <c r="K60" s="47">
        <v>304</v>
      </c>
      <c r="L60" s="47">
        <v>11</v>
      </c>
      <c r="M60" s="47">
        <v>135</v>
      </c>
      <c r="N60" s="47">
        <v>0</v>
      </c>
      <c r="O60" s="47">
        <v>1</v>
      </c>
      <c r="P60" s="47">
        <v>126</v>
      </c>
      <c r="Q60" s="47">
        <v>31</v>
      </c>
      <c r="R60" s="47">
        <v>10</v>
      </c>
      <c r="S60" s="47">
        <v>4</v>
      </c>
      <c r="T60" s="47">
        <v>0</v>
      </c>
      <c r="U60" s="47">
        <v>0</v>
      </c>
      <c r="V60" s="47">
        <v>0</v>
      </c>
      <c r="W60" s="47">
        <v>0</v>
      </c>
      <c r="X60" s="47">
        <v>0</v>
      </c>
      <c r="Y60" s="47">
        <v>240</v>
      </c>
      <c r="Z60" s="47">
        <v>567</v>
      </c>
      <c r="AA60" s="47">
        <v>0</v>
      </c>
      <c r="AB60" s="47">
        <v>586</v>
      </c>
      <c r="AC60" s="47">
        <v>1274</v>
      </c>
      <c r="AD60" s="47">
        <v>1141</v>
      </c>
      <c r="AE60" s="47">
        <v>133</v>
      </c>
      <c r="AF60" s="47">
        <v>2150</v>
      </c>
      <c r="AG60" s="57">
        <v>514</v>
      </c>
      <c r="AH60" s="57">
        <v>821</v>
      </c>
      <c r="AI60" s="57">
        <v>4010</v>
      </c>
      <c r="AJ60" s="11" t="s">
        <v>114</v>
      </c>
    </row>
    <row r="61" spans="1:36" s="11" customFormat="1" ht="15" x14ac:dyDescent="0.2">
      <c r="A61" s="11" t="s">
        <v>116</v>
      </c>
      <c r="B61" s="11" t="s">
        <v>751</v>
      </c>
      <c r="C61" s="54" t="s">
        <v>117</v>
      </c>
      <c r="D61" s="11" t="s">
        <v>27</v>
      </c>
      <c r="F61" s="47">
        <v>292</v>
      </c>
      <c r="G61" s="47">
        <v>4</v>
      </c>
      <c r="H61" s="47">
        <v>3</v>
      </c>
      <c r="I61" s="47">
        <v>2</v>
      </c>
      <c r="J61" s="47">
        <v>0</v>
      </c>
      <c r="K61" s="47">
        <v>238</v>
      </c>
      <c r="L61" s="47">
        <v>2</v>
      </c>
      <c r="M61" s="47">
        <v>89</v>
      </c>
      <c r="N61" s="47">
        <v>0</v>
      </c>
      <c r="O61" s="47">
        <v>0</v>
      </c>
      <c r="P61" s="47">
        <v>147</v>
      </c>
      <c r="Q61" s="47">
        <v>0</v>
      </c>
      <c r="R61" s="47">
        <v>58</v>
      </c>
      <c r="S61" s="47">
        <v>2</v>
      </c>
      <c r="T61" s="47">
        <v>0</v>
      </c>
      <c r="U61" s="47">
        <v>0</v>
      </c>
      <c r="V61" s="47">
        <v>0</v>
      </c>
      <c r="W61" s="47">
        <v>0</v>
      </c>
      <c r="X61" s="47">
        <v>0</v>
      </c>
      <c r="Y61" s="47">
        <v>176</v>
      </c>
      <c r="Z61" s="47">
        <v>817</v>
      </c>
      <c r="AA61" s="47">
        <v>0</v>
      </c>
      <c r="AB61" s="47">
        <v>870</v>
      </c>
      <c r="AC61" s="47">
        <v>1504</v>
      </c>
      <c r="AD61" s="47">
        <v>1330</v>
      </c>
      <c r="AE61" s="47">
        <v>174</v>
      </c>
      <c r="AF61" s="47">
        <v>2825</v>
      </c>
      <c r="AG61" s="57">
        <v>539</v>
      </c>
      <c r="AH61" s="57">
        <v>1053</v>
      </c>
      <c r="AI61" s="57">
        <v>5199</v>
      </c>
      <c r="AJ61" s="11" t="s">
        <v>116</v>
      </c>
    </row>
    <row r="62" spans="1:36" s="11" customFormat="1" ht="15" x14ac:dyDescent="0.2">
      <c r="A62" s="11" t="s">
        <v>118</v>
      </c>
      <c r="B62" s="11" t="s">
        <v>752</v>
      </c>
      <c r="C62" s="54" t="s">
        <v>119</v>
      </c>
      <c r="D62" s="11" t="s">
        <v>687</v>
      </c>
      <c r="F62" s="47">
        <v>559</v>
      </c>
      <c r="G62" s="47">
        <v>32</v>
      </c>
      <c r="H62" s="47">
        <v>9</v>
      </c>
      <c r="I62" s="47">
        <v>12</v>
      </c>
      <c r="J62" s="47">
        <v>0</v>
      </c>
      <c r="K62" s="47">
        <v>1715</v>
      </c>
      <c r="L62" s="47">
        <v>158</v>
      </c>
      <c r="M62" s="47">
        <v>164</v>
      </c>
      <c r="N62" s="47">
        <v>0</v>
      </c>
      <c r="O62" s="47">
        <v>1</v>
      </c>
      <c r="P62" s="47">
        <v>788</v>
      </c>
      <c r="Q62" s="47">
        <v>604</v>
      </c>
      <c r="R62" s="47">
        <v>269</v>
      </c>
      <c r="S62" s="47">
        <v>26</v>
      </c>
      <c r="T62" s="47">
        <v>25</v>
      </c>
      <c r="U62" s="47">
        <v>4</v>
      </c>
      <c r="V62" s="47">
        <v>11</v>
      </c>
      <c r="W62" s="47">
        <v>0</v>
      </c>
      <c r="X62" s="47">
        <v>0</v>
      </c>
      <c r="Y62" s="47">
        <v>408</v>
      </c>
      <c r="Z62" s="47">
        <v>1433</v>
      </c>
      <c r="AA62" s="47">
        <v>0</v>
      </c>
      <c r="AB62" s="47">
        <v>1280</v>
      </c>
      <c r="AC62" s="47">
        <v>6175</v>
      </c>
      <c r="AD62" s="47">
        <v>5671</v>
      </c>
      <c r="AE62" s="47">
        <v>504</v>
      </c>
      <c r="AF62" s="47">
        <v>7932</v>
      </c>
      <c r="AG62" s="57">
        <v>2327</v>
      </c>
      <c r="AH62" s="57">
        <v>2176</v>
      </c>
      <c r="AI62" s="57">
        <v>15387</v>
      </c>
      <c r="AJ62" s="11" t="s">
        <v>118</v>
      </c>
    </row>
    <row r="63" spans="1:36" s="11" customFormat="1" ht="15" x14ac:dyDescent="0.2">
      <c r="A63" s="11" t="s">
        <v>120</v>
      </c>
      <c r="B63" s="11" t="s">
        <v>753</v>
      </c>
      <c r="C63" s="55" t="s">
        <v>121</v>
      </c>
      <c r="D63" s="11" t="s">
        <v>687</v>
      </c>
      <c r="F63" s="47">
        <v>484</v>
      </c>
      <c r="G63" s="47">
        <v>15</v>
      </c>
      <c r="H63" s="47">
        <v>2</v>
      </c>
      <c r="I63" s="47">
        <v>13</v>
      </c>
      <c r="J63" s="47">
        <v>0</v>
      </c>
      <c r="K63" s="47">
        <v>951</v>
      </c>
      <c r="L63" s="47">
        <v>11</v>
      </c>
      <c r="M63" s="47">
        <v>225</v>
      </c>
      <c r="N63" s="47">
        <v>0</v>
      </c>
      <c r="O63" s="47">
        <v>9</v>
      </c>
      <c r="P63" s="47">
        <v>704</v>
      </c>
      <c r="Q63" s="47">
        <v>2</v>
      </c>
      <c r="R63" s="47">
        <v>280</v>
      </c>
      <c r="S63" s="47">
        <v>38</v>
      </c>
      <c r="T63" s="47">
        <v>12</v>
      </c>
      <c r="U63" s="47">
        <v>1</v>
      </c>
      <c r="V63" s="47">
        <v>2</v>
      </c>
      <c r="W63" s="47">
        <v>3</v>
      </c>
      <c r="X63" s="47">
        <v>0</v>
      </c>
      <c r="Y63" s="47">
        <v>255</v>
      </c>
      <c r="Z63" s="47">
        <v>1413</v>
      </c>
      <c r="AA63" s="47">
        <v>0</v>
      </c>
      <c r="AB63" s="47">
        <v>1325</v>
      </c>
      <c r="AC63" s="47">
        <v>4644</v>
      </c>
      <c r="AD63" s="47">
        <v>4370</v>
      </c>
      <c r="AE63" s="47">
        <v>274</v>
      </c>
      <c r="AF63" s="47">
        <v>6346</v>
      </c>
      <c r="AG63" s="57">
        <v>1465</v>
      </c>
      <c r="AH63" s="57">
        <v>2004</v>
      </c>
      <c r="AI63" s="57">
        <v>12315</v>
      </c>
      <c r="AJ63" s="11" t="s">
        <v>120</v>
      </c>
    </row>
    <row r="64" spans="1:36" s="11" customFormat="1" ht="15" x14ac:dyDescent="0.2">
      <c r="A64" s="11" t="s">
        <v>122</v>
      </c>
      <c r="B64" s="11" t="s">
        <v>754</v>
      </c>
      <c r="C64" s="55" t="s">
        <v>123</v>
      </c>
      <c r="D64" s="11" t="s">
        <v>27</v>
      </c>
      <c r="F64" s="47">
        <v>171</v>
      </c>
      <c r="G64" s="47">
        <v>5</v>
      </c>
      <c r="H64" s="47">
        <v>2</v>
      </c>
      <c r="I64" s="47">
        <v>6</v>
      </c>
      <c r="J64" s="47">
        <v>0</v>
      </c>
      <c r="K64" s="47">
        <v>246</v>
      </c>
      <c r="L64" s="47">
        <v>20</v>
      </c>
      <c r="M64" s="47">
        <v>44</v>
      </c>
      <c r="N64" s="47">
        <v>0</v>
      </c>
      <c r="O64" s="47">
        <v>2</v>
      </c>
      <c r="P64" s="47">
        <v>160</v>
      </c>
      <c r="Q64" s="47">
        <v>20</v>
      </c>
      <c r="R64" s="47">
        <v>39</v>
      </c>
      <c r="S64" s="47">
        <v>1</v>
      </c>
      <c r="T64" s="47">
        <v>1</v>
      </c>
      <c r="U64" s="47">
        <v>0</v>
      </c>
      <c r="V64" s="47">
        <v>0</v>
      </c>
      <c r="W64" s="47">
        <v>0</v>
      </c>
      <c r="X64" s="47">
        <v>0</v>
      </c>
      <c r="Y64" s="47">
        <v>100</v>
      </c>
      <c r="Z64" s="47">
        <v>455</v>
      </c>
      <c r="AA64" s="47">
        <v>0</v>
      </c>
      <c r="AB64" s="47">
        <v>391</v>
      </c>
      <c r="AC64" s="47">
        <v>1920</v>
      </c>
      <c r="AD64" s="47">
        <v>1803</v>
      </c>
      <c r="AE64" s="47">
        <v>117</v>
      </c>
      <c r="AF64" s="47">
        <v>2085</v>
      </c>
      <c r="AG64" s="57">
        <v>430</v>
      </c>
      <c r="AH64" s="57">
        <v>596</v>
      </c>
      <c r="AI64" s="57">
        <v>4396</v>
      </c>
      <c r="AJ64" s="11" t="s">
        <v>122</v>
      </c>
    </row>
    <row r="65" spans="1:36" s="11" customFormat="1" ht="15" x14ac:dyDescent="0.2">
      <c r="A65" s="11" t="s">
        <v>124</v>
      </c>
      <c r="B65" s="11" t="s">
        <v>755</v>
      </c>
      <c r="C65" s="55" t="s">
        <v>125</v>
      </c>
      <c r="D65" s="11" t="s">
        <v>27</v>
      </c>
      <c r="F65" s="47">
        <v>276</v>
      </c>
      <c r="G65" s="47">
        <v>20</v>
      </c>
      <c r="H65" s="47">
        <v>8</v>
      </c>
      <c r="I65" s="47">
        <v>12</v>
      </c>
      <c r="J65" s="47">
        <v>0</v>
      </c>
      <c r="K65" s="47">
        <v>264</v>
      </c>
      <c r="L65" s="47">
        <v>13</v>
      </c>
      <c r="M65" s="47">
        <v>115</v>
      </c>
      <c r="N65" s="47">
        <v>0</v>
      </c>
      <c r="O65" s="47">
        <v>0</v>
      </c>
      <c r="P65" s="47">
        <v>131</v>
      </c>
      <c r="Q65" s="47">
        <v>5</v>
      </c>
      <c r="R65" s="47">
        <v>1</v>
      </c>
      <c r="S65" s="47">
        <v>0</v>
      </c>
      <c r="T65" s="47">
        <v>0</v>
      </c>
      <c r="U65" s="47">
        <v>0</v>
      </c>
      <c r="V65" s="47">
        <v>0</v>
      </c>
      <c r="W65" s="47">
        <v>0</v>
      </c>
      <c r="X65" s="47">
        <v>0</v>
      </c>
      <c r="Y65" s="47">
        <v>320</v>
      </c>
      <c r="Z65" s="47">
        <v>925</v>
      </c>
      <c r="AA65" s="47">
        <v>1</v>
      </c>
      <c r="AB65" s="47">
        <v>473</v>
      </c>
      <c r="AC65" s="47">
        <v>2418</v>
      </c>
      <c r="AD65" s="47">
        <v>2161</v>
      </c>
      <c r="AE65" s="47">
        <v>257</v>
      </c>
      <c r="AF65" s="47">
        <v>2609</v>
      </c>
      <c r="AG65" s="57">
        <v>580</v>
      </c>
      <c r="AH65" s="57">
        <v>1247</v>
      </c>
      <c r="AI65" s="57">
        <v>5500</v>
      </c>
      <c r="AJ65" s="11" t="s">
        <v>124</v>
      </c>
    </row>
    <row r="66" spans="1:36" s="11" customFormat="1" ht="15" x14ac:dyDescent="0.2">
      <c r="A66" s="11" t="s">
        <v>126</v>
      </c>
      <c r="B66" s="11" t="s">
        <v>756</v>
      </c>
      <c r="C66" s="55" t="s">
        <v>127</v>
      </c>
      <c r="D66" s="11" t="s">
        <v>27</v>
      </c>
      <c r="F66" s="47">
        <v>154</v>
      </c>
      <c r="G66" s="47">
        <v>19</v>
      </c>
      <c r="H66" s="47">
        <v>3</v>
      </c>
      <c r="I66" s="47">
        <v>0</v>
      </c>
      <c r="J66" s="47">
        <v>0</v>
      </c>
      <c r="K66" s="47">
        <v>271</v>
      </c>
      <c r="L66" s="47">
        <v>6</v>
      </c>
      <c r="M66" s="47">
        <v>16</v>
      </c>
      <c r="N66" s="47">
        <v>0</v>
      </c>
      <c r="O66" s="47">
        <v>0</v>
      </c>
      <c r="P66" s="47">
        <v>248</v>
      </c>
      <c r="Q66" s="47">
        <v>1</v>
      </c>
      <c r="R66" s="47">
        <v>20</v>
      </c>
      <c r="S66" s="47">
        <v>0</v>
      </c>
      <c r="T66" s="47">
        <v>1</v>
      </c>
      <c r="U66" s="47">
        <v>0</v>
      </c>
      <c r="V66" s="47">
        <v>0</v>
      </c>
      <c r="W66" s="47">
        <v>0</v>
      </c>
      <c r="X66" s="47">
        <v>0</v>
      </c>
      <c r="Y66" s="47">
        <v>113</v>
      </c>
      <c r="Z66" s="47">
        <v>374</v>
      </c>
      <c r="AA66" s="47">
        <v>0</v>
      </c>
      <c r="AB66" s="47">
        <v>235</v>
      </c>
      <c r="AC66" s="47">
        <v>1759</v>
      </c>
      <c r="AD66" s="47">
        <v>1675</v>
      </c>
      <c r="AE66" s="47">
        <v>84</v>
      </c>
      <c r="AF66" s="47">
        <v>1756</v>
      </c>
      <c r="AG66" s="57">
        <v>447</v>
      </c>
      <c r="AH66" s="57">
        <v>508</v>
      </c>
      <c r="AI66" s="57">
        <v>3750</v>
      </c>
      <c r="AJ66" s="11" t="s">
        <v>126</v>
      </c>
    </row>
    <row r="67" spans="1:36" s="11" customFormat="1" ht="15" x14ac:dyDescent="0.2">
      <c r="A67" s="11" t="s">
        <v>128</v>
      </c>
      <c r="B67" s="11" t="s">
        <v>757</v>
      </c>
      <c r="C67" s="55" t="s">
        <v>129</v>
      </c>
      <c r="D67" s="11" t="s">
        <v>680</v>
      </c>
      <c r="F67" s="47">
        <v>203</v>
      </c>
      <c r="G67" s="47">
        <v>0</v>
      </c>
      <c r="H67" s="47">
        <v>0</v>
      </c>
      <c r="I67" s="47">
        <v>2</v>
      </c>
      <c r="J67" s="47">
        <v>0</v>
      </c>
      <c r="K67" s="47">
        <v>2453</v>
      </c>
      <c r="L67" s="47">
        <v>4</v>
      </c>
      <c r="M67" s="47">
        <v>1538</v>
      </c>
      <c r="N67" s="47">
        <v>0</v>
      </c>
      <c r="O67" s="47">
        <v>0</v>
      </c>
      <c r="P67" s="47">
        <v>911</v>
      </c>
      <c r="Q67" s="47">
        <v>0</v>
      </c>
      <c r="R67" s="47">
        <v>17</v>
      </c>
      <c r="S67" s="47">
        <v>6</v>
      </c>
      <c r="T67" s="47">
        <v>0</v>
      </c>
      <c r="U67" s="47">
        <v>0</v>
      </c>
      <c r="V67" s="47">
        <v>0</v>
      </c>
      <c r="W67" s="47">
        <v>4</v>
      </c>
      <c r="X67" s="47">
        <v>0</v>
      </c>
      <c r="Y67" s="47">
        <v>39</v>
      </c>
      <c r="Z67" s="47">
        <v>848</v>
      </c>
      <c r="AA67" s="47">
        <v>0</v>
      </c>
      <c r="AB67" s="47">
        <v>5689</v>
      </c>
      <c r="AC67" s="47">
        <v>715</v>
      </c>
      <c r="AD67" s="47">
        <v>624</v>
      </c>
      <c r="AE67" s="47">
        <v>91</v>
      </c>
      <c r="AF67" s="47">
        <v>12609</v>
      </c>
      <c r="AG67" s="57">
        <v>2658</v>
      </c>
      <c r="AH67" s="57">
        <v>914</v>
      </c>
      <c r="AI67" s="57">
        <v>19013</v>
      </c>
      <c r="AJ67" s="11" t="s">
        <v>128</v>
      </c>
    </row>
    <row r="68" spans="1:36" s="11" customFormat="1" ht="15" x14ac:dyDescent="0.2">
      <c r="A68" s="11" t="s">
        <v>130</v>
      </c>
      <c r="B68" s="11" t="s">
        <v>758</v>
      </c>
      <c r="C68" s="55" t="s">
        <v>131</v>
      </c>
      <c r="D68" s="11" t="s">
        <v>27</v>
      </c>
      <c r="F68" s="47">
        <v>288</v>
      </c>
      <c r="G68" s="47">
        <v>19</v>
      </c>
      <c r="H68" s="47">
        <v>5</v>
      </c>
      <c r="I68" s="47">
        <v>10</v>
      </c>
      <c r="J68" s="47">
        <v>0</v>
      </c>
      <c r="K68" s="47">
        <v>394</v>
      </c>
      <c r="L68" s="47">
        <v>38</v>
      </c>
      <c r="M68" s="47">
        <v>51</v>
      </c>
      <c r="N68" s="47">
        <v>0</v>
      </c>
      <c r="O68" s="47">
        <v>1</v>
      </c>
      <c r="P68" s="47">
        <v>125</v>
      </c>
      <c r="Q68" s="47">
        <v>179</v>
      </c>
      <c r="R68" s="47">
        <v>98</v>
      </c>
      <c r="S68" s="47">
        <v>0</v>
      </c>
      <c r="T68" s="47">
        <v>16</v>
      </c>
      <c r="U68" s="47">
        <v>0</v>
      </c>
      <c r="V68" s="47">
        <v>0</v>
      </c>
      <c r="W68" s="47">
        <v>0</v>
      </c>
      <c r="X68" s="47">
        <v>0</v>
      </c>
      <c r="Y68" s="47">
        <v>225</v>
      </c>
      <c r="Z68" s="47">
        <v>706</v>
      </c>
      <c r="AA68" s="47">
        <v>0</v>
      </c>
      <c r="AB68" s="47">
        <v>675</v>
      </c>
      <c r="AC68" s="47">
        <v>2671</v>
      </c>
      <c r="AD68" s="47">
        <v>2457</v>
      </c>
      <c r="AE68" s="47">
        <v>214</v>
      </c>
      <c r="AF68" s="47">
        <v>2924</v>
      </c>
      <c r="AG68" s="57">
        <v>716</v>
      </c>
      <c r="AH68" s="57">
        <v>1045</v>
      </c>
      <c r="AI68" s="57">
        <v>6270</v>
      </c>
      <c r="AJ68" s="11" t="s">
        <v>130</v>
      </c>
    </row>
    <row r="69" spans="1:36" s="11" customFormat="1" ht="15" x14ac:dyDescent="0.2">
      <c r="A69" s="11" t="s">
        <v>132</v>
      </c>
      <c r="B69" s="11" t="s">
        <v>759</v>
      </c>
      <c r="C69" s="55" t="s">
        <v>133</v>
      </c>
      <c r="D69" s="11" t="s">
        <v>687</v>
      </c>
      <c r="F69" s="47">
        <v>1795</v>
      </c>
      <c r="G69" s="47">
        <v>50</v>
      </c>
      <c r="H69" s="47">
        <v>96</v>
      </c>
      <c r="I69" s="47">
        <v>203</v>
      </c>
      <c r="J69" s="47">
        <v>0</v>
      </c>
      <c r="K69" s="47">
        <v>1109</v>
      </c>
      <c r="L69" s="47">
        <v>40</v>
      </c>
      <c r="M69" s="47">
        <v>222</v>
      </c>
      <c r="N69" s="47">
        <v>0</v>
      </c>
      <c r="O69" s="47">
        <v>8</v>
      </c>
      <c r="P69" s="47">
        <v>839</v>
      </c>
      <c r="Q69" s="47">
        <v>0</v>
      </c>
      <c r="R69" s="47">
        <v>754</v>
      </c>
      <c r="S69" s="47">
        <v>102</v>
      </c>
      <c r="T69" s="47">
        <v>20</v>
      </c>
      <c r="U69" s="47">
        <v>0</v>
      </c>
      <c r="V69" s="47">
        <v>0</v>
      </c>
      <c r="W69" s="47">
        <v>0</v>
      </c>
      <c r="X69" s="47">
        <v>0</v>
      </c>
      <c r="Y69" s="47">
        <v>684</v>
      </c>
      <c r="Z69" s="47">
        <v>5214</v>
      </c>
      <c r="AA69" s="47">
        <v>0</v>
      </c>
      <c r="AB69" s="47">
        <v>1613</v>
      </c>
      <c r="AC69" s="47">
        <v>19920</v>
      </c>
      <c r="AD69" s="47">
        <v>19268</v>
      </c>
      <c r="AE69" s="47">
        <v>652</v>
      </c>
      <c r="AF69" s="47">
        <v>13665</v>
      </c>
      <c r="AG69" s="57">
        <v>3253</v>
      </c>
      <c r="AH69" s="57">
        <v>6774</v>
      </c>
      <c r="AI69" s="57">
        <v>35198</v>
      </c>
      <c r="AJ69" s="11" t="s">
        <v>132</v>
      </c>
    </row>
    <row r="70" spans="1:36" s="11" customFormat="1" ht="15" x14ac:dyDescent="0.2">
      <c r="A70" s="11" t="s">
        <v>134</v>
      </c>
      <c r="B70" s="11" t="s">
        <v>760</v>
      </c>
      <c r="C70" s="55" t="s">
        <v>135</v>
      </c>
      <c r="D70" s="11" t="s">
        <v>27</v>
      </c>
      <c r="F70" s="47">
        <v>299</v>
      </c>
      <c r="G70" s="47">
        <v>25</v>
      </c>
      <c r="H70" s="47">
        <v>16</v>
      </c>
      <c r="I70" s="47">
        <v>12</v>
      </c>
      <c r="J70" s="47">
        <v>0</v>
      </c>
      <c r="K70" s="47">
        <v>280</v>
      </c>
      <c r="L70" s="47">
        <v>8</v>
      </c>
      <c r="M70" s="47">
        <v>82</v>
      </c>
      <c r="N70" s="47">
        <v>0</v>
      </c>
      <c r="O70" s="47">
        <v>0</v>
      </c>
      <c r="P70" s="47">
        <v>175</v>
      </c>
      <c r="Q70" s="47">
        <v>15</v>
      </c>
      <c r="R70" s="47">
        <v>15</v>
      </c>
      <c r="S70" s="47">
        <v>0</v>
      </c>
      <c r="T70" s="47">
        <v>0</v>
      </c>
      <c r="U70" s="47">
        <v>0</v>
      </c>
      <c r="V70" s="47">
        <v>0</v>
      </c>
      <c r="W70" s="47">
        <v>0</v>
      </c>
      <c r="X70" s="47">
        <v>0</v>
      </c>
      <c r="Y70" s="47">
        <v>247</v>
      </c>
      <c r="Z70" s="47">
        <v>1025</v>
      </c>
      <c r="AA70" s="47">
        <v>0</v>
      </c>
      <c r="AB70" s="47">
        <v>974</v>
      </c>
      <c r="AC70" s="47">
        <v>2351</v>
      </c>
      <c r="AD70" s="47">
        <v>2189</v>
      </c>
      <c r="AE70" s="47">
        <v>162</v>
      </c>
      <c r="AF70" s="47">
        <v>1986</v>
      </c>
      <c r="AG70" s="57">
        <v>632</v>
      </c>
      <c r="AH70" s="57">
        <v>1287</v>
      </c>
      <c r="AI70" s="57">
        <v>5311</v>
      </c>
      <c r="AJ70" s="11" t="s">
        <v>134</v>
      </c>
    </row>
    <row r="71" spans="1:36" s="11" customFormat="1" ht="15" x14ac:dyDescent="0.2">
      <c r="A71" s="11" t="s">
        <v>136</v>
      </c>
      <c r="B71" s="11" t="s">
        <v>761</v>
      </c>
      <c r="C71" s="55" t="s">
        <v>137</v>
      </c>
      <c r="D71" s="11" t="s">
        <v>25</v>
      </c>
      <c r="F71" s="47">
        <v>432</v>
      </c>
      <c r="G71" s="47">
        <v>10</v>
      </c>
      <c r="H71" s="47">
        <v>0</v>
      </c>
      <c r="I71" s="47">
        <v>6</v>
      </c>
      <c r="J71" s="47">
        <v>2</v>
      </c>
      <c r="K71" s="47">
        <v>768</v>
      </c>
      <c r="L71" s="47">
        <v>60</v>
      </c>
      <c r="M71" s="47">
        <v>99</v>
      </c>
      <c r="N71" s="47">
        <v>0</v>
      </c>
      <c r="O71" s="47">
        <v>9</v>
      </c>
      <c r="P71" s="47">
        <v>600</v>
      </c>
      <c r="Q71" s="47">
        <v>0</v>
      </c>
      <c r="R71" s="47">
        <v>10</v>
      </c>
      <c r="S71" s="47">
        <v>3</v>
      </c>
      <c r="T71" s="47">
        <v>1</v>
      </c>
      <c r="U71" s="47">
        <v>0</v>
      </c>
      <c r="V71" s="47">
        <v>0</v>
      </c>
      <c r="W71" s="47">
        <v>0</v>
      </c>
      <c r="X71" s="47">
        <v>0</v>
      </c>
      <c r="Y71" s="47">
        <v>0</v>
      </c>
      <c r="Z71" s="47">
        <v>1071</v>
      </c>
      <c r="AA71" s="47">
        <v>1</v>
      </c>
      <c r="AB71" s="47">
        <v>1068</v>
      </c>
      <c r="AC71" s="47">
        <v>3121</v>
      </c>
      <c r="AD71" s="47">
        <v>2828</v>
      </c>
      <c r="AE71" s="47">
        <v>293</v>
      </c>
      <c r="AF71" s="47">
        <v>4668</v>
      </c>
      <c r="AG71" s="57">
        <v>1218</v>
      </c>
      <c r="AH71" s="57">
        <v>1086</v>
      </c>
      <c r="AI71" s="57">
        <v>8857</v>
      </c>
      <c r="AJ71" s="11" t="s">
        <v>136</v>
      </c>
    </row>
    <row r="72" spans="1:36" s="11" customFormat="1" ht="15" x14ac:dyDescent="0.2">
      <c r="A72" s="11" t="s">
        <v>138</v>
      </c>
      <c r="B72" s="11" t="s">
        <v>762</v>
      </c>
      <c r="C72" s="56" t="s">
        <v>139</v>
      </c>
      <c r="D72" s="11" t="s">
        <v>27</v>
      </c>
      <c r="F72" s="47">
        <v>109</v>
      </c>
      <c r="G72" s="47">
        <v>13</v>
      </c>
      <c r="H72" s="47">
        <v>0</v>
      </c>
      <c r="I72" s="47">
        <v>13</v>
      </c>
      <c r="J72" s="47">
        <v>0</v>
      </c>
      <c r="K72" s="47">
        <v>484</v>
      </c>
      <c r="L72" s="47">
        <v>39</v>
      </c>
      <c r="M72" s="47">
        <v>6</v>
      </c>
      <c r="N72" s="47">
        <v>0</v>
      </c>
      <c r="O72" s="47">
        <v>1</v>
      </c>
      <c r="P72" s="47">
        <v>173</v>
      </c>
      <c r="Q72" s="47">
        <v>265</v>
      </c>
      <c r="R72" s="47">
        <v>57</v>
      </c>
      <c r="S72" s="47">
        <v>6</v>
      </c>
      <c r="T72" s="47">
        <v>8</v>
      </c>
      <c r="U72" s="47">
        <v>0</v>
      </c>
      <c r="V72" s="47">
        <v>0</v>
      </c>
      <c r="W72" s="47">
        <v>0</v>
      </c>
      <c r="X72" s="47">
        <v>0</v>
      </c>
      <c r="Y72" s="47">
        <v>160</v>
      </c>
      <c r="Z72" s="47">
        <v>328</v>
      </c>
      <c r="AA72" s="47">
        <v>1</v>
      </c>
      <c r="AB72" s="47">
        <v>776</v>
      </c>
      <c r="AC72" s="47">
        <v>475</v>
      </c>
      <c r="AD72" s="47">
        <v>373</v>
      </c>
      <c r="AE72" s="47">
        <v>102</v>
      </c>
      <c r="AF72" s="47">
        <v>2451</v>
      </c>
      <c r="AG72" s="57">
        <v>619</v>
      </c>
      <c r="AH72" s="57">
        <v>560</v>
      </c>
      <c r="AI72" s="57">
        <v>3702</v>
      </c>
      <c r="AJ72" s="11" t="s">
        <v>138</v>
      </c>
    </row>
    <row r="73" spans="1:36" s="11" customFormat="1" ht="15" x14ac:dyDescent="0.2">
      <c r="A73" s="11" t="s">
        <v>140</v>
      </c>
      <c r="B73" s="11" t="s">
        <v>763</v>
      </c>
      <c r="C73" s="56" t="s">
        <v>141</v>
      </c>
      <c r="D73" s="11" t="s">
        <v>680</v>
      </c>
      <c r="F73" s="47">
        <v>438</v>
      </c>
      <c r="G73" s="47">
        <v>24</v>
      </c>
      <c r="H73" s="47">
        <v>0</v>
      </c>
      <c r="I73" s="47">
        <v>12</v>
      </c>
      <c r="J73" s="47">
        <v>0</v>
      </c>
      <c r="K73" s="47">
        <v>1162</v>
      </c>
      <c r="L73" s="47">
        <v>106</v>
      </c>
      <c r="M73" s="47">
        <v>72</v>
      </c>
      <c r="N73" s="47">
        <v>0</v>
      </c>
      <c r="O73" s="47">
        <v>11</v>
      </c>
      <c r="P73" s="47">
        <v>329</v>
      </c>
      <c r="Q73" s="47">
        <v>644</v>
      </c>
      <c r="R73" s="47">
        <v>0</v>
      </c>
      <c r="S73" s="47">
        <v>0</v>
      </c>
      <c r="T73" s="47">
        <v>0</v>
      </c>
      <c r="U73" s="47">
        <v>0</v>
      </c>
      <c r="V73" s="47">
        <v>0</v>
      </c>
      <c r="W73" s="47">
        <v>0</v>
      </c>
      <c r="X73" s="47">
        <v>0</v>
      </c>
      <c r="Y73" s="47">
        <v>2836</v>
      </c>
      <c r="Z73" s="47">
        <v>1688</v>
      </c>
      <c r="AA73" s="47">
        <v>0</v>
      </c>
      <c r="AB73" s="47">
        <v>1106</v>
      </c>
      <c r="AC73" s="47">
        <v>2836</v>
      </c>
      <c r="AD73" s="47">
        <v>2412</v>
      </c>
      <c r="AE73" s="47">
        <v>424</v>
      </c>
      <c r="AF73" s="47">
        <v>5065</v>
      </c>
      <c r="AG73" s="57">
        <v>1636</v>
      </c>
      <c r="AH73" s="57">
        <v>4524</v>
      </c>
      <c r="AI73" s="57">
        <v>9007</v>
      </c>
      <c r="AJ73" s="11" t="s">
        <v>140</v>
      </c>
    </row>
    <row r="74" spans="1:36" s="11" customFormat="1" ht="15" x14ac:dyDescent="0.2">
      <c r="A74" s="11" t="s">
        <v>764</v>
      </c>
      <c r="B74" s="11" t="s">
        <v>765</v>
      </c>
      <c r="C74" s="56" t="s">
        <v>766</v>
      </c>
      <c r="D74" s="11" t="s">
        <v>687</v>
      </c>
      <c r="F74" s="47">
        <v>670</v>
      </c>
      <c r="G74" s="47">
        <v>40</v>
      </c>
      <c r="H74" s="47">
        <v>60</v>
      </c>
      <c r="I74" s="47">
        <v>29</v>
      </c>
      <c r="J74" s="47">
        <v>0</v>
      </c>
      <c r="K74" s="47">
        <v>623</v>
      </c>
      <c r="L74" s="47">
        <v>28</v>
      </c>
      <c r="M74" s="47">
        <v>120</v>
      </c>
      <c r="N74" s="47">
        <v>0</v>
      </c>
      <c r="O74" s="47">
        <v>7</v>
      </c>
      <c r="P74" s="47">
        <v>445</v>
      </c>
      <c r="Q74" s="47">
        <v>23</v>
      </c>
      <c r="R74" s="47">
        <v>245</v>
      </c>
      <c r="S74" s="47">
        <v>23</v>
      </c>
      <c r="T74" s="47">
        <v>19</v>
      </c>
      <c r="U74" s="47">
        <v>0</v>
      </c>
      <c r="V74" s="47">
        <v>6</v>
      </c>
      <c r="W74" s="47">
        <v>0</v>
      </c>
      <c r="X74" s="47">
        <v>0</v>
      </c>
      <c r="Y74" s="47">
        <v>166</v>
      </c>
      <c r="Z74" s="47">
        <v>1396</v>
      </c>
      <c r="AA74" s="47">
        <v>0</v>
      </c>
      <c r="AB74" s="47">
        <v>795</v>
      </c>
      <c r="AC74" s="47">
        <v>5785</v>
      </c>
      <c r="AD74" s="47">
        <v>5593</v>
      </c>
      <c r="AE74" s="47">
        <v>192</v>
      </c>
      <c r="AF74" s="47">
        <v>6078</v>
      </c>
      <c r="AG74" s="57">
        <v>1422</v>
      </c>
      <c r="AH74" s="57">
        <v>1855</v>
      </c>
      <c r="AI74" s="57">
        <v>12658</v>
      </c>
      <c r="AJ74" s="11" t="s">
        <v>764</v>
      </c>
    </row>
    <row r="75" spans="1:36" s="11" customFormat="1" ht="15" x14ac:dyDescent="0.2">
      <c r="A75" s="11" t="s">
        <v>142</v>
      </c>
      <c r="B75" s="11" t="s">
        <v>767</v>
      </c>
      <c r="C75" s="56" t="s">
        <v>143</v>
      </c>
      <c r="D75" s="11" t="s">
        <v>27</v>
      </c>
      <c r="F75" s="47">
        <v>239</v>
      </c>
      <c r="G75" s="47">
        <v>20</v>
      </c>
      <c r="H75" s="47">
        <v>0</v>
      </c>
      <c r="I75" s="47">
        <v>4</v>
      </c>
      <c r="J75" s="47">
        <v>0</v>
      </c>
      <c r="K75" s="47">
        <v>340</v>
      </c>
      <c r="L75" s="47">
        <v>30</v>
      </c>
      <c r="M75" s="47">
        <v>59</v>
      </c>
      <c r="N75" s="47">
        <v>0</v>
      </c>
      <c r="O75" s="47">
        <v>0</v>
      </c>
      <c r="P75" s="47">
        <v>121</v>
      </c>
      <c r="Q75" s="47">
        <v>130</v>
      </c>
      <c r="R75" s="47">
        <v>106</v>
      </c>
      <c r="S75" s="47">
        <v>0</v>
      </c>
      <c r="T75" s="47">
        <v>0</v>
      </c>
      <c r="U75" s="47">
        <v>0</v>
      </c>
      <c r="V75" s="47">
        <v>0</v>
      </c>
      <c r="W75" s="47">
        <v>0</v>
      </c>
      <c r="X75" s="47">
        <v>0</v>
      </c>
      <c r="Y75" s="47">
        <v>289</v>
      </c>
      <c r="Z75" s="47">
        <v>704</v>
      </c>
      <c r="AA75" s="47">
        <v>0</v>
      </c>
      <c r="AB75" s="47">
        <v>678</v>
      </c>
      <c r="AC75" s="47">
        <v>1173</v>
      </c>
      <c r="AD75" s="47">
        <v>990</v>
      </c>
      <c r="AE75" s="47">
        <v>183</v>
      </c>
      <c r="AF75" s="47">
        <v>2530</v>
      </c>
      <c r="AG75" s="57">
        <v>603</v>
      </c>
      <c r="AH75" s="57">
        <v>1099</v>
      </c>
      <c r="AI75" s="57">
        <v>4381</v>
      </c>
      <c r="AJ75" s="11" t="s">
        <v>142</v>
      </c>
    </row>
    <row r="76" spans="1:36" s="11" customFormat="1" ht="15" x14ac:dyDescent="0.2">
      <c r="A76" s="11" t="s">
        <v>144</v>
      </c>
      <c r="B76" s="11" t="s">
        <v>768</v>
      </c>
      <c r="C76" s="56" t="s">
        <v>145</v>
      </c>
      <c r="D76" s="11" t="s">
        <v>687</v>
      </c>
      <c r="F76" s="47">
        <v>149</v>
      </c>
      <c r="G76" s="47">
        <v>7</v>
      </c>
      <c r="H76" s="47">
        <v>0</v>
      </c>
      <c r="I76" s="47">
        <v>0</v>
      </c>
      <c r="J76" s="47">
        <v>0</v>
      </c>
      <c r="K76" s="47">
        <v>530</v>
      </c>
      <c r="L76" s="47">
        <v>26</v>
      </c>
      <c r="M76" s="47">
        <v>74</v>
      </c>
      <c r="N76" s="47">
        <v>0</v>
      </c>
      <c r="O76" s="47">
        <v>0</v>
      </c>
      <c r="P76" s="47">
        <v>232</v>
      </c>
      <c r="Q76" s="47">
        <v>198</v>
      </c>
      <c r="R76" s="47">
        <v>0</v>
      </c>
      <c r="S76" s="47">
        <v>0</v>
      </c>
      <c r="T76" s="47">
        <v>0</v>
      </c>
      <c r="U76" s="47">
        <v>0</v>
      </c>
      <c r="V76" s="47">
        <v>3</v>
      </c>
      <c r="W76" s="47">
        <v>0</v>
      </c>
      <c r="X76" s="47">
        <v>0</v>
      </c>
      <c r="Y76" s="47">
        <v>0</v>
      </c>
      <c r="Z76" s="47">
        <v>412</v>
      </c>
      <c r="AA76" s="47">
        <v>0</v>
      </c>
      <c r="AB76" s="47">
        <v>266</v>
      </c>
      <c r="AC76" s="47">
        <v>1815</v>
      </c>
      <c r="AD76" s="47">
        <v>1715</v>
      </c>
      <c r="AE76" s="47">
        <v>100</v>
      </c>
      <c r="AF76" s="47">
        <v>1877</v>
      </c>
      <c r="AG76" s="57">
        <v>686</v>
      </c>
      <c r="AH76" s="57">
        <v>415</v>
      </c>
      <c r="AI76" s="57">
        <v>3958</v>
      </c>
      <c r="AJ76" s="11" t="s">
        <v>144</v>
      </c>
    </row>
    <row r="77" spans="1:36" s="11" customFormat="1" ht="15" x14ac:dyDescent="0.2">
      <c r="A77" s="11" t="s">
        <v>146</v>
      </c>
      <c r="B77" s="11" t="s">
        <v>769</v>
      </c>
      <c r="C77" s="56" t="s">
        <v>147</v>
      </c>
      <c r="D77" s="11" t="s">
        <v>27</v>
      </c>
      <c r="F77" s="47">
        <v>122</v>
      </c>
      <c r="G77" s="47">
        <v>9</v>
      </c>
      <c r="H77" s="47">
        <v>0</v>
      </c>
      <c r="I77" s="47">
        <v>0</v>
      </c>
      <c r="J77" s="47">
        <v>0</v>
      </c>
      <c r="K77" s="47">
        <v>140</v>
      </c>
      <c r="L77" s="47">
        <v>12</v>
      </c>
      <c r="M77" s="47">
        <v>8</v>
      </c>
      <c r="N77" s="47">
        <v>0</v>
      </c>
      <c r="O77" s="47">
        <v>3</v>
      </c>
      <c r="P77" s="47">
        <v>117</v>
      </c>
      <c r="Q77" s="47">
        <v>0</v>
      </c>
      <c r="R77" s="47">
        <v>28</v>
      </c>
      <c r="S77" s="47">
        <v>2</v>
      </c>
      <c r="T77" s="47">
        <v>1</v>
      </c>
      <c r="U77" s="47">
        <v>1</v>
      </c>
      <c r="V77" s="47">
        <v>0</v>
      </c>
      <c r="W77" s="47">
        <v>0</v>
      </c>
      <c r="X77" s="47">
        <v>0</v>
      </c>
      <c r="Y77" s="47">
        <v>137</v>
      </c>
      <c r="Z77" s="47">
        <v>279</v>
      </c>
      <c r="AA77" s="47">
        <v>0</v>
      </c>
      <c r="AB77" s="47">
        <v>718</v>
      </c>
      <c r="AC77" s="47">
        <v>852</v>
      </c>
      <c r="AD77" s="47">
        <v>751</v>
      </c>
      <c r="AE77" s="47">
        <v>101</v>
      </c>
      <c r="AF77" s="47">
        <v>1875</v>
      </c>
      <c r="AG77" s="57">
        <v>271</v>
      </c>
      <c r="AH77" s="57">
        <v>448</v>
      </c>
      <c r="AI77" s="57">
        <v>3445</v>
      </c>
      <c r="AJ77" s="11" t="s">
        <v>146</v>
      </c>
    </row>
    <row r="78" spans="1:36" s="11" customFormat="1" ht="15" x14ac:dyDescent="0.2">
      <c r="A78" s="11" t="s">
        <v>148</v>
      </c>
      <c r="B78" s="11" t="s">
        <v>770</v>
      </c>
      <c r="C78" s="56" t="s">
        <v>149</v>
      </c>
      <c r="D78" s="11" t="s">
        <v>687</v>
      </c>
      <c r="F78" s="47">
        <v>411</v>
      </c>
      <c r="G78" s="47">
        <v>3</v>
      </c>
      <c r="H78" s="47">
        <v>0</v>
      </c>
      <c r="I78" s="47">
        <v>4</v>
      </c>
      <c r="J78" s="47">
        <v>1</v>
      </c>
      <c r="K78" s="47">
        <v>675</v>
      </c>
      <c r="L78" s="47">
        <v>6</v>
      </c>
      <c r="M78" s="47">
        <v>152</v>
      </c>
      <c r="N78" s="47">
        <v>0</v>
      </c>
      <c r="O78" s="47">
        <v>0</v>
      </c>
      <c r="P78" s="47">
        <v>515</v>
      </c>
      <c r="Q78" s="47">
        <v>2</v>
      </c>
      <c r="R78" s="47">
        <v>78</v>
      </c>
      <c r="S78" s="47">
        <v>18</v>
      </c>
      <c r="T78" s="47">
        <v>2</v>
      </c>
      <c r="U78" s="47">
        <v>0</v>
      </c>
      <c r="V78" s="47">
        <v>0</v>
      </c>
      <c r="W78" s="47">
        <v>0</v>
      </c>
      <c r="X78" s="47">
        <v>0</v>
      </c>
      <c r="Y78" s="47">
        <v>227</v>
      </c>
      <c r="Z78" s="47">
        <v>735</v>
      </c>
      <c r="AA78" s="47">
        <v>0</v>
      </c>
      <c r="AB78" s="47">
        <v>773</v>
      </c>
      <c r="AC78" s="47">
        <v>3040</v>
      </c>
      <c r="AD78" s="47">
        <v>2784</v>
      </c>
      <c r="AE78" s="47">
        <v>256</v>
      </c>
      <c r="AF78" s="47">
        <v>4772</v>
      </c>
      <c r="AG78" s="57">
        <v>1094</v>
      </c>
      <c r="AH78" s="57">
        <v>1060</v>
      </c>
      <c r="AI78" s="57">
        <v>8585</v>
      </c>
      <c r="AJ78" s="11" t="s">
        <v>148</v>
      </c>
    </row>
    <row r="79" spans="1:36" s="11" customFormat="1" ht="15" x14ac:dyDescent="0.2">
      <c r="A79" s="11" t="s">
        <v>150</v>
      </c>
      <c r="B79" s="11" t="s">
        <v>771</v>
      </c>
      <c r="C79" s="56" t="s">
        <v>151</v>
      </c>
      <c r="D79" s="11" t="s">
        <v>27</v>
      </c>
      <c r="F79" s="47">
        <v>219</v>
      </c>
      <c r="G79" s="47">
        <v>4</v>
      </c>
      <c r="H79" s="47">
        <v>34</v>
      </c>
      <c r="I79" s="47">
        <v>16</v>
      </c>
      <c r="J79" s="47">
        <v>0</v>
      </c>
      <c r="K79" s="47">
        <v>251</v>
      </c>
      <c r="L79" s="47">
        <v>4</v>
      </c>
      <c r="M79" s="47">
        <v>68</v>
      </c>
      <c r="N79" s="47">
        <v>0</v>
      </c>
      <c r="O79" s="47">
        <v>0</v>
      </c>
      <c r="P79" s="47">
        <v>171</v>
      </c>
      <c r="Q79" s="47">
        <v>8</v>
      </c>
      <c r="R79" s="47">
        <v>136</v>
      </c>
      <c r="S79" s="47">
        <v>14</v>
      </c>
      <c r="T79" s="47">
        <v>3</v>
      </c>
      <c r="U79" s="47">
        <v>3</v>
      </c>
      <c r="V79" s="47">
        <v>0</v>
      </c>
      <c r="W79" s="47">
        <v>1</v>
      </c>
      <c r="X79" s="47">
        <v>0</v>
      </c>
      <c r="Y79" s="47">
        <v>43</v>
      </c>
      <c r="Z79" s="47">
        <v>685</v>
      </c>
      <c r="AA79" s="47">
        <v>0</v>
      </c>
      <c r="AB79" s="47">
        <v>170</v>
      </c>
      <c r="AC79" s="47">
        <v>2523</v>
      </c>
      <c r="AD79" s="47">
        <v>2424</v>
      </c>
      <c r="AE79" s="47">
        <v>99</v>
      </c>
      <c r="AF79" s="47">
        <v>1937</v>
      </c>
      <c r="AG79" s="57">
        <v>524</v>
      </c>
      <c r="AH79" s="57">
        <v>885</v>
      </c>
      <c r="AI79" s="57">
        <v>4630</v>
      </c>
      <c r="AJ79" s="11" t="s">
        <v>150</v>
      </c>
    </row>
    <row r="80" spans="1:36" s="11" customFormat="1" ht="15" x14ac:dyDescent="0.2">
      <c r="A80" s="11" t="s">
        <v>152</v>
      </c>
      <c r="B80" s="11" t="s">
        <v>772</v>
      </c>
      <c r="C80" s="56" t="s">
        <v>153</v>
      </c>
      <c r="D80" s="11" t="s">
        <v>25</v>
      </c>
      <c r="F80" s="47">
        <v>426</v>
      </c>
      <c r="G80" s="47">
        <v>9</v>
      </c>
      <c r="H80" s="47">
        <v>5</v>
      </c>
      <c r="I80" s="47">
        <v>8</v>
      </c>
      <c r="J80" s="47">
        <v>0</v>
      </c>
      <c r="K80" s="47">
        <v>1151</v>
      </c>
      <c r="L80" s="47">
        <v>159</v>
      </c>
      <c r="M80" s="47">
        <v>162</v>
      </c>
      <c r="N80" s="47">
        <v>0</v>
      </c>
      <c r="O80" s="47">
        <v>3</v>
      </c>
      <c r="P80" s="47">
        <v>393</v>
      </c>
      <c r="Q80" s="47">
        <v>434</v>
      </c>
      <c r="R80" s="47">
        <v>103</v>
      </c>
      <c r="S80" s="47">
        <v>24</v>
      </c>
      <c r="T80" s="47">
        <v>0</v>
      </c>
      <c r="U80" s="47">
        <v>0</v>
      </c>
      <c r="V80" s="47">
        <v>0</v>
      </c>
      <c r="W80" s="47">
        <v>0</v>
      </c>
      <c r="X80" s="47">
        <v>0</v>
      </c>
      <c r="Y80" s="47">
        <v>278</v>
      </c>
      <c r="Z80" s="47">
        <v>1021</v>
      </c>
      <c r="AA80" s="47">
        <v>0</v>
      </c>
      <c r="AB80" s="47">
        <v>1334</v>
      </c>
      <c r="AC80" s="47">
        <v>4709</v>
      </c>
      <c r="AD80" s="47">
        <v>4439</v>
      </c>
      <c r="AE80" s="47">
        <v>270</v>
      </c>
      <c r="AF80" s="47">
        <v>3802</v>
      </c>
      <c r="AG80" s="57">
        <v>1599</v>
      </c>
      <c r="AH80" s="57">
        <v>1426</v>
      </c>
      <c r="AI80" s="57">
        <v>9845</v>
      </c>
      <c r="AJ80" s="11" t="s">
        <v>152</v>
      </c>
    </row>
    <row r="81" spans="1:36" s="11" customFormat="1" ht="15" x14ac:dyDescent="0.2">
      <c r="A81" s="11" t="s">
        <v>154</v>
      </c>
      <c r="B81" s="11" t="s">
        <v>773</v>
      </c>
      <c r="C81" s="56" t="s">
        <v>155</v>
      </c>
      <c r="D81" s="11" t="s">
        <v>687</v>
      </c>
      <c r="F81" s="47">
        <v>1026</v>
      </c>
      <c r="G81" s="47">
        <v>59</v>
      </c>
      <c r="H81" s="47">
        <v>65</v>
      </c>
      <c r="I81" s="47">
        <v>62</v>
      </c>
      <c r="J81" s="47">
        <v>1</v>
      </c>
      <c r="K81" s="47">
        <v>1065</v>
      </c>
      <c r="L81" s="47">
        <v>31</v>
      </c>
      <c r="M81" s="47">
        <v>192</v>
      </c>
      <c r="N81" s="47">
        <v>0</v>
      </c>
      <c r="O81" s="47">
        <v>4</v>
      </c>
      <c r="P81" s="47">
        <v>838</v>
      </c>
      <c r="Q81" s="47">
        <v>0</v>
      </c>
      <c r="R81" s="47">
        <v>373</v>
      </c>
      <c r="S81" s="47">
        <v>10</v>
      </c>
      <c r="T81" s="47">
        <v>7</v>
      </c>
      <c r="U81" s="47">
        <v>0</v>
      </c>
      <c r="V81" s="47">
        <v>3</v>
      </c>
      <c r="W81" s="47">
        <v>0</v>
      </c>
      <c r="X81" s="47">
        <v>0</v>
      </c>
      <c r="Y81" s="47">
        <v>639</v>
      </c>
      <c r="Z81" s="47">
        <v>2834</v>
      </c>
      <c r="AA81" s="47">
        <v>0</v>
      </c>
      <c r="AB81" s="47">
        <v>1093</v>
      </c>
      <c r="AC81" s="47">
        <v>8771</v>
      </c>
      <c r="AD81" s="47">
        <v>8277</v>
      </c>
      <c r="AE81" s="47">
        <v>494</v>
      </c>
      <c r="AF81" s="47">
        <v>8259</v>
      </c>
      <c r="AG81" s="57">
        <v>2278</v>
      </c>
      <c r="AH81" s="57">
        <v>3866</v>
      </c>
      <c r="AI81" s="57">
        <v>18123</v>
      </c>
      <c r="AJ81" s="11" t="s">
        <v>154</v>
      </c>
    </row>
    <row r="82" spans="1:36" s="11" customFormat="1" ht="15" x14ac:dyDescent="0.2">
      <c r="A82" s="11" t="s">
        <v>156</v>
      </c>
      <c r="B82" s="11" t="s">
        <v>774</v>
      </c>
      <c r="C82" s="56" t="s">
        <v>157</v>
      </c>
      <c r="D82" s="11" t="s">
        <v>27</v>
      </c>
      <c r="F82" s="47">
        <v>258</v>
      </c>
      <c r="G82" s="47">
        <v>8</v>
      </c>
      <c r="H82" s="47">
        <v>6</v>
      </c>
      <c r="I82" s="47">
        <v>15</v>
      </c>
      <c r="J82" s="47">
        <v>0</v>
      </c>
      <c r="K82" s="47">
        <v>361</v>
      </c>
      <c r="L82" s="47">
        <v>3</v>
      </c>
      <c r="M82" s="47">
        <v>56</v>
      </c>
      <c r="N82" s="47">
        <v>0</v>
      </c>
      <c r="O82" s="47">
        <v>0</v>
      </c>
      <c r="P82" s="47">
        <v>278</v>
      </c>
      <c r="Q82" s="47">
        <v>24</v>
      </c>
      <c r="R82" s="47">
        <v>87</v>
      </c>
      <c r="S82" s="47">
        <v>0</v>
      </c>
      <c r="T82" s="47">
        <v>1</v>
      </c>
      <c r="U82" s="47">
        <v>1</v>
      </c>
      <c r="V82" s="47">
        <v>0</v>
      </c>
      <c r="W82" s="47">
        <v>0</v>
      </c>
      <c r="X82" s="47">
        <v>0</v>
      </c>
      <c r="Y82" s="47">
        <v>69</v>
      </c>
      <c r="Z82" s="47">
        <v>447</v>
      </c>
      <c r="AA82" s="47">
        <v>0</v>
      </c>
      <c r="AB82" s="47">
        <v>308</v>
      </c>
      <c r="AC82" s="47">
        <v>1812</v>
      </c>
      <c r="AD82" s="47">
        <v>1731</v>
      </c>
      <c r="AE82" s="47">
        <v>81</v>
      </c>
      <c r="AF82" s="47">
        <v>2237</v>
      </c>
      <c r="AG82" s="57">
        <v>648</v>
      </c>
      <c r="AH82" s="57">
        <v>605</v>
      </c>
      <c r="AI82" s="57">
        <v>4357</v>
      </c>
      <c r="AJ82" s="11" t="s">
        <v>156</v>
      </c>
    </row>
    <row r="83" spans="1:36" s="11" customFormat="1" ht="15" x14ac:dyDescent="0.2">
      <c r="A83" s="11" t="s">
        <v>158</v>
      </c>
      <c r="B83" s="11" t="s">
        <v>775</v>
      </c>
      <c r="C83" s="56" t="s">
        <v>159</v>
      </c>
      <c r="D83" s="11" t="s">
        <v>25</v>
      </c>
      <c r="F83" s="47">
        <v>380</v>
      </c>
      <c r="G83" s="47">
        <v>10</v>
      </c>
      <c r="H83" s="47">
        <v>0</v>
      </c>
      <c r="I83" s="47">
        <v>3</v>
      </c>
      <c r="J83" s="47">
        <v>0</v>
      </c>
      <c r="K83" s="47">
        <v>1556</v>
      </c>
      <c r="L83" s="47">
        <v>170</v>
      </c>
      <c r="M83" s="47">
        <v>49</v>
      </c>
      <c r="N83" s="47">
        <v>0</v>
      </c>
      <c r="O83" s="47">
        <v>0</v>
      </c>
      <c r="P83" s="47">
        <v>1108</v>
      </c>
      <c r="Q83" s="47">
        <v>229</v>
      </c>
      <c r="R83" s="47">
        <v>282</v>
      </c>
      <c r="S83" s="47">
        <v>7</v>
      </c>
      <c r="T83" s="47">
        <v>10</v>
      </c>
      <c r="U83" s="47">
        <v>0</v>
      </c>
      <c r="V83" s="47">
        <v>17</v>
      </c>
      <c r="W83" s="47">
        <v>0</v>
      </c>
      <c r="X83" s="47">
        <v>1</v>
      </c>
      <c r="Y83" s="47">
        <v>432</v>
      </c>
      <c r="Z83" s="47">
        <v>894</v>
      </c>
      <c r="AA83" s="47">
        <v>0</v>
      </c>
      <c r="AB83" s="47">
        <v>969</v>
      </c>
      <c r="AC83" s="47">
        <v>4451</v>
      </c>
      <c r="AD83" s="47">
        <v>4129</v>
      </c>
      <c r="AE83" s="47">
        <v>322</v>
      </c>
      <c r="AF83" s="47">
        <v>5021</v>
      </c>
      <c r="AG83" s="57">
        <v>1949</v>
      </c>
      <c r="AH83" s="57">
        <v>1643</v>
      </c>
      <c r="AI83" s="57">
        <v>10441</v>
      </c>
      <c r="AJ83" s="11" t="s">
        <v>158</v>
      </c>
    </row>
    <row r="84" spans="1:36" s="11" customFormat="1" ht="15" x14ac:dyDescent="0.2">
      <c r="A84" s="11" t="s">
        <v>160</v>
      </c>
      <c r="B84" s="11" t="s">
        <v>776</v>
      </c>
      <c r="C84" s="56" t="s">
        <v>161</v>
      </c>
      <c r="D84" s="11" t="s">
        <v>687</v>
      </c>
      <c r="F84" s="47">
        <v>852</v>
      </c>
      <c r="G84" s="47">
        <v>53</v>
      </c>
      <c r="H84" s="47">
        <v>60</v>
      </c>
      <c r="I84" s="47">
        <v>25</v>
      </c>
      <c r="J84" s="47">
        <v>1</v>
      </c>
      <c r="K84" s="47">
        <v>1094</v>
      </c>
      <c r="L84" s="47">
        <v>74</v>
      </c>
      <c r="M84" s="47">
        <v>73</v>
      </c>
      <c r="N84" s="47">
        <v>0</v>
      </c>
      <c r="O84" s="47">
        <v>12</v>
      </c>
      <c r="P84" s="47">
        <v>836</v>
      </c>
      <c r="Q84" s="47">
        <v>99</v>
      </c>
      <c r="R84" s="47">
        <v>473</v>
      </c>
      <c r="S84" s="47">
        <v>65</v>
      </c>
      <c r="T84" s="47">
        <v>0</v>
      </c>
      <c r="U84" s="47">
        <v>0</v>
      </c>
      <c r="V84" s="47">
        <v>5</v>
      </c>
      <c r="W84" s="47">
        <v>0</v>
      </c>
      <c r="X84" s="47">
        <v>1</v>
      </c>
      <c r="Y84" s="47">
        <v>270</v>
      </c>
      <c r="Z84" s="47">
        <v>1506</v>
      </c>
      <c r="AA84" s="47">
        <v>0</v>
      </c>
      <c r="AB84" s="47">
        <v>1138</v>
      </c>
      <c r="AC84" s="47">
        <v>7345</v>
      </c>
      <c r="AD84" s="47">
        <v>7001</v>
      </c>
      <c r="AE84" s="47">
        <v>344</v>
      </c>
      <c r="AF84" s="47">
        <v>7580</v>
      </c>
      <c r="AG84" s="57">
        <v>2085</v>
      </c>
      <c r="AH84" s="57">
        <v>2320</v>
      </c>
      <c r="AI84" s="57">
        <v>16063</v>
      </c>
      <c r="AJ84" s="11" t="s">
        <v>160</v>
      </c>
    </row>
    <row r="85" spans="1:36" s="11" customFormat="1" ht="15" x14ac:dyDescent="0.2">
      <c r="A85" s="11" t="s">
        <v>162</v>
      </c>
      <c r="B85" s="11" t="s">
        <v>777</v>
      </c>
      <c r="C85" s="56" t="s">
        <v>163</v>
      </c>
      <c r="D85" s="11" t="s">
        <v>680</v>
      </c>
      <c r="F85" s="47">
        <v>334</v>
      </c>
      <c r="G85" s="47">
        <v>8</v>
      </c>
      <c r="H85" s="47">
        <v>0</v>
      </c>
      <c r="I85" s="47">
        <v>2</v>
      </c>
      <c r="J85" s="47">
        <v>0</v>
      </c>
      <c r="K85" s="47">
        <v>371</v>
      </c>
      <c r="L85" s="47">
        <v>34</v>
      </c>
      <c r="M85" s="47">
        <v>13</v>
      </c>
      <c r="N85" s="47">
        <v>0</v>
      </c>
      <c r="O85" s="47">
        <v>6</v>
      </c>
      <c r="P85" s="47">
        <v>296</v>
      </c>
      <c r="Q85" s="47">
        <v>22</v>
      </c>
      <c r="R85" s="47">
        <v>69</v>
      </c>
      <c r="S85" s="47">
        <v>4</v>
      </c>
      <c r="T85" s="47">
        <v>0</v>
      </c>
      <c r="U85" s="47">
        <v>0</v>
      </c>
      <c r="V85" s="47">
        <v>0</v>
      </c>
      <c r="W85" s="47">
        <v>3</v>
      </c>
      <c r="X85" s="47">
        <v>0</v>
      </c>
      <c r="Y85" s="47">
        <v>571</v>
      </c>
      <c r="Z85" s="47">
        <v>2229</v>
      </c>
      <c r="AA85" s="47">
        <v>1</v>
      </c>
      <c r="AB85" s="47">
        <v>1626</v>
      </c>
      <c r="AC85" s="47">
        <v>3378</v>
      </c>
      <c r="AD85" s="47">
        <v>2865</v>
      </c>
      <c r="AE85" s="47">
        <v>513</v>
      </c>
      <c r="AF85" s="47">
        <v>5889</v>
      </c>
      <c r="AG85" s="57">
        <v>715</v>
      </c>
      <c r="AH85" s="57">
        <v>2877</v>
      </c>
      <c r="AI85" s="57">
        <v>10893</v>
      </c>
      <c r="AJ85" s="11" t="s">
        <v>162</v>
      </c>
    </row>
    <row r="86" spans="1:36" s="11" customFormat="1" ht="15" x14ac:dyDescent="0.2">
      <c r="A86" s="11" t="s">
        <v>164</v>
      </c>
      <c r="B86" s="11" t="s">
        <v>778</v>
      </c>
      <c r="C86" s="56" t="s">
        <v>165</v>
      </c>
      <c r="D86" s="11" t="s">
        <v>27</v>
      </c>
      <c r="F86" s="47">
        <v>141</v>
      </c>
      <c r="G86" s="47">
        <v>11</v>
      </c>
      <c r="H86" s="47">
        <v>9</v>
      </c>
      <c r="I86" s="47">
        <v>9</v>
      </c>
      <c r="J86" s="47">
        <v>0</v>
      </c>
      <c r="K86" s="47">
        <v>89</v>
      </c>
      <c r="L86" s="47">
        <v>2</v>
      </c>
      <c r="M86" s="47">
        <v>16</v>
      </c>
      <c r="N86" s="47">
        <v>0</v>
      </c>
      <c r="O86" s="47">
        <v>2</v>
      </c>
      <c r="P86" s="47">
        <v>69</v>
      </c>
      <c r="Q86" s="47">
        <v>0</v>
      </c>
      <c r="R86" s="47">
        <v>42</v>
      </c>
      <c r="S86" s="47">
        <v>1</v>
      </c>
      <c r="T86" s="47">
        <v>9</v>
      </c>
      <c r="U86" s="47">
        <v>0</v>
      </c>
      <c r="V86" s="47">
        <v>2</v>
      </c>
      <c r="W86" s="47">
        <v>0</v>
      </c>
      <c r="X86" s="47">
        <v>0</v>
      </c>
      <c r="Y86" s="47">
        <v>104</v>
      </c>
      <c r="Z86" s="47">
        <v>324</v>
      </c>
      <c r="AA86" s="47">
        <v>0</v>
      </c>
      <c r="AB86" s="47">
        <v>238</v>
      </c>
      <c r="AC86" s="47">
        <v>1010</v>
      </c>
      <c r="AD86" s="47">
        <v>930</v>
      </c>
      <c r="AE86" s="47">
        <v>80</v>
      </c>
      <c r="AF86" s="47">
        <v>1344</v>
      </c>
      <c r="AG86" s="57">
        <v>259</v>
      </c>
      <c r="AH86" s="57">
        <v>482</v>
      </c>
      <c r="AI86" s="57">
        <v>2592</v>
      </c>
      <c r="AJ86" s="11" t="s">
        <v>164</v>
      </c>
    </row>
    <row r="87" spans="1:36" s="11" customFormat="1" ht="15" x14ac:dyDescent="0.2">
      <c r="A87" s="11" t="s">
        <v>166</v>
      </c>
      <c r="B87" s="11" t="s">
        <v>779</v>
      </c>
      <c r="C87" s="56" t="s">
        <v>167</v>
      </c>
      <c r="D87" s="11" t="s">
        <v>27</v>
      </c>
      <c r="F87" s="47">
        <v>436</v>
      </c>
      <c r="G87" s="47">
        <v>71</v>
      </c>
      <c r="H87" s="47">
        <v>31</v>
      </c>
      <c r="I87" s="47">
        <v>22</v>
      </c>
      <c r="J87" s="47">
        <v>0</v>
      </c>
      <c r="K87" s="47">
        <v>242</v>
      </c>
      <c r="L87" s="47">
        <v>11</v>
      </c>
      <c r="M87" s="47">
        <v>41</v>
      </c>
      <c r="N87" s="47">
        <v>0</v>
      </c>
      <c r="O87" s="47">
        <v>0</v>
      </c>
      <c r="P87" s="47">
        <v>189</v>
      </c>
      <c r="Q87" s="47">
        <v>1</v>
      </c>
      <c r="R87" s="47">
        <v>243</v>
      </c>
      <c r="S87" s="47">
        <v>1</v>
      </c>
      <c r="T87" s="47">
        <v>66</v>
      </c>
      <c r="U87" s="47">
        <v>0</v>
      </c>
      <c r="V87" s="47">
        <v>0</v>
      </c>
      <c r="W87" s="47">
        <v>0</v>
      </c>
      <c r="X87" s="47">
        <v>0</v>
      </c>
      <c r="Y87" s="47">
        <v>186</v>
      </c>
      <c r="Z87" s="47">
        <v>958</v>
      </c>
      <c r="AA87" s="47">
        <v>1</v>
      </c>
      <c r="AB87" s="47">
        <v>375</v>
      </c>
      <c r="AC87" s="47">
        <v>3840</v>
      </c>
      <c r="AD87" s="47">
        <v>3676</v>
      </c>
      <c r="AE87" s="47">
        <v>164</v>
      </c>
      <c r="AF87" s="47">
        <v>3256</v>
      </c>
      <c r="AG87" s="57">
        <v>802</v>
      </c>
      <c r="AH87" s="57">
        <v>1455</v>
      </c>
      <c r="AI87" s="57">
        <v>7471</v>
      </c>
      <c r="AJ87" s="11" t="s">
        <v>166</v>
      </c>
    </row>
    <row r="88" spans="1:36" s="11" customFormat="1" ht="15" x14ac:dyDescent="0.2">
      <c r="A88" s="11" t="s">
        <v>168</v>
      </c>
      <c r="B88" s="11" t="s">
        <v>780</v>
      </c>
      <c r="C88" s="56" t="s">
        <v>169</v>
      </c>
      <c r="D88" s="11" t="s">
        <v>27</v>
      </c>
      <c r="F88" s="47">
        <v>254</v>
      </c>
      <c r="G88" s="47">
        <v>12</v>
      </c>
      <c r="H88" s="47">
        <v>7</v>
      </c>
      <c r="I88" s="47">
        <v>8</v>
      </c>
      <c r="J88" s="47">
        <v>1</v>
      </c>
      <c r="K88" s="47">
        <v>307</v>
      </c>
      <c r="L88" s="47">
        <v>25</v>
      </c>
      <c r="M88" s="47">
        <v>55</v>
      </c>
      <c r="N88" s="47">
        <v>0</v>
      </c>
      <c r="O88" s="47">
        <v>0</v>
      </c>
      <c r="P88" s="47">
        <v>208</v>
      </c>
      <c r="Q88" s="47">
        <v>19</v>
      </c>
      <c r="R88" s="47">
        <v>108</v>
      </c>
      <c r="S88" s="47">
        <v>1</v>
      </c>
      <c r="T88" s="47">
        <v>12</v>
      </c>
      <c r="U88" s="47">
        <v>0</v>
      </c>
      <c r="V88" s="47">
        <v>2</v>
      </c>
      <c r="W88" s="47">
        <v>0</v>
      </c>
      <c r="X88" s="47">
        <v>0</v>
      </c>
      <c r="Y88" s="47">
        <v>207</v>
      </c>
      <c r="Z88" s="47">
        <v>739</v>
      </c>
      <c r="AA88" s="47">
        <v>0</v>
      </c>
      <c r="AB88" s="47">
        <v>1000</v>
      </c>
      <c r="AC88" s="47">
        <v>1545</v>
      </c>
      <c r="AD88" s="47">
        <v>1395</v>
      </c>
      <c r="AE88" s="47">
        <v>150</v>
      </c>
      <c r="AF88" s="47">
        <v>1610</v>
      </c>
      <c r="AG88" s="57">
        <v>589</v>
      </c>
      <c r="AH88" s="57">
        <v>1069</v>
      </c>
      <c r="AI88" s="57">
        <v>4155</v>
      </c>
      <c r="AJ88" s="11" t="s">
        <v>168</v>
      </c>
    </row>
    <row r="89" spans="1:36" s="11" customFormat="1" ht="15" x14ac:dyDescent="0.2">
      <c r="A89" s="11" t="s">
        <v>170</v>
      </c>
      <c r="B89" s="11" t="s">
        <v>781</v>
      </c>
      <c r="C89" s="56" t="s">
        <v>171</v>
      </c>
      <c r="D89" s="11" t="s">
        <v>27</v>
      </c>
      <c r="F89" s="47">
        <v>269</v>
      </c>
      <c r="G89" s="47">
        <v>17</v>
      </c>
      <c r="H89" s="47">
        <v>23</v>
      </c>
      <c r="I89" s="47">
        <v>4</v>
      </c>
      <c r="J89" s="47">
        <v>0</v>
      </c>
      <c r="K89" s="47">
        <v>305</v>
      </c>
      <c r="L89" s="47">
        <v>16</v>
      </c>
      <c r="M89" s="47">
        <v>120</v>
      </c>
      <c r="N89" s="47">
        <v>0</v>
      </c>
      <c r="O89" s="47">
        <v>1</v>
      </c>
      <c r="P89" s="47">
        <v>154</v>
      </c>
      <c r="Q89" s="47">
        <v>14</v>
      </c>
      <c r="R89" s="47">
        <v>129</v>
      </c>
      <c r="S89" s="47">
        <v>6</v>
      </c>
      <c r="T89" s="47">
        <v>0</v>
      </c>
      <c r="U89" s="47">
        <v>0</v>
      </c>
      <c r="V89" s="47">
        <v>0</v>
      </c>
      <c r="W89" s="47">
        <v>0</v>
      </c>
      <c r="X89" s="47">
        <v>0</v>
      </c>
      <c r="Y89" s="47">
        <v>328</v>
      </c>
      <c r="Z89" s="47">
        <v>611</v>
      </c>
      <c r="AA89" s="47">
        <v>0</v>
      </c>
      <c r="AB89" s="47">
        <v>506</v>
      </c>
      <c r="AC89" s="47">
        <v>1891</v>
      </c>
      <c r="AD89" s="47">
        <v>1670</v>
      </c>
      <c r="AE89" s="47">
        <v>221</v>
      </c>
      <c r="AF89" s="47">
        <v>2545</v>
      </c>
      <c r="AG89" s="57">
        <v>618</v>
      </c>
      <c r="AH89" s="57">
        <v>1074</v>
      </c>
      <c r="AI89" s="57">
        <v>4942</v>
      </c>
      <c r="AJ89" s="11" t="s">
        <v>170</v>
      </c>
    </row>
    <row r="90" spans="1:36" s="11" customFormat="1" ht="15" x14ac:dyDescent="0.2">
      <c r="A90" s="11" t="s">
        <v>172</v>
      </c>
      <c r="B90" s="11" t="s">
        <v>782</v>
      </c>
      <c r="C90" s="56" t="s">
        <v>173</v>
      </c>
      <c r="D90" s="11" t="s">
        <v>27</v>
      </c>
      <c r="F90" s="47">
        <v>363</v>
      </c>
      <c r="G90" s="47">
        <v>26</v>
      </c>
      <c r="H90" s="47">
        <v>50</v>
      </c>
      <c r="I90" s="47">
        <v>20</v>
      </c>
      <c r="J90" s="47">
        <v>0</v>
      </c>
      <c r="K90" s="47">
        <v>308</v>
      </c>
      <c r="L90" s="47">
        <v>8</v>
      </c>
      <c r="M90" s="47">
        <v>56</v>
      </c>
      <c r="N90" s="47">
        <v>0</v>
      </c>
      <c r="O90" s="47">
        <v>3</v>
      </c>
      <c r="P90" s="47">
        <v>230</v>
      </c>
      <c r="Q90" s="47">
        <v>11</v>
      </c>
      <c r="R90" s="47">
        <v>104</v>
      </c>
      <c r="S90" s="47">
        <v>0</v>
      </c>
      <c r="T90" s="47">
        <v>6</v>
      </c>
      <c r="U90" s="47">
        <v>0</v>
      </c>
      <c r="V90" s="47">
        <v>0</v>
      </c>
      <c r="W90" s="47">
        <v>0</v>
      </c>
      <c r="X90" s="47">
        <v>0</v>
      </c>
      <c r="Y90" s="47">
        <v>116</v>
      </c>
      <c r="Z90" s="47">
        <v>1106</v>
      </c>
      <c r="AA90" s="47">
        <v>0</v>
      </c>
      <c r="AB90" s="47">
        <v>357</v>
      </c>
      <c r="AC90" s="47">
        <v>3734</v>
      </c>
      <c r="AD90" s="47">
        <v>3584</v>
      </c>
      <c r="AE90" s="47">
        <v>150</v>
      </c>
      <c r="AF90" s="47">
        <v>3182</v>
      </c>
      <c r="AG90" s="57">
        <v>767</v>
      </c>
      <c r="AH90" s="57">
        <v>1332</v>
      </c>
      <c r="AI90" s="57">
        <v>7273</v>
      </c>
      <c r="AJ90" s="11" t="s">
        <v>172</v>
      </c>
    </row>
    <row r="91" spans="1:36" s="11" customFormat="1" ht="15" x14ac:dyDescent="0.2">
      <c r="A91" s="11" t="s">
        <v>174</v>
      </c>
      <c r="B91" s="11" t="s">
        <v>783</v>
      </c>
      <c r="C91" s="56" t="s">
        <v>175</v>
      </c>
      <c r="D91" s="11" t="s">
        <v>687</v>
      </c>
      <c r="F91" s="47">
        <v>487</v>
      </c>
      <c r="G91" s="47">
        <v>8</v>
      </c>
      <c r="H91" s="47">
        <v>46</v>
      </c>
      <c r="I91" s="47">
        <v>34</v>
      </c>
      <c r="J91" s="47">
        <v>0</v>
      </c>
      <c r="K91" s="47">
        <v>929</v>
      </c>
      <c r="L91" s="47">
        <v>75</v>
      </c>
      <c r="M91" s="47">
        <v>61</v>
      </c>
      <c r="N91" s="47">
        <v>0</v>
      </c>
      <c r="O91" s="47">
        <v>1</v>
      </c>
      <c r="P91" s="47">
        <v>585</v>
      </c>
      <c r="Q91" s="47">
        <v>207</v>
      </c>
      <c r="R91" s="47">
        <v>205</v>
      </c>
      <c r="S91" s="47">
        <v>64</v>
      </c>
      <c r="T91" s="47">
        <v>7</v>
      </c>
      <c r="U91" s="47">
        <v>9</v>
      </c>
      <c r="V91" s="47">
        <v>0</v>
      </c>
      <c r="W91" s="47">
        <v>0</v>
      </c>
      <c r="X91" s="47">
        <v>1</v>
      </c>
      <c r="Y91" s="47">
        <v>225</v>
      </c>
      <c r="Z91" s="47">
        <v>1845</v>
      </c>
      <c r="AA91" s="47">
        <v>0</v>
      </c>
      <c r="AB91" s="47">
        <v>915</v>
      </c>
      <c r="AC91" s="47">
        <v>6053</v>
      </c>
      <c r="AD91" s="47">
        <v>5764</v>
      </c>
      <c r="AE91" s="47">
        <v>289</v>
      </c>
      <c r="AF91" s="47">
        <v>5250</v>
      </c>
      <c r="AG91" s="57">
        <v>1504</v>
      </c>
      <c r="AH91" s="57">
        <v>2356</v>
      </c>
      <c r="AI91" s="57">
        <v>12218</v>
      </c>
      <c r="AJ91" s="11" t="s">
        <v>174</v>
      </c>
    </row>
    <row r="92" spans="1:36" s="11" customFormat="1" ht="15" x14ac:dyDescent="0.2">
      <c r="A92" s="11" t="s">
        <v>176</v>
      </c>
      <c r="B92" s="11" t="s">
        <v>784</v>
      </c>
      <c r="C92" s="56" t="s">
        <v>177</v>
      </c>
      <c r="D92" s="11" t="s">
        <v>27</v>
      </c>
      <c r="F92" s="47">
        <v>153</v>
      </c>
      <c r="G92" s="47">
        <v>16</v>
      </c>
      <c r="H92" s="47">
        <v>0</v>
      </c>
      <c r="I92" s="47">
        <v>8</v>
      </c>
      <c r="J92" s="47">
        <v>0</v>
      </c>
      <c r="K92" s="47">
        <v>275</v>
      </c>
      <c r="L92" s="47">
        <v>6</v>
      </c>
      <c r="M92" s="47">
        <v>72</v>
      </c>
      <c r="N92" s="47">
        <v>0</v>
      </c>
      <c r="O92" s="47">
        <v>0</v>
      </c>
      <c r="P92" s="47">
        <v>196</v>
      </c>
      <c r="Q92" s="47">
        <v>1</v>
      </c>
      <c r="R92" s="47">
        <v>0</v>
      </c>
      <c r="S92" s="47">
        <v>0</v>
      </c>
      <c r="T92" s="47">
        <v>0</v>
      </c>
      <c r="U92" s="47">
        <v>0</v>
      </c>
      <c r="V92" s="47">
        <v>0</v>
      </c>
      <c r="W92" s="47">
        <v>0</v>
      </c>
      <c r="X92" s="47">
        <v>0</v>
      </c>
      <c r="Y92" s="47">
        <v>115</v>
      </c>
      <c r="Z92" s="47">
        <v>383</v>
      </c>
      <c r="AA92" s="47">
        <v>0</v>
      </c>
      <c r="AB92" s="47">
        <v>406</v>
      </c>
      <c r="AC92" s="47">
        <v>1784</v>
      </c>
      <c r="AD92" s="47">
        <v>1633</v>
      </c>
      <c r="AE92" s="47">
        <v>151</v>
      </c>
      <c r="AF92" s="47">
        <v>1980</v>
      </c>
      <c r="AG92" s="57">
        <v>452</v>
      </c>
      <c r="AH92" s="57">
        <v>498</v>
      </c>
      <c r="AI92" s="57">
        <v>4170</v>
      </c>
      <c r="AJ92" s="11" t="s">
        <v>176</v>
      </c>
    </row>
    <row r="93" spans="1:36" s="11" customFormat="1" ht="15" x14ac:dyDescent="0.2">
      <c r="A93" s="11" t="s">
        <v>178</v>
      </c>
      <c r="B93" s="11" t="s">
        <v>785</v>
      </c>
      <c r="C93" s="56" t="s">
        <v>179</v>
      </c>
      <c r="D93" s="11" t="s">
        <v>27</v>
      </c>
      <c r="F93" s="47">
        <v>637</v>
      </c>
      <c r="G93" s="47">
        <v>32</v>
      </c>
      <c r="H93" s="47">
        <v>35</v>
      </c>
      <c r="I93" s="47">
        <v>57</v>
      </c>
      <c r="J93" s="47">
        <v>0</v>
      </c>
      <c r="K93" s="47">
        <v>613</v>
      </c>
      <c r="L93" s="47">
        <v>3</v>
      </c>
      <c r="M93" s="47">
        <v>73</v>
      </c>
      <c r="N93" s="47">
        <v>0</v>
      </c>
      <c r="O93" s="47">
        <v>5</v>
      </c>
      <c r="P93" s="47">
        <v>532</v>
      </c>
      <c r="Q93" s="47">
        <v>0</v>
      </c>
      <c r="R93" s="47">
        <v>167</v>
      </c>
      <c r="S93" s="47">
        <v>21</v>
      </c>
      <c r="T93" s="47">
        <v>3</v>
      </c>
      <c r="U93" s="47">
        <v>0</v>
      </c>
      <c r="V93" s="47">
        <v>1</v>
      </c>
      <c r="W93" s="47">
        <v>0</v>
      </c>
      <c r="X93" s="47">
        <v>0</v>
      </c>
      <c r="Y93" s="47">
        <v>174</v>
      </c>
      <c r="Z93" s="47">
        <v>1393</v>
      </c>
      <c r="AA93" s="47">
        <v>0</v>
      </c>
      <c r="AB93" s="47">
        <v>617</v>
      </c>
      <c r="AC93" s="47">
        <v>6295</v>
      </c>
      <c r="AD93" s="47">
        <v>6131</v>
      </c>
      <c r="AE93" s="47">
        <v>164</v>
      </c>
      <c r="AF93" s="47">
        <v>5876</v>
      </c>
      <c r="AG93" s="57">
        <v>1374</v>
      </c>
      <c r="AH93" s="57">
        <v>1759</v>
      </c>
      <c r="AI93" s="57">
        <v>12788</v>
      </c>
      <c r="AJ93" s="11" t="s">
        <v>178</v>
      </c>
    </row>
    <row r="94" spans="1:36" s="11" customFormat="1" ht="15" x14ac:dyDescent="0.2">
      <c r="A94" s="11" t="s">
        <v>180</v>
      </c>
      <c r="B94" s="11" t="s">
        <v>786</v>
      </c>
      <c r="C94" s="56" t="s">
        <v>181</v>
      </c>
      <c r="D94" s="11" t="s">
        <v>27</v>
      </c>
      <c r="F94" s="47">
        <v>170</v>
      </c>
      <c r="G94" s="47">
        <v>13</v>
      </c>
      <c r="H94" s="47">
        <v>0</v>
      </c>
      <c r="I94" s="47">
        <v>4</v>
      </c>
      <c r="J94" s="47">
        <v>0</v>
      </c>
      <c r="K94" s="47">
        <v>132</v>
      </c>
      <c r="L94" s="47">
        <v>14</v>
      </c>
      <c r="M94" s="47">
        <v>10</v>
      </c>
      <c r="N94" s="47">
        <v>1</v>
      </c>
      <c r="O94" s="47">
        <v>0</v>
      </c>
      <c r="P94" s="47">
        <v>36</v>
      </c>
      <c r="Q94" s="47">
        <v>71</v>
      </c>
      <c r="R94" s="47">
        <v>73</v>
      </c>
      <c r="S94" s="47">
        <v>11</v>
      </c>
      <c r="T94" s="47">
        <v>0</v>
      </c>
      <c r="U94" s="47">
        <v>0</v>
      </c>
      <c r="V94" s="47">
        <v>0</v>
      </c>
      <c r="W94" s="47">
        <v>0</v>
      </c>
      <c r="X94" s="47">
        <v>1</v>
      </c>
      <c r="Y94" s="47">
        <v>86</v>
      </c>
      <c r="Z94" s="47">
        <v>502</v>
      </c>
      <c r="AA94" s="47">
        <v>0</v>
      </c>
      <c r="AB94" s="47">
        <v>365</v>
      </c>
      <c r="AC94" s="47">
        <v>1280</v>
      </c>
      <c r="AD94" s="47">
        <v>1195</v>
      </c>
      <c r="AE94" s="47">
        <v>85</v>
      </c>
      <c r="AF94" s="47">
        <v>1451</v>
      </c>
      <c r="AG94" s="57">
        <v>319</v>
      </c>
      <c r="AH94" s="57">
        <v>673</v>
      </c>
      <c r="AI94" s="57">
        <v>3096</v>
      </c>
      <c r="AJ94" s="11" t="s">
        <v>180</v>
      </c>
    </row>
    <row r="95" spans="1:36" s="11" customFormat="1" ht="15" x14ac:dyDescent="0.2">
      <c r="A95" s="11" t="s">
        <v>182</v>
      </c>
      <c r="B95" s="11" t="s">
        <v>787</v>
      </c>
      <c r="C95" s="56" t="s">
        <v>183</v>
      </c>
      <c r="D95" s="11" t="s">
        <v>27</v>
      </c>
      <c r="F95" s="47">
        <v>142</v>
      </c>
      <c r="G95" s="47">
        <v>0</v>
      </c>
      <c r="H95" s="47">
        <v>0</v>
      </c>
      <c r="I95" s="47">
        <v>4</v>
      </c>
      <c r="J95" s="47">
        <v>0</v>
      </c>
      <c r="K95" s="47">
        <v>65</v>
      </c>
      <c r="L95" s="47">
        <v>10</v>
      </c>
      <c r="M95" s="47">
        <v>2</v>
      </c>
      <c r="N95" s="47">
        <v>0</v>
      </c>
      <c r="O95" s="47">
        <v>3</v>
      </c>
      <c r="P95" s="47">
        <v>46</v>
      </c>
      <c r="Q95" s="47">
        <v>4</v>
      </c>
      <c r="R95" s="47">
        <v>60</v>
      </c>
      <c r="S95" s="47">
        <v>2</v>
      </c>
      <c r="T95" s="47">
        <v>0</v>
      </c>
      <c r="U95" s="47">
        <v>0</v>
      </c>
      <c r="V95" s="47">
        <v>0</v>
      </c>
      <c r="W95" s="47">
        <v>0</v>
      </c>
      <c r="X95" s="47">
        <v>0</v>
      </c>
      <c r="Y95" s="47">
        <v>111</v>
      </c>
      <c r="Z95" s="47">
        <v>285</v>
      </c>
      <c r="AA95" s="47">
        <v>0</v>
      </c>
      <c r="AB95" s="47">
        <v>567</v>
      </c>
      <c r="AC95" s="47">
        <v>996</v>
      </c>
      <c r="AD95" s="47">
        <v>900</v>
      </c>
      <c r="AE95" s="47">
        <v>96</v>
      </c>
      <c r="AF95" s="47">
        <v>1565</v>
      </c>
      <c r="AG95" s="57">
        <v>211</v>
      </c>
      <c r="AH95" s="57">
        <v>458</v>
      </c>
      <c r="AI95" s="57">
        <v>3128</v>
      </c>
      <c r="AJ95" s="11" t="s">
        <v>182</v>
      </c>
    </row>
    <row r="96" spans="1:36" s="11" customFormat="1" ht="15" x14ac:dyDescent="0.2">
      <c r="A96" s="11" t="s">
        <v>184</v>
      </c>
      <c r="B96" s="11" t="s">
        <v>788</v>
      </c>
      <c r="C96" s="56" t="s">
        <v>185</v>
      </c>
      <c r="D96" s="11" t="s">
        <v>27</v>
      </c>
      <c r="F96" s="47">
        <v>198</v>
      </c>
      <c r="G96" s="47">
        <v>16</v>
      </c>
      <c r="H96" s="47">
        <v>0</v>
      </c>
      <c r="I96" s="47">
        <v>3</v>
      </c>
      <c r="J96" s="47">
        <v>0</v>
      </c>
      <c r="K96" s="47">
        <v>318</v>
      </c>
      <c r="L96" s="47">
        <v>18</v>
      </c>
      <c r="M96" s="47">
        <v>17</v>
      </c>
      <c r="N96" s="47">
        <v>0</v>
      </c>
      <c r="O96" s="47">
        <v>3</v>
      </c>
      <c r="P96" s="47">
        <v>160</v>
      </c>
      <c r="Q96" s="47">
        <v>120</v>
      </c>
      <c r="R96" s="47">
        <v>79</v>
      </c>
      <c r="S96" s="47">
        <v>8</v>
      </c>
      <c r="T96" s="47">
        <v>0</v>
      </c>
      <c r="U96" s="47">
        <v>0</v>
      </c>
      <c r="V96" s="47">
        <v>0</v>
      </c>
      <c r="W96" s="47">
        <v>0</v>
      </c>
      <c r="X96" s="47">
        <v>0</v>
      </c>
      <c r="Y96" s="47">
        <v>116</v>
      </c>
      <c r="Z96" s="47">
        <v>682</v>
      </c>
      <c r="AA96" s="47">
        <v>0</v>
      </c>
      <c r="AB96" s="47">
        <v>551</v>
      </c>
      <c r="AC96" s="47">
        <v>1174</v>
      </c>
      <c r="AD96" s="47">
        <v>1022</v>
      </c>
      <c r="AE96" s="47">
        <v>152</v>
      </c>
      <c r="AF96" s="47">
        <v>2161</v>
      </c>
      <c r="AG96" s="57">
        <v>535</v>
      </c>
      <c r="AH96" s="57">
        <v>885</v>
      </c>
      <c r="AI96" s="57">
        <v>3886</v>
      </c>
      <c r="AJ96" s="11" t="s">
        <v>184</v>
      </c>
    </row>
    <row r="97" spans="1:36" s="11" customFormat="1" ht="15" x14ac:dyDescent="0.2">
      <c r="A97" s="11" t="s">
        <v>186</v>
      </c>
      <c r="B97" s="11" t="s">
        <v>789</v>
      </c>
      <c r="C97" s="56" t="s">
        <v>187</v>
      </c>
      <c r="D97" s="11" t="s">
        <v>680</v>
      </c>
      <c r="F97" s="47">
        <v>309</v>
      </c>
      <c r="G97" s="47">
        <v>19</v>
      </c>
      <c r="H97" s="47">
        <v>0</v>
      </c>
      <c r="I97" s="47">
        <v>2</v>
      </c>
      <c r="J97" s="47">
        <v>0</v>
      </c>
      <c r="K97" s="47">
        <v>272</v>
      </c>
      <c r="L97" s="47">
        <v>33</v>
      </c>
      <c r="M97" s="47">
        <v>11</v>
      </c>
      <c r="N97" s="47">
        <v>0</v>
      </c>
      <c r="O97" s="47">
        <v>2</v>
      </c>
      <c r="P97" s="47">
        <v>199</v>
      </c>
      <c r="Q97" s="47">
        <v>27</v>
      </c>
      <c r="R97" s="47">
        <v>41</v>
      </c>
      <c r="S97" s="47">
        <v>26</v>
      </c>
      <c r="T97" s="47">
        <v>0</v>
      </c>
      <c r="U97" s="47">
        <v>0</v>
      </c>
      <c r="V97" s="47">
        <v>0</v>
      </c>
      <c r="W97" s="47">
        <v>0</v>
      </c>
      <c r="X97" s="47">
        <v>0</v>
      </c>
      <c r="Y97" s="47">
        <v>279</v>
      </c>
      <c r="Z97" s="47">
        <v>1640</v>
      </c>
      <c r="AA97" s="47">
        <v>0</v>
      </c>
      <c r="AB97" s="47">
        <v>1700</v>
      </c>
      <c r="AC97" s="47">
        <v>2206</v>
      </c>
      <c r="AD97" s="47">
        <v>1852</v>
      </c>
      <c r="AE97" s="47">
        <v>354</v>
      </c>
      <c r="AF97" s="47">
        <v>3174</v>
      </c>
      <c r="AG97" s="57">
        <v>602</v>
      </c>
      <c r="AH97" s="57">
        <v>1986</v>
      </c>
      <c r="AI97" s="57">
        <v>7080</v>
      </c>
      <c r="AJ97" s="11" t="s">
        <v>186</v>
      </c>
    </row>
    <row r="98" spans="1:36" s="11" customFormat="1" ht="15" x14ac:dyDescent="0.2">
      <c r="A98" s="11" t="s">
        <v>188</v>
      </c>
      <c r="B98" s="11" t="s">
        <v>790</v>
      </c>
      <c r="C98" s="56" t="s">
        <v>189</v>
      </c>
      <c r="D98" s="11" t="s">
        <v>27</v>
      </c>
      <c r="F98" s="47">
        <v>146</v>
      </c>
      <c r="G98" s="47">
        <v>6</v>
      </c>
      <c r="H98" s="47">
        <v>3</v>
      </c>
      <c r="I98" s="47">
        <v>10</v>
      </c>
      <c r="J98" s="47">
        <v>0</v>
      </c>
      <c r="K98" s="47">
        <v>194</v>
      </c>
      <c r="L98" s="47">
        <v>12</v>
      </c>
      <c r="M98" s="47">
        <v>50</v>
      </c>
      <c r="N98" s="47">
        <v>0</v>
      </c>
      <c r="O98" s="47">
        <v>1</v>
      </c>
      <c r="P98" s="47">
        <v>131</v>
      </c>
      <c r="Q98" s="47">
        <v>0</v>
      </c>
      <c r="R98" s="47">
        <v>13</v>
      </c>
      <c r="S98" s="47">
        <v>22</v>
      </c>
      <c r="T98" s="47">
        <v>2</v>
      </c>
      <c r="U98" s="47">
        <v>0</v>
      </c>
      <c r="V98" s="47">
        <v>0</v>
      </c>
      <c r="W98" s="47">
        <v>0</v>
      </c>
      <c r="X98" s="47">
        <v>0</v>
      </c>
      <c r="Y98" s="47">
        <v>234</v>
      </c>
      <c r="Z98" s="47">
        <v>656</v>
      </c>
      <c r="AA98" s="47">
        <v>0</v>
      </c>
      <c r="AB98" s="47">
        <v>318</v>
      </c>
      <c r="AC98" s="47">
        <v>1998</v>
      </c>
      <c r="AD98" s="47">
        <v>1722</v>
      </c>
      <c r="AE98" s="47">
        <v>276</v>
      </c>
      <c r="AF98" s="47">
        <v>2278</v>
      </c>
      <c r="AG98" s="57">
        <v>359</v>
      </c>
      <c r="AH98" s="57">
        <v>927</v>
      </c>
      <c r="AI98" s="57">
        <v>4594</v>
      </c>
      <c r="AJ98" s="11" t="s">
        <v>188</v>
      </c>
    </row>
    <row r="99" spans="1:36" s="11" customFormat="1" ht="15" x14ac:dyDescent="0.2">
      <c r="A99" s="11" t="s">
        <v>190</v>
      </c>
      <c r="B99" s="11" t="s">
        <v>791</v>
      </c>
      <c r="C99" s="56" t="s">
        <v>191</v>
      </c>
      <c r="D99" s="11" t="s">
        <v>27</v>
      </c>
      <c r="F99" s="47">
        <v>101</v>
      </c>
      <c r="G99" s="47">
        <v>4</v>
      </c>
      <c r="H99" s="47">
        <v>0</v>
      </c>
      <c r="I99" s="47">
        <v>2</v>
      </c>
      <c r="J99" s="47">
        <v>0</v>
      </c>
      <c r="K99" s="47">
        <v>90</v>
      </c>
      <c r="L99" s="47">
        <v>20</v>
      </c>
      <c r="M99" s="47">
        <v>0</v>
      </c>
      <c r="N99" s="47">
        <v>1</v>
      </c>
      <c r="O99" s="47">
        <v>0</v>
      </c>
      <c r="P99" s="47">
        <v>69</v>
      </c>
      <c r="Q99" s="47">
        <v>0</v>
      </c>
      <c r="R99" s="47">
        <v>38</v>
      </c>
      <c r="S99" s="47">
        <v>1</v>
      </c>
      <c r="T99" s="47">
        <v>4</v>
      </c>
      <c r="U99" s="47">
        <v>0</v>
      </c>
      <c r="V99" s="47">
        <v>0</v>
      </c>
      <c r="W99" s="47">
        <v>0</v>
      </c>
      <c r="X99" s="47">
        <v>0</v>
      </c>
      <c r="Y99" s="47">
        <v>53</v>
      </c>
      <c r="Z99" s="47">
        <v>227</v>
      </c>
      <c r="AA99" s="47">
        <v>0</v>
      </c>
      <c r="AB99" s="47">
        <v>260</v>
      </c>
      <c r="AC99" s="47">
        <v>487</v>
      </c>
      <c r="AD99" s="47">
        <v>431</v>
      </c>
      <c r="AE99" s="47">
        <v>56</v>
      </c>
      <c r="AF99" s="47">
        <v>1021</v>
      </c>
      <c r="AG99" s="57">
        <v>197</v>
      </c>
      <c r="AH99" s="57">
        <v>323</v>
      </c>
      <c r="AI99" s="57">
        <v>1768</v>
      </c>
      <c r="AJ99" s="11" t="s">
        <v>190</v>
      </c>
    </row>
    <row r="100" spans="1:36" s="11" customFormat="1" ht="15" x14ac:dyDescent="0.2">
      <c r="A100" s="11" t="s">
        <v>192</v>
      </c>
      <c r="B100" s="11" t="s">
        <v>792</v>
      </c>
      <c r="C100" s="56" t="s">
        <v>193</v>
      </c>
      <c r="D100" s="11" t="s">
        <v>27</v>
      </c>
      <c r="F100" s="47">
        <v>145</v>
      </c>
      <c r="G100" s="47">
        <v>13</v>
      </c>
      <c r="H100" s="47">
        <v>0</v>
      </c>
      <c r="I100" s="47">
        <v>11</v>
      </c>
      <c r="J100" s="47">
        <v>0</v>
      </c>
      <c r="K100" s="47">
        <v>259</v>
      </c>
      <c r="L100" s="47">
        <v>29</v>
      </c>
      <c r="M100" s="47">
        <v>0</v>
      </c>
      <c r="N100" s="47">
        <v>0</v>
      </c>
      <c r="O100" s="47">
        <v>0</v>
      </c>
      <c r="P100" s="47">
        <v>223</v>
      </c>
      <c r="Q100" s="47">
        <v>7</v>
      </c>
      <c r="R100" s="47">
        <v>20</v>
      </c>
      <c r="S100" s="47">
        <v>15</v>
      </c>
      <c r="T100" s="47">
        <v>0</v>
      </c>
      <c r="U100" s="47">
        <v>0</v>
      </c>
      <c r="V100" s="47">
        <v>0</v>
      </c>
      <c r="W100" s="47">
        <v>0</v>
      </c>
      <c r="X100" s="47">
        <v>0</v>
      </c>
      <c r="Y100" s="47">
        <v>48</v>
      </c>
      <c r="Z100" s="47">
        <v>365</v>
      </c>
      <c r="AA100" s="47">
        <v>0</v>
      </c>
      <c r="AB100" s="47">
        <v>710</v>
      </c>
      <c r="AC100" s="47">
        <v>1796</v>
      </c>
      <c r="AD100" s="47">
        <v>1679</v>
      </c>
      <c r="AE100" s="47">
        <v>117</v>
      </c>
      <c r="AF100" s="47">
        <v>1190</v>
      </c>
      <c r="AG100" s="57">
        <v>428</v>
      </c>
      <c r="AH100" s="57">
        <v>448</v>
      </c>
      <c r="AI100" s="57">
        <v>3696</v>
      </c>
      <c r="AJ100" s="11" t="s">
        <v>192</v>
      </c>
    </row>
    <row r="101" spans="1:36" s="11" customFormat="1" ht="15" x14ac:dyDescent="0.2">
      <c r="A101" s="11" t="s">
        <v>194</v>
      </c>
      <c r="B101" s="11" t="s">
        <v>793</v>
      </c>
      <c r="C101" s="56" t="s">
        <v>195</v>
      </c>
      <c r="D101" s="11" t="s">
        <v>27</v>
      </c>
      <c r="F101" s="47">
        <v>295</v>
      </c>
      <c r="G101" s="47">
        <v>14</v>
      </c>
      <c r="H101" s="47">
        <v>0</v>
      </c>
      <c r="I101" s="47">
        <v>4</v>
      </c>
      <c r="J101" s="47">
        <v>0</v>
      </c>
      <c r="K101" s="47">
        <v>348</v>
      </c>
      <c r="L101" s="47">
        <v>8</v>
      </c>
      <c r="M101" s="47">
        <v>130</v>
      </c>
      <c r="N101" s="47">
        <v>0</v>
      </c>
      <c r="O101" s="47">
        <v>0</v>
      </c>
      <c r="P101" s="47">
        <v>210</v>
      </c>
      <c r="Q101" s="47">
        <v>0</v>
      </c>
      <c r="R101" s="47">
        <v>97</v>
      </c>
      <c r="S101" s="47">
        <v>4</v>
      </c>
      <c r="T101" s="47">
        <v>6</v>
      </c>
      <c r="U101" s="47">
        <v>0</v>
      </c>
      <c r="V101" s="47">
        <v>0</v>
      </c>
      <c r="W101" s="47">
        <v>0</v>
      </c>
      <c r="X101" s="47">
        <v>0</v>
      </c>
      <c r="Y101" s="47">
        <v>122</v>
      </c>
      <c r="Z101" s="47">
        <v>710</v>
      </c>
      <c r="AA101" s="47">
        <v>1</v>
      </c>
      <c r="AB101" s="47">
        <v>791</v>
      </c>
      <c r="AC101" s="47">
        <v>1321</v>
      </c>
      <c r="AD101" s="47">
        <v>1198</v>
      </c>
      <c r="AE101" s="47">
        <v>123</v>
      </c>
      <c r="AF101" s="47">
        <v>2952</v>
      </c>
      <c r="AG101" s="57">
        <v>661</v>
      </c>
      <c r="AH101" s="57">
        <v>940</v>
      </c>
      <c r="AI101" s="57">
        <v>5064</v>
      </c>
      <c r="AJ101" s="11" t="s">
        <v>194</v>
      </c>
    </row>
    <row r="102" spans="1:36" s="11" customFormat="1" ht="15" x14ac:dyDescent="0.2">
      <c r="A102" s="11" t="s">
        <v>196</v>
      </c>
      <c r="B102" s="11" t="s">
        <v>794</v>
      </c>
      <c r="C102" s="56" t="s">
        <v>197</v>
      </c>
      <c r="D102" s="11" t="s">
        <v>27</v>
      </c>
      <c r="F102" s="47">
        <v>124</v>
      </c>
      <c r="G102" s="47">
        <v>0</v>
      </c>
      <c r="H102" s="47">
        <v>0</v>
      </c>
      <c r="I102" s="47">
        <v>6</v>
      </c>
      <c r="J102" s="47">
        <v>0</v>
      </c>
      <c r="K102" s="47">
        <v>283</v>
      </c>
      <c r="L102" s="47">
        <v>64</v>
      </c>
      <c r="M102" s="47">
        <v>26</v>
      </c>
      <c r="N102" s="47">
        <v>0</v>
      </c>
      <c r="O102" s="47">
        <v>0</v>
      </c>
      <c r="P102" s="47">
        <v>94</v>
      </c>
      <c r="Q102" s="47">
        <v>99</v>
      </c>
      <c r="R102" s="47">
        <v>105</v>
      </c>
      <c r="S102" s="47">
        <v>40</v>
      </c>
      <c r="T102" s="47">
        <v>0</v>
      </c>
      <c r="U102" s="47">
        <v>0</v>
      </c>
      <c r="V102" s="47">
        <v>0</v>
      </c>
      <c r="W102" s="47">
        <v>0</v>
      </c>
      <c r="X102" s="47">
        <v>0</v>
      </c>
      <c r="Y102" s="47">
        <v>155</v>
      </c>
      <c r="Z102" s="47">
        <v>554</v>
      </c>
      <c r="AA102" s="47">
        <v>0</v>
      </c>
      <c r="AB102" s="47">
        <v>544</v>
      </c>
      <c r="AC102" s="47">
        <v>1175</v>
      </c>
      <c r="AD102" s="47">
        <v>1078</v>
      </c>
      <c r="AE102" s="47">
        <v>97</v>
      </c>
      <c r="AF102" s="47">
        <v>1441</v>
      </c>
      <c r="AG102" s="57">
        <v>413</v>
      </c>
      <c r="AH102" s="57">
        <v>854</v>
      </c>
      <c r="AI102" s="57">
        <v>3160</v>
      </c>
      <c r="AJ102" s="11" t="s">
        <v>196</v>
      </c>
    </row>
    <row r="103" spans="1:36" s="11" customFormat="1" ht="15" x14ac:dyDescent="0.2">
      <c r="A103" s="11" t="s">
        <v>198</v>
      </c>
      <c r="B103" s="11" t="s">
        <v>795</v>
      </c>
      <c r="C103" s="56" t="s">
        <v>199</v>
      </c>
      <c r="D103" s="11" t="s">
        <v>27</v>
      </c>
      <c r="F103" s="47">
        <v>175</v>
      </c>
      <c r="G103" s="47">
        <v>12</v>
      </c>
      <c r="H103" s="47">
        <v>16</v>
      </c>
      <c r="I103" s="47">
        <v>6</v>
      </c>
      <c r="J103" s="47">
        <v>0</v>
      </c>
      <c r="K103" s="47">
        <v>152</v>
      </c>
      <c r="L103" s="47">
        <v>4</v>
      </c>
      <c r="M103" s="47">
        <v>28</v>
      </c>
      <c r="N103" s="47">
        <v>0</v>
      </c>
      <c r="O103" s="47">
        <v>0</v>
      </c>
      <c r="P103" s="47">
        <v>120</v>
      </c>
      <c r="Q103" s="47">
        <v>0</v>
      </c>
      <c r="R103" s="47">
        <v>24</v>
      </c>
      <c r="S103" s="47">
        <v>13</v>
      </c>
      <c r="T103" s="47">
        <v>0</v>
      </c>
      <c r="U103" s="47">
        <v>1</v>
      </c>
      <c r="V103" s="47">
        <v>0</v>
      </c>
      <c r="W103" s="47">
        <v>0</v>
      </c>
      <c r="X103" s="47">
        <v>0</v>
      </c>
      <c r="Y103" s="47">
        <v>93</v>
      </c>
      <c r="Z103" s="47">
        <v>290</v>
      </c>
      <c r="AA103" s="47">
        <v>0</v>
      </c>
      <c r="AB103" s="47">
        <v>255</v>
      </c>
      <c r="AC103" s="47">
        <v>1383</v>
      </c>
      <c r="AD103" s="47">
        <v>1314</v>
      </c>
      <c r="AE103" s="47">
        <v>69</v>
      </c>
      <c r="AF103" s="47">
        <v>1487</v>
      </c>
      <c r="AG103" s="57">
        <v>361</v>
      </c>
      <c r="AH103" s="57">
        <v>421</v>
      </c>
      <c r="AI103" s="57">
        <v>3125</v>
      </c>
      <c r="AJ103" s="11" t="s">
        <v>198</v>
      </c>
    </row>
    <row r="104" spans="1:36" s="11" customFormat="1" ht="15" x14ac:dyDescent="0.2">
      <c r="A104" s="11" t="s">
        <v>200</v>
      </c>
      <c r="B104" s="11" t="s">
        <v>796</v>
      </c>
      <c r="C104" s="56" t="s">
        <v>201</v>
      </c>
      <c r="D104" s="11" t="s">
        <v>27</v>
      </c>
      <c r="F104" s="47">
        <v>208</v>
      </c>
      <c r="G104" s="47">
        <v>21</v>
      </c>
      <c r="H104" s="47">
        <v>9</v>
      </c>
      <c r="I104" s="47">
        <v>22</v>
      </c>
      <c r="J104" s="47">
        <v>0</v>
      </c>
      <c r="K104" s="47">
        <v>308</v>
      </c>
      <c r="L104" s="47">
        <v>27</v>
      </c>
      <c r="M104" s="47">
        <v>23</v>
      </c>
      <c r="N104" s="47">
        <v>0</v>
      </c>
      <c r="O104" s="47">
        <v>0</v>
      </c>
      <c r="P104" s="47">
        <v>102</v>
      </c>
      <c r="Q104" s="47">
        <v>156</v>
      </c>
      <c r="R104" s="47">
        <v>63</v>
      </c>
      <c r="S104" s="47">
        <v>1</v>
      </c>
      <c r="T104" s="47">
        <v>4</v>
      </c>
      <c r="U104" s="47">
        <v>0</v>
      </c>
      <c r="V104" s="47">
        <v>0</v>
      </c>
      <c r="W104" s="47">
        <v>0</v>
      </c>
      <c r="X104" s="47">
        <v>0</v>
      </c>
      <c r="Y104" s="47">
        <v>91</v>
      </c>
      <c r="Z104" s="47">
        <v>473</v>
      </c>
      <c r="AA104" s="47">
        <v>0</v>
      </c>
      <c r="AB104" s="47">
        <v>246</v>
      </c>
      <c r="AC104" s="47">
        <v>2062</v>
      </c>
      <c r="AD104" s="47">
        <v>1959</v>
      </c>
      <c r="AE104" s="47">
        <v>103</v>
      </c>
      <c r="AF104" s="47">
        <v>1864</v>
      </c>
      <c r="AG104" s="57">
        <v>568</v>
      </c>
      <c r="AH104" s="57">
        <v>632</v>
      </c>
      <c r="AI104" s="57">
        <v>4172</v>
      </c>
      <c r="AJ104" s="11" t="s">
        <v>200</v>
      </c>
    </row>
    <row r="105" spans="1:36" s="11" customFormat="1" ht="15" x14ac:dyDescent="0.2">
      <c r="A105" s="11" t="s">
        <v>202</v>
      </c>
      <c r="B105" s="11" t="s">
        <v>797</v>
      </c>
      <c r="C105" s="56" t="s">
        <v>203</v>
      </c>
      <c r="D105" s="11" t="s">
        <v>27</v>
      </c>
      <c r="F105" s="47">
        <v>223</v>
      </c>
      <c r="G105" s="47">
        <v>6</v>
      </c>
      <c r="H105" s="47">
        <v>9</v>
      </c>
      <c r="I105" s="47">
        <v>11</v>
      </c>
      <c r="J105" s="47">
        <v>0</v>
      </c>
      <c r="K105" s="47">
        <v>235</v>
      </c>
      <c r="L105" s="47">
        <v>22</v>
      </c>
      <c r="M105" s="47">
        <v>21</v>
      </c>
      <c r="N105" s="47">
        <v>0</v>
      </c>
      <c r="O105" s="47">
        <v>0</v>
      </c>
      <c r="P105" s="47">
        <v>189</v>
      </c>
      <c r="Q105" s="47">
        <v>3</v>
      </c>
      <c r="R105" s="47">
        <v>23</v>
      </c>
      <c r="S105" s="47">
        <v>1</v>
      </c>
      <c r="T105" s="47">
        <v>0</v>
      </c>
      <c r="U105" s="47">
        <v>0</v>
      </c>
      <c r="V105" s="47">
        <v>0</v>
      </c>
      <c r="W105" s="47">
        <v>0</v>
      </c>
      <c r="X105" s="47">
        <v>0</v>
      </c>
      <c r="Y105" s="47">
        <v>106</v>
      </c>
      <c r="Z105" s="47">
        <v>363</v>
      </c>
      <c r="AA105" s="47">
        <v>0</v>
      </c>
      <c r="AB105" s="47">
        <v>676</v>
      </c>
      <c r="AC105" s="47">
        <v>1860</v>
      </c>
      <c r="AD105" s="47">
        <v>1772</v>
      </c>
      <c r="AE105" s="47">
        <v>88</v>
      </c>
      <c r="AF105" s="47">
        <v>862</v>
      </c>
      <c r="AG105" s="57">
        <v>484</v>
      </c>
      <c r="AH105" s="57">
        <v>493</v>
      </c>
      <c r="AI105" s="57">
        <v>3398</v>
      </c>
      <c r="AJ105" s="11" t="s">
        <v>202</v>
      </c>
    </row>
    <row r="106" spans="1:36" s="11" customFormat="1" ht="15" x14ac:dyDescent="0.2">
      <c r="A106" s="11" t="s">
        <v>204</v>
      </c>
      <c r="B106" s="11" t="s">
        <v>798</v>
      </c>
      <c r="C106" s="56" t="s">
        <v>205</v>
      </c>
      <c r="D106" s="11" t="s">
        <v>27</v>
      </c>
      <c r="F106" s="47">
        <v>106</v>
      </c>
      <c r="G106" s="47">
        <v>4</v>
      </c>
      <c r="H106" s="47">
        <v>2</v>
      </c>
      <c r="I106" s="47">
        <v>0</v>
      </c>
      <c r="J106" s="47">
        <v>2</v>
      </c>
      <c r="K106" s="47">
        <v>258</v>
      </c>
      <c r="L106" s="47">
        <v>39</v>
      </c>
      <c r="M106" s="47">
        <v>10</v>
      </c>
      <c r="N106" s="47">
        <v>0</v>
      </c>
      <c r="O106" s="47">
        <v>0</v>
      </c>
      <c r="P106" s="47">
        <v>209</v>
      </c>
      <c r="Q106" s="47">
        <v>0</v>
      </c>
      <c r="R106" s="47">
        <v>34</v>
      </c>
      <c r="S106" s="47">
        <v>6</v>
      </c>
      <c r="T106" s="47">
        <v>4</v>
      </c>
      <c r="U106" s="47">
        <v>0</v>
      </c>
      <c r="V106" s="47">
        <v>10</v>
      </c>
      <c r="W106" s="47">
        <v>0</v>
      </c>
      <c r="X106" s="47">
        <v>0</v>
      </c>
      <c r="Y106" s="47">
        <v>75</v>
      </c>
      <c r="Z106" s="47">
        <v>408</v>
      </c>
      <c r="AA106" s="47">
        <v>0</v>
      </c>
      <c r="AB106" s="47">
        <v>195</v>
      </c>
      <c r="AC106" s="47">
        <v>1471</v>
      </c>
      <c r="AD106" s="47">
        <v>1390</v>
      </c>
      <c r="AE106" s="47">
        <v>81</v>
      </c>
      <c r="AF106" s="47">
        <v>1482</v>
      </c>
      <c r="AG106" s="57">
        <v>372</v>
      </c>
      <c r="AH106" s="57">
        <v>537</v>
      </c>
      <c r="AI106" s="57">
        <v>3148</v>
      </c>
      <c r="AJ106" s="11" t="s">
        <v>204</v>
      </c>
    </row>
    <row r="107" spans="1:36" s="11" customFormat="1" ht="15" x14ac:dyDescent="0.2">
      <c r="A107" s="11" t="s">
        <v>206</v>
      </c>
      <c r="B107" s="11" t="s">
        <v>799</v>
      </c>
      <c r="C107" s="56" t="s">
        <v>207</v>
      </c>
      <c r="D107" s="11" t="s">
        <v>25</v>
      </c>
      <c r="F107" s="47">
        <v>265</v>
      </c>
      <c r="G107" s="47">
        <v>14</v>
      </c>
      <c r="H107" s="47">
        <v>3</v>
      </c>
      <c r="I107" s="47">
        <v>0</v>
      </c>
      <c r="J107" s="47">
        <v>0</v>
      </c>
      <c r="K107" s="47">
        <v>640</v>
      </c>
      <c r="L107" s="47">
        <v>6</v>
      </c>
      <c r="M107" s="47">
        <v>27</v>
      </c>
      <c r="N107" s="47">
        <v>0</v>
      </c>
      <c r="O107" s="47">
        <v>1</v>
      </c>
      <c r="P107" s="47">
        <v>606</v>
      </c>
      <c r="Q107" s="47">
        <v>0</v>
      </c>
      <c r="R107" s="47">
        <v>71</v>
      </c>
      <c r="S107" s="47">
        <v>2</v>
      </c>
      <c r="T107" s="47">
        <v>2</v>
      </c>
      <c r="U107" s="47">
        <v>0</v>
      </c>
      <c r="V107" s="47">
        <v>0</v>
      </c>
      <c r="W107" s="47">
        <v>0</v>
      </c>
      <c r="X107" s="47">
        <v>0</v>
      </c>
      <c r="Y107" s="47">
        <v>138</v>
      </c>
      <c r="Z107" s="47">
        <v>608</v>
      </c>
      <c r="AA107" s="47">
        <v>1</v>
      </c>
      <c r="AB107" s="47">
        <v>801</v>
      </c>
      <c r="AC107" s="47">
        <v>2665</v>
      </c>
      <c r="AD107" s="47">
        <v>2490</v>
      </c>
      <c r="AE107" s="47">
        <v>175</v>
      </c>
      <c r="AF107" s="47">
        <v>3468</v>
      </c>
      <c r="AG107" s="57">
        <v>922</v>
      </c>
      <c r="AH107" s="57">
        <v>822</v>
      </c>
      <c r="AI107" s="57">
        <v>6934</v>
      </c>
      <c r="AJ107" s="11" t="s">
        <v>206</v>
      </c>
    </row>
    <row r="108" spans="1:36" s="11" customFormat="1" ht="15" x14ac:dyDescent="0.2">
      <c r="A108" s="11" t="s">
        <v>208</v>
      </c>
      <c r="B108" s="11" t="s">
        <v>800</v>
      </c>
      <c r="C108" s="56" t="s">
        <v>209</v>
      </c>
      <c r="D108" s="11" t="s">
        <v>27</v>
      </c>
      <c r="F108" s="47">
        <v>131</v>
      </c>
      <c r="G108" s="47">
        <v>4</v>
      </c>
      <c r="H108" s="47">
        <v>0</v>
      </c>
      <c r="I108" s="47">
        <v>4</v>
      </c>
      <c r="J108" s="47">
        <v>0</v>
      </c>
      <c r="K108" s="47">
        <v>178</v>
      </c>
      <c r="L108" s="47">
        <v>10</v>
      </c>
      <c r="M108" s="47">
        <v>1</v>
      </c>
      <c r="N108" s="47">
        <v>0</v>
      </c>
      <c r="O108" s="47">
        <v>0</v>
      </c>
      <c r="P108" s="47">
        <v>160</v>
      </c>
      <c r="Q108" s="47">
        <v>7</v>
      </c>
      <c r="R108" s="47">
        <v>66</v>
      </c>
      <c r="S108" s="47">
        <v>11</v>
      </c>
      <c r="T108" s="47">
        <v>2</v>
      </c>
      <c r="U108" s="47">
        <v>0</v>
      </c>
      <c r="V108" s="47">
        <v>0</v>
      </c>
      <c r="W108" s="47">
        <v>0</v>
      </c>
      <c r="X108" s="47">
        <v>0</v>
      </c>
      <c r="Y108" s="47">
        <v>73</v>
      </c>
      <c r="Z108" s="47">
        <v>194</v>
      </c>
      <c r="AA108" s="47">
        <v>0</v>
      </c>
      <c r="AB108" s="47">
        <v>234</v>
      </c>
      <c r="AC108" s="47">
        <v>1196</v>
      </c>
      <c r="AD108" s="47">
        <v>1121</v>
      </c>
      <c r="AE108" s="47">
        <v>75</v>
      </c>
      <c r="AF108" s="47">
        <v>1442</v>
      </c>
      <c r="AG108" s="57">
        <v>317</v>
      </c>
      <c r="AH108" s="57">
        <v>346</v>
      </c>
      <c r="AI108" s="57">
        <v>2872</v>
      </c>
      <c r="AJ108" s="11" t="s">
        <v>208</v>
      </c>
    </row>
    <row r="109" spans="1:36" s="11" customFormat="1" ht="15" x14ac:dyDescent="0.2">
      <c r="A109" s="11" t="s">
        <v>210</v>
      </c>
      <c r="B109" s="11" t="s">
        <v>801</v>
      </c>
      <c r="C109" s="56" t="s">
        <v>211</v>
      </c>
      <c r="D109" s="11" t="s">
        <v>27</v>
      </c>
      <c r="F109" s="47">
        <v>234</v>
      </c>
      <c r="G109" s="47">
        <v>15</v>
      </c>
      <c r="H109" s="47">
        <v>0</v>
      </c>
      <c r="I109" s="47">
        <v>3</v>
      </c>
      <c r="J109" s="47">
        <v>1</v>
      </c>
      <c r="K109" s="47">
        <v>429</v>
      </c>
      <c r="L109" s="47">
        <v>32</v>
      </c>
      <c r="M109" s="47">
        <v>78</v>
      </c>
      <c r="N109" s="47">
        <v>0</v>
      </c>
      <c r="O109" s="47">
        <v>0</v>
      </c>
      <c r="P109" s="47">
        <v>288</v>
      </c>
      <c r="Q109" s="47">
        <v>31</v>
      </c>
      <c r="R109" s="47">
        <v>1</v>
      </c>
      <c r="S109" s="47">
        <v>23</v>
      </c>
      <c r="T109" s="47">
        <v>0</v>
      </c>
      <c r="U109" s="47">
        <v>0</v>
      </c>
      <c r="V109" s="47">
        <v>0</v>
      </c>
      <c r="W109" s="47">
        <v>0</v>
      </c>
      <c r="X109" s="47">
        <v>0</v>
      </c>
      <c r="Y109" s="47">
        <v>160</v>
      </c>
      <c r="Z109" s="47">
        <v>513</v>
      </c>
      <c r="AA109" s="47">
        <v>0</v>
      </c>
      <c r="AB109" s="47">
        <v>1350</v>
      </c>
      <c r="AC109" s="47">
        <v>1242</v>
      </c>
      <c r="AD109" s="47">
        <v>1091</v>
      </c>
      <c r="AE109" s="47">
        <v>151</v>
      </c>
      <c r="AF109" s="47">
        <v>1607</v>
      </c>
      <c r="AG109" s="57">
        <v>682</v>
      </c>
      <c r="AH109" s="57">
        <v>697</v>
      </c>
      <c r="AI109" s="57">
        <v>4199</v>
      </c>
      <c r="AJ109" s="11" t="s">
        <v>210</v>
      </c>
    </row>
    <row r="110" spans="1:36" s="11" customFormat="1" ht="15" x14ac:dyDescent="0.2">
      <c r="A110" s="11" t="s">
        <v>212</v>
      </c>
      <c r="B110" s="11" t="s">
        <v>802</v>
      </c>
      <c r="C110" s="56" t="s">
        <v>213</v>
      </c>
      <c r="D110" s="11" t="s">
        <v>27</v>
      </c>
      <c r="F110" s="47">
        <v>40</v>
      </c>
      <c r="G110" s="47">
        <v>7</v>
      </c>
      <c r="H110" s="47">
        <v>0</v>
      </c>
      <c r="I110" s="47">
        <v>3</v>
      </c>
      <c r="J110" s="47">
        <v>0</v>
      </c>
      <c r="K110" s="47">
        <v>176</v>
      </c>
      <c r="L110" s="47">
        <v>0</v>
      </c>
      <c r="M110" s="47">
        <v>22</v>
      </c>
      <c r="N110" s="47">
        <v>0</v>
      </c>
      <c r="O110" s="47">
        <v>0</v>
      </c>
      <c r="P110" s="47">
        <v>43</v>
      </c>
      <c r="Q110" s="47">
        <v>111</v>
      </c>
      <c r="R110" s="47">
        <v>12</v>
      </c>
      <c r="S110" s="47">
        <v>8</v>
      </c>
      <c r="T110" s="47">
        <v>0</v>
      </c>
      <c r="U110" s="47">
        <v>0</v>
      </c>
      <c r="V110" s="47">
        <v>0</v>
      </c>
      <c r="W110" s="47">
        <v>0</v>
      </c>
      <c r="X110" s="47">
        <v>0</v>
      </c>
      <c r="Y110" s="47">
        <v>68</v>
      </c>
      <c r="Z110" s="47">
        <v>104</v>
      </c>
      <c r="AA110" s="47">
        <v>0</v>
      </c>
      <c r="AB110" s="47">
        <v>248</v>
      </c>
      <c r="AC110" s="47">
        <v>824</v>
      </c>
      <c r="AD110" s="47">
        <v>750</v>
      </c>
      <c r="AE110" s="47">
        <v>74</v>
      </c>
      <c r="AF110" s="47">
        <v>938</v>
      </c>
      <c r="AG110" s="57">
        <v>226</v>
      </c>
      <c r="AH110" s="57">
        <v>192</v>
      </c>
      <c r="AI110" s="57">
        <v>2010</v>
      </c>
      <c r="AJ110" s="11" t="s">
        <v>212</v>
      </c>
    </row>
    <row r="111" spans="1:36" s="11" customFormat="1" ht="15" x14ac:dyDescent="0.2">
      <c r="A111" s="11" t="s">
        <v>214</v>
      </c>
      <c r="B111" s="11" t="s">
        <v>803</v>
      </c>
      <c r="C111" s="56" t="s">
        <v>215</v>
      </c>
      <c r="D111" s="11" t="s">
        <v>27</v>
      </c>
      <c r="F111" s="47">
        <v>123</v>
      </c>
      <c r="G111" s="47">
        <v>15</v>
      </c>
      <c r="H111" s="47">
        <v>2</v>
      </c>
      <c r="I111" s="47">
        <v>6</v>
      </c>
      <c r="J111" s="47">
        <v>0</v>
      </c>
      <c r="K111" s="47">
        <v>156</v>
      </c>
      <c r="L111" s="47">
        <v>7</v>
      </c>
      <c r="M111" s="47">
        <v>35</v>
      </c>
      <c r="N111" s="47">
        <v>0</v>
      </c>
      <c r="O111" s="47">
        <v>2</v>
      </c>
      <c r="P111" s="47">
        <v>85</v>
      </c>
      <c r="Q111" s="47">
        <v>27</v>
      </c>
      <c r="R111" s="47">
        <v>14</v>
      </c>
      <c r="S111" s="47">
        <v>2</v>
      </c>
      <c r="T111" s="47">
        <v>0</v>
      </c>
      <c r="U111" s="47">
        <v>0</v>
      </c>
      <c r="V111" s="47">
        <v>0</v>
      </c>
      <c r="W111" s="47">
        <v>0</v>
      </c>
      <c r="X111" s="47">
        <v>0</v>
      </c>
      <c r="Y111" s="47">
        <v>139</v>
      </c>
      <c r="Z111" s="47">
        <v>212</v>
      </c>
      <c r="AA111" s="47">
        <v>0</v>
      </c>
      <c r="AB111" s="47">
        <v>232</v>
      </c>
      <c r="AC111" s="47">
        <v>899</v>
      </c>
      <c r="AD111" s="47">
        <v>786</v>
      </c>
      <c r="AE111" s="47">
        <v>113</v>
      </c>
      <c r="AF111" s="47">
        <v>1181</v>
      </c>
      <c r="AG111" s="57">
        <v>302</v>
      </c>
      <c r="AH111" s="57">
        <v>367</v>
      </c>
      <c r="AI111" s="57">
        <v>2312</v>
      </c>
      <c r="AJ111" s="11" t="s">
        <v>214</v>
      </c>
    </row>
    <row r="112" spans="1:36" s="11" customFormat="1" ht="15" x14ac:dyDescent="0.2">
      <c r="A112" s="11" t="s">
        <v>216</v>
      </c>
      <c r="B112" s="11" t="s">
        <v>804</v>
      </c>
      <c r="C112" s="56" t="s">
        <v>217</v>
      </c>
      <c r="D112" s="11" t="s">
        <v>27</v>
      </c>
      <c r="F112" s="47">
        <v>182</v>
      </c>
      <c r="G112" s="47">
        <v>0</v>
      </c>
      <c r="H112" s="47">
        <v>0</v>
      </c>
      <c r="I112" s="47">
        <v>13</v>
      </c>
      <c r="J112" s="47">
        <v>0</v>
      </c>
      <c r="K112" s="47">
        <v>426</v>
      </c>
      <c r="L112" s="47">
        <v>6</v>
      </c>
      <c r="M112" s="47">
        <v>33</v>
      </c>
      <c r="N112" s="47">
        <v>0</v>
      </c>
      <c r="O112" s="47">
        <v>0</v>
      </c>
      <c r="P112" s="47">
        <v>376</v>
      </c>
      <c r="Q112" s="47">
        <v>11</v>
      </c>
      <c r="R112" s="47">
        <v>92</v>
      </c>
      <c r="S112" s="47">
        <v>9</v>
      </c>
      <c r="T112" s="47">
        <v>0</v>
      </c>
      <c r="U112" s="47">
        <v>0</v>
      </c>
      <c r="V112" s="47">
        <v>0</v>
      </c>
      <c r="W112" s="47">
        <v>0</v>
      </c>
      <c r="X112" s="47">
        <v>0</v>
      </c>
      <c r="Y112" s="47">
        <v>47</v>
      </c>
      <c r="Z112" s="47">
        <v>917</v>
      </c>
      <c r="AA112" s="47">
        <v>0</v>
      </c>
      <c r="AB112" s="47">
        <v>1009</v>
      </c>
      <c r="AC112" s="47">
        <v>2174</v>
      </c>
      <c r="AD112" s="47">
        <v>2099</v>
      </c>
      <c r="AE112" s="47">
        <v>75</v>
      </c>
      <c r="AF112" s="47">
        <v>1847</v>
      </c>
      <c r="AG112" s="57">
        <v>621</v>
      </c>
      <c r="AH112" s="57">
        <v>1065</v>
      </c>
      <c r="AI112" s="57">
        <v>5030</v>
      </c>
      <c r="AJ112" s="11" t="s">
        <v>216</v>
      </c>
    </row>
    <row r="113" spans="1:36" s="11" customFormat="1" ht="15" x14ac:dyDescent="0.2">
      <c r="A113" s="11" t="s">
        <v>218</v>
      </c>
      <c r="B113" s="11" t="s">
        <v>805</v>
      </c>
      <c r="C113" s="56" t="s">
        <v>219</v>
      </c>
      <c r="D113" s="11" t="s">
        <v>680</v>
      </c>
      <c r="F113" s="47">
        <v>378</v>
      </c>
      <c r="G113" s="47">
        <v>9</v>
      </c>
      <c r="H113" s="47">
        <v>0</v>
      </c>
      <c r="I113" s="47">
        <v>11</v>
      </c>
      <c r="J113" s="47">
        <v>0</v>
      </c>
      <c r="K113" s="47">
        <v>510</v>
      </c>
      <c r="L113" s="47">
        <v>90</v>
      </c>
      <c r="M113" s="47">
        <v>57</v>
      </c>
      <c r="N113" s="47">
        <v>0</v>
      </c>
      <c r="O113" s="47">
        <v>0</v>
      </c>
      <c r="P113" s="47">
        <v>192</v>
      </c>
      <c r="Q113" s="47">
        <v>171</v>
      </c>
      <c r="R113" s="47">
        <v>139</v>
      </c>
      <c r="S113" s="47">
        <v>5</v>
      </c>
      <c r="T113" s="47">
        <v>0</v>
      </c>
      <c r="U113" s="47">
        <v>0</v>
      </c>
      <c r="V113" s="47">
        <v>0</v>
      </c>
      <c r="W113" s="47">
        <v>0</v>
      </c>
      <c r="X113" s="47">
        <v>0</v>
      </c>
      <c r="Y113" s="47">
        <v>0</v>
      </c>
      <c r="Z113" s="47">
        <v>826</v>
      </c>
      <c r="AA113" s="47">
        <v>2</v>
      </c>
      <c r="AB113" s="47">
        <v>907</v>
      </c>
      <c r="AC113" s="47">
        <v>2282</v>
      </c>
      <c r="AD113" s="47">
        <v>2138</v>
      </c>
      <c r="AE113" s="47">
        <v>144</v>
      </c>
      <c r="AF113" s="47">
        <v>2770</v>
      </c>
      <c r="AG113" s="57">
        <v>908</v>
      </c>
      <c r="AH113" s="57">
        <v>972</v>
      </c>
      <c r="AI113" s="57">
        <v>5959</v>
      </c>
      <c r="AJ113" s="11" t="s">
        <v>218</v>
      </c>
    </row>
    <row r="114" spans="1:36" s="11" customFormat="1" ht="15" x14ac:dyDescent="0.2">
      <c r="A114" s="11" t="s">
        <v>220</v>
      </c>
      <c r="B114" s="11" t="s">
        <v>806</v>
      </c>
      <c r="C114" s="56" t="s">
        <v>221</v>
      </c>
      <c r="D114" s="11" t="s">
        <v>27</v>
      </c>
      <c r="F114" s="47">
        <v>292</v>
      </c>
      <c r="G114" s="47">
        <v>16</v>
      </c>
      <c r="H114" s="47">
        <v>5</v>
      </c>
      <c r="I114" s="47">
        <v>4</v>
      </c>
      <c r="J114" s="47">
        <v>0</v>
      </c>
      <c r="K114" s="47">
        <v>298</v>
      </c>
      <c r="L114" s="47">
        <v>7</v>
      </c>
      <c r="M114" s="47">
        <v>37</v>
      </c>
      <c r="N114" s="47">
        <v>0</v>
      </c>
      <c r="O114" s="47">
        <v>2</v>
      </c>
      <c r="P114" s="47">
        <v>227</v>
      </c>
      <c r="Q114" s="47">
        <v>25</v>
      </c>
      <c r="R114" s="47">
        <v>99</v>
      </c>
      <c r="S114" s="47">
        <v>1</v>
      </c>
      <c r="T114" s="47">
        <v>0</v>
      </c>
      <c r="U114" s="47">
        <v>4</v>
      </c>
      <c r="V114" s="47">
        <v>0</v>
      </c>
      <c r="W114" s="47">
        <v>0</v>
      </c>
      <c r="X114" s="47">
        <v>0</v>
      </c>
      <c r="Y114" s="47">
        <v>159</v>
      </c>
      <c r="Z114" s="47">
        <v>612</v>
      </c>
      <c r="AA114" s="47">
        <v>0</v>
      </c>
      <c r="AB114" s="47">
        <v>1562</v>
      </c>
      <c r="AC114" s="47">
        <v>1087</v>
      </c>
      <c r="AD114" s="47">
        <v>941</v>
      </c>
      <c r="AE114" s="47">
        <v>146</v>
      </c>
      <c r="AF114" s="47">
        <v>1847</v>
      </c>
      <c r="AG114" s="57">
        <v>615</v>
      </c>
      <c r="AH114" s="57">
        <v>875</v>
      </c>
      <c r="AI114" s="57">
        <v>4496</v>
      </c>
      <c r="AJ114" s="11" t="s">
        <v>220</v>
      </c>
    </row>
    <row r="115" spans="1:36" s="11" customFormat="1" ht="15" x14ac:dyDescent="0.2">
      <c r="A115" s="11" t="s">
        <v>222</v>
      </c>
      <c r="B115" s="11" t="s">
        <v>807</v>
      </c>
      <c r="C115" s="56" t="s">
        <v>223</v>
      </c>
      <c r="D115" s="11" t="s">
        <v>680</v>
      </c>
      <c r="F115" s="47">
        <v>592</v>
      </c>
      <c r="G115" s="47">
        <v>0</v>
      </c>
      <c r="H115" s="47">
        <v>0</v>
      </c>
      <c r="I115" s="47">
        <v>5</v>
      </c>
      <c r="J115" s="47">
        <v>0</v>
      </c>
      <c r="K115" s="47">
        <v>377</v>
      </c>
      <c r="L115" s="47">
        <v>41</v>
      </c>
      <c r="M115" s="47">
        <v>41</v>
      </c>
      <c r="N115" s="47">
        <v>0</v>
      </c>
      <c r="O115" s="47">
        <v>5</v>
      </c>
      <c r="P115" s="47">
        <v>183</v>
      </c>
      <c r="Q115" s="47">
        <v>107</v>
      </c>
      <c r="R115" s="47">
        <v>77</v>
      </c>
      <c r="S115" s="47">
        <v>4</v>
      </c>
      <c r="T115" s="47">
        <v>0</v>
      </c>
      <c r="U115" s="47">
        <v>0</v>
      </c>
      <c r="V115" s="47">
        <v>0</v>
      </c>
      <c r="W115" s="47">
        <v>0</v>
      </c>
      <c r="X115" s="47">
        <v>0</v>
      </c>
      <c r="Y115" s="47">
        <v>554</v>
      </c>
      <c r="Z115" s="47">
        <v>2327</v>
      </c>
      <c r="AA115" s="47">
        <v>0</v>
      </c>
      <c r="AB115" s="47">
        <v>1869</v>
      </c>
      <c r="AC115" s="47">
        <v>3086</v>
      </c>
      <c r="AD115" s="47">
        <v>2604</v>
      </c>
      <c r="AE115" s="47">
        <v>482</v>
      </c>
      <c r="AF115" s="47">
        <v>7303</v>
      </c>
      <c r="AG115" s="57">
        <v>974</v>
      </c>
      <c r="AH115" s="57">
        <v>2962</v>
      </c>
      <c r="AI115" s="57">
        <v>12258</v>
      </c>
      <c r="AJ115" s="11" t="s">
        <v>222</v>
      </c>
    </row>
    <row r="116" spans="1:36" s="11" customFormat="1" ht="15" x14ac:dyDescent="0.2">
      <c r="A116" s="11" t="s">
        <v>224</v>
      </c>
      <c r="B116" s="11" t="s">
        <v>808</v>
      </c>
      <c r="C116" s="56" t="s">
        <v>225</v>
      </c>
      <c r="D116" s="11" t="s">
        <v>687</v>
      </c>
      <c r="F116" s="47">
        <v>133</v>
      </c>
      <c r="G116" s="47">
        <v>5</v>
      </c>
      <c r="H116" s="47">
        <v>0</v>
      </c>
      <c r="I116" s="47">
        <v>2</v>
      </c>
      <c r="J116" s="47">
        <v>0</v>
      </c>
      <c r="K116" s="47">
        <v>424</v>
      </c>
      <c r="L116" s="47">
        <v>75</v>
      </c>
      <c r="M116" s="47">
        <v>8</v>
      </c>
      <c r="N116" s="47">
        <v>0</v>
      </c>
      <c r="O116" s="47">
        <v>0</v>
      </c>
      <c r="P116" s="47">
        <v>219</v>
      </c>
      <c r="Q116" s="47">
        <v>122</v>
      </c>
      <c r="R116" s="47">
        <v>52</v>
      </c>
      <c r="S116" s="47">
        <v>30</v>
      </c>
      <c r="T116" s="47">
        <v>3</v>
      </c>
      <c r="U116" s="47">
        <v>0</v>
      </c>
      <c r="V116" s="47">
        <v>0</v>
      </c>
      <c r="W116" s="47">
        <v>0</v>
      </c>
      <c r="X116" s="47">
        <v>0</v>
      </c>
      <c r="Y116" s="47">
        <v>85</v>
      </c>
      <c r="Z116" s="47">
        <v>293</v>
      </c>
      <c r="AA116" s="47">
        <v>0</v>
      </c>
      <c r="AB116" s="47">
        <v>493</v>
      </c>
      <c r="AC116" s="47">
        <v>1415</v>
      </c>
      <c r="AD116" s="47">
        <v>1268</v>
      </c>
      <c r="AE116" s="47">
        <v>147</v>
      </c>
      <c r="AF116" s="47">
        <v>1908</v>
      </c>
      <c r="AG116" s="57">
        <v>564</v>
      </c>
      <c r="AH116" s="57">
        <v>463</v>
      </c>
      <c r="AI116" s="57">
        <v>3816</v>
      </c>
      <c r="AJ116" s="11" t="s">
        <v>224</v>
      </c>
    </row>
    <row r="117" spans="1:36" s="11" customFormat="1" ht="15" x14ac:dyDescent="0.2">
      <c r="A117" s="11" t="s">
        <v>226</v>
      </c>
      <c r="B117" s="11" t="s">
        <v>809</v>
      </c>
      <c r="C117" s="56" t="s">
        <v>227</v>
      </c>
      <c r="D117" s="11" t="s">
        <v>680</v>
      </c>
      <c r="F117" s="47">
        <v>316</v>
      </c>
      <c r="G117" s="47">
        <v>0</v>
      </c>
      <c r="H117" s="47">
        <v>0</v>
      </c>
      <c r="I117" s="47">
        <v>0</v>
      </c>
      <c r="J117" s="47">
        <v>0</v>
      </c>
      <c r="K117" s="47">
        <v>1770</v>
      </c>
      <c r="L117" s="47">
        <v>88</v>
      </c>
      <c r="M117" s="47">
        <v>47</v>
      </c>
      <c r="N117" s="47">
        <v>0</v>
      </c>
      <c r="O117" s="47">
        <v>1</v>
      </c>
      <c r="P117" s="47">
        <v>657</v>
      </c>
      <c r="Q117" s="47">
        <v>977</v>
      </c>
      <c r="R117" s="47">
        <v>17</v>
      </c>
      <c r="S117" s="47">
        <v>21</v>
      </c>
      <c r="T117" s="47">
        <v>0</v>
      </c>
      <c r="U117" s="47">
        <v>0</v>
      </c>
      <c r="V117" s="47">
        <v>0</v>
      </c>
      <c r="W117" s="47">
        <v>0</v>
      </c>
      <c r="X117" s="47">
        <v>0</v>
      </c>
      <c r="Y117" s="47">
        <v>359</v>
      </c>
      <c r="Z117" s="47">
        <v>1774</v>
      </c>
      <c r="AA117" s="47">
        <v>0</v>
      </c>
      <c r="AB117" s="47">
        <v>1960</v>
      </c>
      <c r="AC117" s="47">
        <v>1651</v>
      </c>
      <c r="AD117" s="47">
        <v>1347</v>
      </c>
      <c r="AE117" s="47">
        <v>304</v>
      </c>
      <c r="AF117" s="47">
        <v>6527</v>
      </c>
      <c r="AG117" s="57">
        <v>2086</v>
      </c>
      <c r="AH117" s="57">
        <v>2171</v>
      </c>
      <c r="AI117" s="57">
        <v>10138</v>
      </c>
      <c r="AJ117" s="11" t="s">
        <v>226</v>
      </c>
    </row>
    <row r="118" spans="1:36" s="11" customFormat="1" ht="15" x14ac:dyDescent="0.2">
      <c r="A118" s="11" t="s">
        <v>228</v>
      </c>
      <c r="B118" s="11" t="s">
        <v>810</v>
      </c>
      <c r="C118" s="56" t="s">
        <v>229</v>
      </c>
      <c r="D118" s="11" t="s">
        <v>27</v>
      </c>
      <c r="F118" s="47">
        <v>181</v>
      </c>
      <c r="G118" s="47">
        <v>12</v>
      </c>
      <c r="H118" s="47">
        <v>13</v>
      </c>
      <c r="I118" s="47">
        <v>2</v>
      </c>
      <c r="J118" s="47">
        <v>0</v>
      </c>
      <c r="K118" s="47">
        <v>90</v>
      </c>
      <c r="L118" s="47">
        <v>6</v>
      </c>
      <c r="M118" s="47">
        <v>14</v>
      </c>
      <c r="N118" s="47">
        <v>0</v>
      </c>
      <c r="O118" s="47">
        <v>0</v>
      </c>
      <c r="P118" s="47">
        <v>70</v>
      </c>
      <c r="Q118" s="47">
        <v>0</v>
      </c>
      <c r="R118" s="47">
        <v>78</v>
      </c>
      <c r="S118" s="47">
        <v>21</v>
      </c>
      <c r="T118" s="47">
        <v>13</v>
      </c>
      <c r="U118" s="47">
        <v>0</v>
      </c>
      <c r="V118" s="47">
        <v>0</v>
      </c>
      <c r="W118" s="47">
        <v>0</v>
      </c>
      <c r="X118" s="47">
        <v>0</v>
      </c>
      <c r="Y118" s="47">
        <v>78</v>
      </c>
      <c r="Z118" s="47">
        <v>371</v>
      </c>
      <c r="AA118" s="47">
        <v>0</v>
      </c>
      <c r="AB118" s="47">
        <v>271</v>
      </c>
      <c r="AC118" s="47">
        <v>1363</v>
      </c>
      <c r="AD118" s="47">
        <v>1239</v>
      </c>
      <c r="AE118" s="47">
        <v>124</v>
      </c>
      <c r="AF118" s="47">
        <v>1687</v>
      </c>
      <c r="AG118" s="57">
        <v>298</v>
      </c>
      <c r="AH118" s="57">
        <v>561</v>
      </c>
      <c r="AI118" s="57">
        <v>3321</v>
      </c>
      <c r="AJ118" s="11" t="s">
        <v>228</v>
      </c>
    </row>
    <row r="119" spans="1:36" s="11" customFormat="1" ht="15" x14ac:dyDescent="0.2">
      <c r="A119" s="11" t="s">
        <v>230</v>
      </c>
      <c r="B119" s="11" t="s">
        <v>811</v>
      </c>
      <c r="C119" s="56" t="s">
        <v>231</v>
      </c>
      <c r="D119" s="11" t="s">
        <v>680</v>
      </c>
      <c r="F119" s="47">
        <v>281</v>
      </c>
      <c r="G119" s="47">
        <v>9</v>
      </c>
      <c r="H119" s="47">
        <v>0</v>
      </c>
      <c r="I119" s="47">
        <v>1</v>
      </c>
      <c r="J119" s="47">
        <v>0</v>
      </c>
      <c r="K119" s="47">
        <v>561</v>
      </c>
      <c r="L119" s="47">
        <v>126</v>
      </c>
      <c r="M119" s="47">
        <v>39</v>
      </c>
      <c r="N119" s="47">
        <v>0</v>
      </c>
      <c r="O119" s="47">
        <v>1</v>
      </c>
      <c r="P119" s="47">
        <v>129</v>
      </c>
      <c r="Q119" s="47">
        <v>266</v>
      </c>
      <c r="R119" s="47">
        <v>59</v>
      </c>
      <c r="S119" s="47">
        <v>28</v>
      </c>
      <c r="T119" s="47">
        <v>0</v>
      </c>
      <c r="U119" s="47">
        <v>0</v>
      </c>
      <c r="V119" s="47">
        <v>0</v>
      </c>
      <c r="W119" s="47">
        <v>0</v>
      </c>
      <c r="X119" s="47">
        <v>0</v>
      </c>
      <c r="Y119" s="47">
        <v>502</v>
      </c>
      <c r="Z119" s="47">
        <v>1877</v>
      </c>
      <c r="AA119" s="47">
        <v>0</v>
      </c>
      <c r="AB119" s="47">
        <v>779</v>
      </c>
      <c r="AC119" s="47">
        <v>2619</v>
      </c>
      <c r="AD119" s="47">
        <v>2195</v>
      </c>
      <c r="AE119" s="47">
        <v>424</v>
      </c>
      <c r="AF119" s="47">
        <v>3763</v>
      </c>
      <c r="AG119" s="57">
        <v>852</v>
      </c>
      <c r="AH119" s="57">
        <v>2466</v>
      </c>
      <c r="AI119" s="57">
        <v>7161</v>
      </c>
      <c r="AJ119" s="11" t="s">
        <v>230</v>
      </c>
    </row>
    <row r="120" spans="1:36" s="11" customFormat="1" ht="15" x14ac:dyDescent="0.2">
      <c r="A120" s="11" t="s">
        <v>232</v>
      </c>
      <c r="B120" s="11" t="s">
        <v>812</v>
      </c>
      <c r="C120" s="56" t="s">
        <v>233</v>
      </c>
      <c r="D120" s="11" t="s">
        <v>27</v>
      </c>
      <c r="F120" s="47">
        <v>129</v>
      </c>
      <c r="G120" s="47">
        <v>8</v>
      </c>
      <c r="H120" s="47">
        <v>0</v>
      </c>
      <c r="I120" s="47">
        <v>1</v>
      </c>
      <c r="J120" s="47">
        <v>0</v>
      </c>
      <c r="K120" s="47">
        <v>87</v>
      </c>
      <c r="L120" s="47">
        <v>13</v>
      </c>
      <c r="M120" s="47">
        <v>7</v>
      </c>
      <c r="N120" s="47">
        <v>0</v>
      </c>
      <c r="O120" s="47">
        <v>0</v>
      </c>
      <c r="P120" s="47">
        <v>57</v>
      </c>
      <c r="Q120" s="47">
        <v>10</v>
      </c>
      <c r="R120" s="47">
        <v>26</v>
      </c>
      <c r="S120" s="47">
        <v>1</v>
      </c>
      <c r="T120" s="47">
        <v>0</v>
      </c>
      <c r="U120" s="47">
        <v>0</v>
      </c>
      <c r="V120" s="47">
        <v>0</v>
      </c>
      <c r="W120" s="47">
        <v>0</v>
      </c>
      <c r="X120" s="47">
        <v>0</v>
      </c>
      <c r="Y120" s="47">
        <v>86</v>
      </c>
      <c r="Z120" s="47">
        <v>314</v>
      </c>
      <c r="AA120" s="47">
        <v>0</v>
      </c>
      <c r="AB120" s="47">
        <v>421</v>
      </c>
      <c r="AC120" s="47">
        <v>584</v>
      </c>
      <c r="AD120" s="47">
        <v>511</v>
      </c>
      <c r="AE120" s="47">
        <v>73</v>
      </c>
      <c r="AF120" s="47">
        <v>1408</v>
      </c>
      <c r="AG120" s="57">
        <v>225</v>
      </c>
      <c r="AH120" s="57">
        <v>427</v>
      </c>
      <c r="AI120" s="57">
        <v>2413</v>
      </c>
      <c r="AJ120" s="11" t="s">
        <v>232</v>
      </c>
    </row>
    <row r="121" spans="1:36" s="11" customFormat="1" ht="15" x14ac:dyDescent="0.2">
      <c r="A121" s="11" t="s">
        <v>234</v>
      </c>
      <c r="B121" s="11" t="s">
        <v>813</v>
      </c>
      <c r="C121" s="56" t="s">
        <v>235</v>
      </c>
      <c r="D121" s="11" t="s">
        <v>680</v>
      </c>
      <c r="F121" s="47">
        <v>207</v>
      </c>
      <c r="G121" s="47">
        <v>11</v>
      </c>
      <c r="H121" s="47">
        <v>0</v>
      </c>
      <c r="I121" s="47">
        <v>0</v>
      </c>
      <c r="J121" s="47">
        <v>0</v>
      </c>
      <c r="K121" s="47">
        <v>281</v>
      </c>
      <c r="L121" s="47">
        <v>16</v>
      </c>
      <c r="M121" s="47">
        <v>12</v>
      </c>
      <c r="N121" s="47">
        <v>0</v>
      </c>
      <c r="O121" s="47">
        <v>2</v>
      </c>
      <c r="P121" s="47">
        <v>105</v>
      </c>
      <c r="Q121" s="47">
        <v>146</v>
      </c>
      <c r="R121" s="47">
        <v>24</v>
      </c>
      <c r="S121" s="47">
        <v>3</v>
      </c>
      <c r="T121" s="47">
        <v>0</v>
      </c>
      <c r="U121" s="47">
        <v>0</v>
      </c>
      <c r="V121" s="47">
        <v>0</v>
      </c>
      <c r="W121" s="47">
        <v>0</v>
      </c>
      <c r="X121" s="47">
        <v>0</v>
      </c>
      <c r="Y121" s="47">
        <v>294</v>
      </c>
      <c r="Z121" s="47">
        <v>1177</v>
      </c>
      <c r="AA121" s="47">
        <v>0</v>
      </c>
      <c r="AB121" s="47">
        <v>493</v>
      </c>
      <c r="AC121" s="47">
        <v>1899</v>
      </c>
      <c r="AD121" s="47">
        <v>1612</v>
      </c>
      <c r="AE121" s="47">
        <v>287</v>
      </c>
      <c r="AF121" s="47">
        <v>3199</v>
      </c>
      <c r="AG121" s="57">
        <v>499</v>
      </c>
      <c r="AH121" s="57">
        <v>1498</v>
      </c>
      <c r="AI121" s="57">
        <v>5591</v>
      </c>
      <c r="AJ121" s="11" t="s">
        <v>234</v>
      </c>
    </row>
    <row r="122" spans="1:36" s="11" customFormat="1" ht="15" x14ac:dyDescent="0.2">
      <c r="A122" s="11" t="s">
        <v>236</v>
      </c>
      <c r="B122" s="11" t="s">
        <v>814</v>
      </c>
      <c r="C122" s="56" t="s">
        <v>237</v>
      </c>
      <c r="D122" s="11" t="s">
        <v>27</v>
      </c>
      <c r="F122" s="47">
        <v>90</v>
      </c>
      <c r="G122" s="47">
        <v>2</v>
      </c>
      <c r="H122" s="47">
        <v>0</v>
      </c>
      <c r="I122" s="47">
        <v>2</v>
      </c>
      <c r="J122" s="47">
        <v>0</v>
      </c>
      <c r="K122" s="47">
        <v>240</v>
      </c>
      <c r="L122" s="47">
        <v>35</v>
      </c>
      <c r="M122" s="47">
        <v>24</v>
      </c>
      <c r="N122" s="47">
        <v>0</v>
      </c>
      <c r="O122" s="47">
        <v>7</v>
      </c>
      <c r="P122" s="47">
        <v>53</v>
      </c>
      <c r="Q122" s="47">
        <v>121</v>
      </c>
      <c r="R122" s="47">
        <v>65</v>
      </c>
      <c r="S122" s="47">
        <v>8</v>
      </c>
      <c r="T122" s="47">
        <v>2</v>
      </c>
      <c r="U122" s="47">
        <v>0</v>
      </c>
      <c r="V122" s="47">
        <v>0</v>
      </c>
      <c r="W122" s="47">
        <v>0</v>
      </c>
      <c r="X122" s="47">
        <v>0</v>
      </c>
      <c r="Y122" s="47">
        <v>122</v>
      </c>
      <c r="Z122" s="47">
        <v>260</v>
      </c>
      <c r="AA122" s="47">
        <v>0</v>
      </c>
      <c r="AB122" s="47">
        <v>258</v>
      </c>
      <c r="AC122" s="47">
        <v>840</v>
      </c>
      <c r="AD122" s="47">
        <v>722</v>
      </c>
      <c r="AE122" s="47">
        <v>118</v>
      </c>
      <c r="AF122" s="47">
        <v>1270</v>
      </c>
      <c r="AG122" s="57">
        <v>334</v>
      </c>
      <c r="AH122" s="57">
        <v>457</v>
      </c>
      <c r="AI122" s="57">
        <v>2368</v>
      </c>
      <c r="AJ122" s="11" t="s">
        <v>236</v>
      </c>
    </row>
    <row r="123" spans="1:36" s="11" customFormat="1" ht="15" x14ac:dyDescent="0.2">
      <c r="A123" s="11" t="s">
        <v>238</v>
      </c>
      <c r="B123" s="11" t="s">
        <v>815</v>
      </c>
      <c r="C123" s="56" t="s">
        <v>239</v>
      </c>
      <c r="D123" s="11" t="s">
        <v>687</v>
      </c>
      <c r="F123" s="47">
        <v>96</v>
      </c>
      <c r="G123" s="47">
        <v>4</v>
      </c>
      <c r="H123" s="47">
        <v>0</v>
      </c>
      <c r="I123" s="47">
        <v>2</v>
      </c>
      <c r="J123" s="47">
        <v>0</v>
      </c>
      <c r="K123" s="47">
        <v>381</v>
      </c>
      <c r="L123" s="47">
        <v>28</v>
      </c>
      <c r="M123" s="47">
        <v>11</v>
      </c>
      <c r="N123" s="47">
        <v>0</v>
      </c>
      <c r="O123" s="47">
        <v>5</v>
      </c>
      <c r="P123" s="47">
        <v>192</v>
      </c>
      <c r="Q123" s="47">
        <v>145</v>
      </c>
      <c r="R123" s="47">
        <v>36</v>
      </c>
      <c r="S123" s="47">
        <v>14</v>
      </c>
      <c r="T123" s="47">
        <v>2</v>
      </c>
      <c r="U123" s="47">
        <v>0</v>
      </c>
      <c r="V123" s="47">
        <v>0</v>
      </c>
      <c r="W123" s="47">
        <v>0</v>
      </c>
      <c r="X123" s="47">
        <v>0</v>
      </c>
      <c r="Y123" s="47">
        <v>58</v>
      </c>
      <c r="Z123" s="47">
        <v>195</v>
      </c>
      <c r="AA123" s="47">
        <v>0</v>
      </c>
      <c r="AB123" s="47">
        <v>220</v>
      </c>
      <c r="AC123" s="47">
        <v>1407</v>
      </c>
      <c r="AD123" s="47">
        <v>1351</v>
      </c>
      <c r="AE123" s="47">
        <v>56</v>
      </c>
      <c r="AF123" s="47">
        <v>1375</v>
      </c>
      <c r="AG123" s="57">
        <v>483</v>
      </c>
      <c r="AH123" s="57">
        <v>305</v>
      </c>
      <c r="AI123" s="57">
        <v>3002</v>
      </c>
      <c r="AJ123" s="11" t="s">
        <v>238</v>
      </c>
    </row>
    <row r="124" spans="1:36" s="11" customFormat="1" ht="15" x14ac:dyDescent="0.2">
      <c r="A124" s="11" t="s">
        <v>240</v>
      </c>
      <c r="B124" s="11" t="s">
        <v>816</v>
      </c>
      <c r="C124" s="56" t="s">
        <v>241</v>
      </c>
      <c r="D124" s="11" t="s">
        <v>27</v>
      </c>
      <c r="F124" s="47">
        <v>167</v>
      </c>
      <c r="G124" s="47">
        <v>7</v>
      </c>
      <c r="H124" s="47">
        <v>0</v>
      </c>
      <c r="I124" s="47">
        <v>6</v>
      </c>
      <c r="J124" s="47">
        <v>0</v>
      </c>
      <c r="K124" s="47">
        <v>286</v>
      </c>
      <c r="L124" s="47">
        <v>7</v>
      </c>
      <c r="M124" s="47">
        <v>48</v>
      </c>
      <c r="N124" s="47">
        <v>0</v>
      </c>
      <c r="O124" s="47">
        <v>8</v>
      </c>
      <c r="P124" s="47">
        <v>221</v>
      </c>
      <c r="Q124" s="47">
        <v>2</v>
      </c>
      <c r="R124" s="47">
        <v>41</v>
      </c>
      <c r="S124" s="47">
        <v>9</v>
      </c>
      <c r="T124" s="47">
        <v>0</v>
      </c>
      <c r="U124" s="47">
        <v>0</v>
      </c>
      <c r="V124" s="47">
        <v>0</v>
      </c>
      <c r="W124" s="47">
        <v>0</v>
      </c>
      <c r="X124" s="47">
        <v>0</v>
      </c>
      <c r="Y124" s="47">
        <v>80</v>
      </c>
      <c r="Z124" s="47">
        <v>462</v>
      </c>
      <c r="AA124" s="47">
        <v>0</v>
      </c>
      <c r="AB124" s="47">
        <v>211</v>
      </c>
      <c r="AC124" s="47">
        <v>1811</v>
      </c>
      <c r="AD124" s="47">
        <v>1735</v>
      </c>
      <c r="AE124" s="47">
        <v>76</v>
      </c>
      <c r="AF124" s="47">
        <v>1561</v>
      </c>
      <c r="AG124" s="57">
        <v>466</v>
      </c>
      <c r="AH124" s="57">
        <v>592</v>
      </c>
      <c r="AI124" s="57">
        <v>3583</v>
      </c>
      <c r="AJ124" s="11" t="s">
        <v>240</v>
      </c>
    </row>
    <row r="125" spans="1:36" s="11" customFormat="1" ht="15" x14ac:dyDescent="0.2">
      <c r="A125" s="11" t="s">
        <v>242</v>
      </c>
      <c r="B125" s="11" t="s">
        <v>817</v>
      </c>
      <c r="C125" s="11" t="s">
        <v>243</v>
      </c>
      <c r="D125" s="11" t="s">
        <v>27</v>
      </c>
      <c r="F125" s="47">
        <v>150</v>
      </c>
      <c r="G125" s="47">
        <v>5</v>
      </c>
      <c r="H125" s="47">
        <v>1</v>
      </c>
      <c r="I125" s="47">
        <v>7</v>
      </c>
      <c r="J125" s="47">
        <v>1</v>
      </c>
      <c r="K125" s="47">
        <v>253</v>
      </c>
      <c r="L125" s="47">
        <v>48</v>
      </c>
      <c r="M125" s="47">
        <v>12</v>
      </c>
      <c r="N125" s="47">
        <v>0</v>
      </c>
      <c r="O125" s="47">
        <v>0</v>
      </c>
      <c r="P125" s="47">
        <v>72</v>
      </c>
      <c r="Q125" s="47">
        <v>121</v>
      </c>
      <c r="R125" s="47">
        <v>50</v>
      </c>
      <c r="S125" s="47">
        <v>11</v>
      </c>
      <c r="T125" s="47">
        <v>2</v>
      </c>
      <c r="U125" s="47">
        <v>0</v>
      </c>
      <c r="V125" s="47">
        <v>2</v>
      </c>
      <c r="W125" s="47">
        <v>0</v>
      </c>
      <c r="X125" s="47">
        <v>0</v>
      </c>
      <c r="Y125" s="47">
        <v>99</v>
      </c>
      <c r="Z125" s="47">
        <v>308</v>
      </c>
      <c r="AA125" s="47">
        <v>0</v>
      </c>
      <c r="AB125" s="47">
        <v>310</v>
      </c>
      <c r="AC125" s="47">
        <v>1543</v>
      </c>
      <c r="AD125" s="47">
        <v>1472</v>
      </c>
      <c r="AE125" s="47">
        <v>71</v>
      </c>
      <c r="AF125" s="47">
        <v>1490</v>
      </c>
      <c r="AG125" s="57">
        <v>417</v>
      </c>
      <c r="AH125" s="57">
        <v>472</v>
      </c>
      <c r="AI125" s="57">
        <v>3343</v>
      </c>
      <c r="AJ125" s="11" t="s">
        <v>242</v>
      </c>
    </row>
    <row r="126" spans="1:36" s="11" customFormat="1" ht="15" x14ac:dyDescent="0.2">
      <c r="A126" s="11" t="s">
        <v>244</v>
      </c>
      <c r="B126" s="11" t="s">
        <v>818</v>
      </c>
      <c r="C126" s="11" t="s">
        <v>245</v>
      </c>
      <c r="D126" s="11" t="s">
        <v>680</v>
      </c>
      <c r="F126" s="47">
        <v>212</v>
      </c>
      <c r="G126" s="47">
        <v>17</v>
      </c>
      <c r="H126" s="47">
        <v>0</v>
      </c>
      <c r="I126" s="47">
        <v>0</v>
      </c>
      <c r="J126" s="47">
        <v>0</v>
      </c>
      <c r="K126" s="47">
        <v>192</v>
      </c>
      <c r="L126" s="47">
        <v>18</v>
      </c>
      <c r="M126" s="47">
        <v>2</v>
      </c>
      <c r="N126" s="47">
        <v>0</v>
      </c>
      <c r="O126" s="47">
        <v>4</v>
      </c>
      <c r="P126" s="47">
        <v>167</v>
      </c>
      <c r="Q126" s="47">
        <v>1</v>
      </c>
      <c r="R126" s="47">
        <v>58</v>
      </c>
      <c r="S126" s="47">
        <v>1</v>
      </c>
      <c r="T126" s="47">
        <v>5</v>
      </c>
      <c r="U126" s="47">
        <v>0</v>
      </c>
      <c r="V126" s="47">
        <v>0</v>
      </c>
      <c r="W126" s="47">
        <v>0</v>
      </c>
      <c r="X126" s="47">
        <v>0</v>
      </c>
      <c r="Y126" s="47">
        <v>413</v>
      </c>
      <c r="Z126" s="47">
        <v>1233</v>
      </c>
      <c r="AA126" s="47">
        <v>0</v>
      </c>
      <c r="AB126" s="47">
        <v>832</v>
      </c>
      <c r="AC126" s="47">
        <v>2047</v>
      </c>
      <c r="AD126" s="47">
        <v>1727</v>
      </c>
      <c r="AE126" s="47">
        <v>320</v>
      </c>
      <c r="AF126" s="47">
        <v>3145</v>
      </c>
      <c r="AG126" s="57">
        <v>421</v>
      </c>
      <c r="AH126" s="57">
        <v>1710</v>
      </c>
      <c r="AI126" s="57">
        <v>6024</v>
      </c>
      <c r="AJ126" s="11" t="s">
        <v>244</v>
      </c>
    </row>
    <row r="127" spans="1:36" s="11" customFormat="1" ht="15" x14ac:dyDescent="0.2">
      <c r="A127" s="11" t="s">
        <v>246</v>
      </c>
      <c r="B127" s="11" t="s">
        <v>819</v>
      </c>
      <c r="C127" s="11" t="s">
        <v>247</v>
      </c>
      <c r="D127" s="11" t="s">
        <v>687</v>
      </c>
      <c r="F127" s="47">
        <v>539</v>
      </c>
      <c r="G127" s="47">
        <v>18</v>
      </c>
      <c r="H127" s="47">
        <v>72</v>
      </c>
      <c r="I127" s="47">
        <v>23</v>
      </c>
      <c r="J127" s="47">
        <v>1</v>
      </c>
      <c r="K127" s="47">
        <v>750</v>
      </c>
      <c r="L127" s="47">
        <v>40</v>
      </c>
      <c r="M127" s="47">
        <v>136</v>
      </c>
      <c r="N127" s="47">
        <v>0</v>
      </c>
      <c r="O127" s="47">
        <v>4</v>
      </c>
      <c r="P127" s="47">
        <v>512</v>
      </c>
      <c r="Q127" s="47">
        <v>58</v>
      </c>
      <c r="R127" s="47">
        <v>348</v>
      </c>
      <c r="S127" s="47">
        <v>32</v>
      </c>
      <c r="T127" s="47">
        <v>14</v>
      </c>
      <c r="U127" s="47">
        <v>0</v>
      </c>
      <c r="V127" s="47">
        <v>5</v>
      </c>
      <c r="W127" s="47">
        <v>2</v>
      </c>
      <c r="X127" s="47">
        <v>2</v>
      </c>
      <c r="Y127" s="47">
        <v>294</v>
      </c>
      <c r="Z127" s="47">
        <v>1002</v>
      </c>
      <c r="AA127" s="47">
        <v>0</v>
      </c>
      <c r="AB127" s="47">
        <v>468</v>
      </c>
      <c r="AC127" s="47">
        <v>3940</v>
      </c>
      <c r="AD127" s="47">
        <v>3739</v>
      </c>
      <c r="AE127" s="47">
        <v>201</v>
      </c>
      <c r="AF127" s="47">
        <v>4018</v>
      </c>
      <c r="AG127" s="57">
        <v>1403</v>
      </c>
      <c r="AH127" s="57">
        <v>1699</v>
      </c>
      <c r="AI127" s="57">
        <v>8426</v>
      </c>
      <c r="AJ127" s="11" t="s">
        <v>246</v>
      </c>
    </row>
    <row r="128" spans="1:36" s="11" customFormat="1" ht="15" x14ac:dyDescent="0.2">
      <c r="A128" s="11" t="s">
        <v>248</v>
      </c>
      <c r="B128" s="11" t="s">
        <v>820</v>
      </c>
      <c r="C128" s="11" t="s">
        <v>249</v>
      </c>
      <c r="D128" s="11" t="s">
        <v>27</v>
      </c>
      <c r="F128" s="47">
        <v>147</v>
      </c>
      <c r="G128" s="47">
        <v>7</v>
      </c>
      <c r="H128" s="47">
        <v>0</v>
      </c>
      <c r="I128" s="47">
        <v>0</v>
      </c>
      <c r="J128" s="47">
        <v>0</v>
      </c>
      <c r="K128" s="47">
        <v>129</v>
      </c>
      <c r="L128" s="47">
        <v>3</v>
      </c>
      <c r="M128" s="47">
        <v>17</v>
      </c>
      <c r="N128" s="47">
        <v>0</v>
      </c>
      <c r="O128" s="47">
        <v>1</v>
      </c>
      <c r="P128" s="47">
        <v>92</v>
      </c>
      <c r="Q128" s="47">
        <v>16</v>
      </c>
      <c r="R128" s="47">
        <v>50</v>
      </c>
      <c r="S128" s="47">
        <v>6</v>
      </c>
      <c r="T128" s="47">
        <v>0</v>
      </c>
      <c r="U128" s="47">
        <v>0</v>
      </c>
      <c r="V128" s="47">
        <v>0</v>
      </c>
      <c r="W128" s="47">
        <v>0</v>
      </c>
      <c r="X128" s="47">
        <v>0</v>
      </c>
      <c r="Y128" s="47">
        <v>237</v>
      </c>
      <c r="Z128" s="47">
        <v>604</v>
      </c>
      <c r="AA128" s="47">
        <v>0</v>
      </c>
      <c r="AB128" s="47">
        <v>807</v>
      </c>
      <c r="AC128" s="47">
        <v>866</v>
      </c>
      <c r="AD128" s="47">
        <v>710</v>
      </c>
      <c r="AE128" s="47">
        <v>156</v>
      </c>
      <c r="AF128" s="47">
        <v>1545</v>
      </c>
      <c r="AG128" s="57">
        <v>283</v>
      </c>
      <c r="AH128" s="57">
        <v>897</v>
      </c>
      <c r="AI128" s="57">
        <v>3218</v>
      </c>
      <c r="AJ128" s="11" t="s">
        <v>248</v>
      </c>
    </row>
    <row r="129" spans="1:36" s="11" customFormat="1" ht="15" x14ac:dyDescent="0.2">
      <c r="A129" s="11" t="s">
        <v>250</v>
      </c>
      <c r="B129" s="11" t="s">
        <v>821</v>
      </c>
      <c r="C129" s="11" t="s">
        <v>251</v>
      </c>
      <c r="D129" s="11" t="s">
        <v>27</v>
      </c>
      <c r="F129" s="47">
        <v>170</v>
      </c>
      <c r="G129" s="47">
        <v>19</v>
      </c>
      <c r="H129" s="47">
        <v>6</v>
      </c>
      <c r="I129" s="47">
        <v>20</v>
      </c>
      <c r="J129" s="47">
        <v>2</v>
      </c>
      <c r="K129" s="47">
        <v>240</v>
      </c>
      <c r="L129" s="47">
        <v>7</v>
      </c>
      <c r="M129" s="47">
        <v>29</v>
      </c>
      <c r="N129" s="47">
        <v>0</v>
      </c>
      <c r="O129" s="47">
        <v>2</v>
      </c>
      <c r="P129" s="47">
        <v>197</v>
      </c>
      <c r="Q129" s="47">
        <v>5</v>
      </c>
      <c r="R129" s="47">
        <v>80</v>
      </c>
      <c r="S129" s="47">
        <v>15</v>
      </c>
      <c r="T129" s="47">
        <v>1</v>
      </c>
      <c r="U129" s="47">
        <v>0</v>
      </c>
      <c r="V129" s="47">
        <v>0</v>
      </c>
      <c r="W129" s="47">
        <v>0</v>
      </c>
      <c r="X129" s="47">
        <v>0</v>
      </c>
      <c r="Y129" s="47">
        <v>81</v>
      </c>
      <c r="Z129" s="47">
        <v>518</v>
      </c>
      <c r="AA129" s="47">
        <v>0</v>
      </c>
      <c r="AB129" s="47">
        <v>215</v>
      </c>
      <c r="AC129" s="47">
        <v>1947</v>
      </c>
      <c r="AD129" s="47">
        <v>1836</v>
      </c>
      <c r="AE129" s="47">
        <v>111</v>
      </c>
      <c r="AF129" s="47">
        <v>1666</v>
      </c>
      <c r="AG129" s="57">
        <v>457</v>
      </c>
      <c r="AH129" s="57">
        <v>695</v>
      </c>
      <c r="AI129" s="57">
        <v>3828</v>
      </c>
      <c r="AJ129" s="11" t="s">
        <v>250</v>
      </c>
    </row>
    <row r="130" spans="1:36" s="11" customFormat="1" ht="15" x14ac:dyDescent="0.2">
      <c r="A130" s="11" t="s">
        <v>252</v>
      </c>
      <c r="B130" s="11" t="s">
        <v>822</v>
      </c>
      <c r="C130" s="11" t="s">
        <v>253</v>
      </c>
      <c r="D130" s="11" t="s">
        <v>680</v>
      </c>
      <c r="F130" s="47">
        <v>301</v>
      </c>
      <c r="G130" s="47">
        <v>12</v>
      </c>
      <c r="H130" s="47">
        <v>0</v>
      </c>
      <c r="I130" s="47">
        <v>8</v>
      </c>
      <c r="J130" s="47">
        <v>0</v>
      </c>
      <c r="K130" s="47">
        <v>1360</v>
      </c>
      <c r="L130" s="47">
        <v>160</v>
      </c>
      <c r="M130" s="47">
        <v>168</v>
      </c>
      <c r="N130" s="47">
        <v>0</v>
      </c>
      <c r="O130" s="47">
        <v>3</v>
      </c>
      <c r="P130" s="47">
        <v>409</v>
      </c>
      <c r="Q130" s="47">
        <v>620</v>
      </c>
      <c r="R130" s="47">
        <v>144</v>
      </c>
      <c r="S130" s="47">
        <v>1</v>
      </c>
      <c r="T130" s="47">
        <v>0</v>
      </c>
      <c r="U130" s="47">
        <v>0</v>
      </c>
      <c r="V130" s="47">
        <v>0</v>
      </c>
      <c r="W130" s="47">
        <v>0</v>
      </c>
      <c r="X130" s="47">
        <v>0</v>
      </c>
      <c r="Y130" s="47">
        <v>342</v>
      </c>
      <c r="Z130" s="47">
        <v>1299</v>
      </c>
      <c r="AA130" s="47">
        <v>0</v>
      </c>
      <c r="AB130" s="47">
        <v>1551</v>
      </c>
      <c r="AC130" s="47">
        <v>2176</v>
      </c>
      <c r="AD130" s="47">
        <v>1795</v>
      </c>
      <c r="AE130" s="47">
        <v>381</v>
      </c>
      <c r="AF130" s="47">
        <v>5237</v>
      </c>
      <c r="AG130" s="57">
        <v>1681</v>
      </c>
      <c r="AH130" s="57">
        <v>1786</v>
      </c>
      <c r="AI130" s="57">
        <v>8964</v>
      </c>
      <c r="AJ130" s="11" t="s">
        <v>252</v>
      </c>
    </row>
    <row r="131" spans="1:36" s="11" customFormat="1" ht="15" x14ac:dyDescent="0.2">
      <c r="A131" s="11" t="s">
        <v>254</v>
      </c>
      <c r="B131" s="11" t="s">
        <v>823</v>
      </c>
      <c r="C131" s="11" t="s">
        <v>255</v>
      </c>
      <c r="D131" s="11" t="s">
        <v>27</v>
      </c>
      <c r="F131" s="47">
        <v>125</v>
      </c>
      <c r="G131" s="47">
        <v>2</v>
      </c>
      <c r="H131" s="47">
        <v>3</v>
      </c>
      <c r="I131" s="47">
        <v>3</v>
      </c>
      <c r="J131" s="47">
        <v>0</v>
      </c>
      <c r="K131" s="47">
        <v>78</v>
      </c>
      <c r="L131" s="47">
        <v>5</v>
      </c>
      <c r="M131" s="47">
        <v>11</v>
      </c>
      <c r="N131" s="47">
        <v>0</v>
      </c>
      <c r="O131" s="47">
        <v>0</v>
      </c>
      <c r="P131" s="47">
        <v>62</v>
      </c>
      <c r="Q131" s="47">
        <v>0</v>
      </c>
      <c r="R131" s="47">
        <v>67</v>
      </c>
      <c r="S131" s="47">
        <v>18</v>
      </c>
      <c r="T131" s="47">
        <v>2</v>
      </c>
      <c r="U131" s="47">
        <v>5</v>
      </c>
      <c r="V131" s="47">
        <v>0</v>
      </c>
      <c r="W131" s="47">
        <v>2</v>
      </c>
      <c r="X131" s="47">
        <v>0</v>
      </c>
      <c r="Y131" s="47">
        <v>149</v>
      </c>
      <c r="Z131" s="47">
        <v>289</v>
      </c>
      <c r="AA131" s="47">
        <v>0</v>
      </c>
      <c r="AB131" s="47">
        <v>286</v>
      </c>
      <c r="AC131" s="47">
        <v>1586</v>
      </c>
      <c r="AD131" s="47">
        <v>1455</v>
      </c>
      <c r="AE131" s="47">
        <v>131</v>
      </c>
      <c r="AF131" s="47">
        <v>1465</v>
      </c>
      <c r="AG131" s="57">
        <v>211</v>
      </c>
      <c r="AH131" s="57">
        <v>532</v>
      </c>
      <c r="AI131" s="57">
        <v>3337</v>
      </c>
      <c r="AJ131" s="11" t="s">
        <v>254</v>
      </c>
    </row>
    <row r="132" spans="1:36" s="11" customFormat="1" ht="15" x14ac:dyDescent="0.2">
      <c r="A132" s="11" t="s">
        <v>256</v>
      </c>
      <c r="B132" s="11" t="s">
        <v>824</v>
      </c>
      <c r="C132" s="11" t="s">
        <v>257</v>
      </c>
      <c r="D132" s="11" t="s">
        <v>27</v>
      </c>
      <c r="F132" s="47">
        <v>194</v>
      </c>
      <c r="G132" s="47">
        <v>10</v>
      </c>
      <c r="H132" s="47">
        <v>5</v>
      </c>
      <c r="I132" s="47">
        <v>4</v>
      </c>
      <c r="J132" s="47">
        <v>0</v>
      </c>
      <c r="K132" s="47">
        <v>85</v>
      </c>
      <c r="L132" s="47">
        <v>9</v>
      </c>
      <c r="M132" s="47">
        <v>14</v>
      </c>
      <c r="N132" s="47">
        <v>0</v>
      </c>
      <c r="O132" s="47">
        <v>0</v>
      </c>
      <c r="P132" s="47">
        <v>62</v>
      </c>
      <c r="Q132" s="47">
        <v>0</v>
      </c>
      <c r="R132" s="47">
        <v>19</v>
      </c>
      <c r="S132" s="47">
        <v>6</v>
      </c>
      <c r="T132" s="47">
        <v>0</v>
      </c>
      <c r="U132" s="47">
        <v>0</v>
      </c>
      <c r="V132" s="47">
        <v>0</v>
      </c>
      <c r="W132" s="47">
        <v>0</v>
      </c>
      <c r="X132" s="47">
        <v>0</v>
      </c>
      <c r="Y132" s="47">
        <v>226</v>
      </c>
      <c r="Z132" s="47">
        <v>544</v>
      </c>
      <c r="AA132" s="47">
        <v>0</v>
      </c>
      <c r="AB132" s="47">
        <v>512</v>
      </c>
      <c r="AC132" s="47">
        <v>1934</v>
      </c>
      <c r="AD132" s="47">
        <v>1725</v>
      </c>
      <c r="AE132" s="47">
        <v>209</v>
      </c>
      <c r="AF132" s="47">
        <v>2495</v>
      </c>
      <c r="AG132" s="57">
        <v>298</v>
      </c>
      <c r="AH132" s="57">
        <v>795</v>
      </c>
      <c r="AI132" s="57">
        <v>4941</v>
      </c>
      <c r="AJ132" s="11" t="s">
        <v>256</v>
      </c>
    </row>
    <row r="133" spans="1:36" s="11" customFormat="1" ht="15" x14ac:dyDescent="0.2">
      <c r="A133" s="11" t="s">
        <v>258</v>
      </c>
      <c r="B133" s="11" t="s">
        <v>825</v>
      </c>
      <c r="C133" s="11" t="s">
        <v>259</v>
      </c>
      <c r="D133" s="11" t="s">
        <v>680</v>
      </c>
      <c r="F133" s="47">
        <v>238</v>
      </c>
      <c r="G133" s="47">
        <v>10</v>
      </c>
      <c r="H133" s="47">
        <v>0</v>
      </c>
      <c r="I133" s="47">
        <v>0</v>
      </c>
      <c r="J133" s="47">
        <v>3</v>
      </c>
      <c r="K133" s="47">
        <v>472</v>
      </c>
      <c r="L133" s="47">
        <v>22</v>
      </c>
      <c r="M133" s="47">
        <v>56</v>
      </c>
      <c r="N133" s="47">
        <v>0</v>
      </c>
      <c r="O133" s="47">
        <v>0</v>
      </c>
      <c r="P133" s="47">
        <v>394</v>
      </c>
      <c r="Q133" s="47">
        <v>0</v>
      </c>
      <c r="R133" s="47">
        <v>55</v>
      </c>
      <c r="S133" s="47">
        <v>10</v>
      </c>
      <c r="T133" s="47">
        <v>1</v>
      </c>
      <c r="U133" s="47">
        <v>0</v>
      </c>
      <c r="V133" s="47">
        <v>0</v>
      </c>
      <c r="W133" s="47">
        <v>0</v>
      </c>
      <c r="X133" s="47">
        <v>0</v>
      </c>
      <c r="Y133" s="47">
        <v>395</v>
      </c>
      <c r="Z133" s="47">
        <v>1252</v>
      </c>
      <c r="AA133" s="47">
        <v>0</v>
      </c>
      <c r="AB133" s="47">
        <v>1440</v>
      </c>
      <c r="AC133" s="47">
        <v>1812</v>
      </c>
      <c r="AD133" s="47">
        <v>1559</v>
      </c>
      <c r="AE133" s="47">
        <v>253</v>
      </c>
      <c r="AF133" s="47">
        <v>4493</v>
      </c>
      <c r="AG133" s="57">
        <v>723</v>
      </c>
      <c r="AH133" s="57">
        <v>1713</v>
      </c>
      <c r="AI133" s="57">
        <v>7745</v>
      </c>
      <c r="AJ133" s="11" t="s">
        <v>258</v>
      </c>
    </row>
    <row r="134" spans="1:36" s="11" customFormat="1" ht="15" x14ac:dyDescent="0.2">
      <c r="A134" s="11" t="s">
        <v>260</v>
      </c>
      <c r="B134" s="11" t="s">
        <v>826</v>
      </c>
      <c r="C134" s="11" t="s">
        <v>261</v>
      </c>
      <c r="D134" s="11" t="s">
        <v>27</v>
      </c>
      <c r="F134" s="47">
        <v>294</v>
      </c>
      <c r="G134" s="47">
        <v>25</v>
      </c>
      <c r="H134" s="47">
        <v>22</v>
      </c>
      <c r="I134" s="47">
        <v>7</v>
      </c>
      <c r="J134" s="47">
        <v>0</v>
      </c>
      <c r="K134" s="47">
        <v>297</v>
      </c>
      <c r="L134" s="47">
        <v>64</v>
      </c>
      <c r="M134" s="47">
        <v>106</v>
      </c>
      <c r="N134" s="47">
        <v>0</v>
      </c>
      <c r="O134" s="47">
        <v>0</v>
      </c>
      <c r="P134" s="47">
        <v>124</v>
      </c>
      <c r="Q134" s="47">
        <v>3</v>
      </c>
      <c r="R134" s="47">
        <v>1</v>
      </c>
      <c r="S134" s="47">
        <v>1</v>
      </c>
      <c r="T134" s="47">
        <v>0</v>
      </c>
      <c r="U134" s="47">
        <v>0</v>
      </c>
      <c r="V134" s="47">
        <v>0</v>
      </c>
      <c r="W134" s="47">
        <v>0</v>
      </c>
      <c r="X134" s="47">
        <v>0</v>
      </c>
      <c r="Y134" s="47">
        <v>230</v>
      </c>
      <c r="Z134" s="47">
        <v>674</v>
      </c>
      <c r="AA134" s="47">
        <v>0</v>
      </c>
      <c r="AB134" s="47">
        <v>655</v>
      </c>
      <c r="AC134" s="47">
        <v>2156</v>
      </c>
      <c r="AD134" s="47">
        <v>1910</v>
      </c>
      <c r="AE134" s="47">
        <v>246</v>
      </c>
      <c r="AF134" s="47">
        <v>2921</v>
      </c>
      <c r="AG134" s="57">
        <v>645</v>
      </c>
      <c r="AH134" s="57">
        <v>906</v>
      </c>
      <c r="AI134" s="57">
        <v>5732</v>
      </c>
      <c r="AJ134" s="11" t="s">
        <v>260</v>
      </c>
    </row>
    <row r="135" spans="1:36" s="11" customFormat="1" ht="15" x14ac:dyDescent="0.2">
      <c r="A135" s="11" t="s">
        <v>262</v>
      </c>
      <c r="B135" s="11" t="s">
        <v>827</v>
      </c>
      <c r="C135" s="11" t="s">
        <v>263</v>
      </c>
      <c r="D135" s="11" t="s">
        <v>27</v>
      </c>
      <c r="F135" s="47">
        <v>126</v>
      </c>
      <c r="G135" s="47">
        <v>6</v>
      </c>
      <c r="H135" s="47">
        <v>0</v>
      </c>
      <c r="I135" s="47">
        <v>0</v>
      </c>
      <c r="J135" s="47">
        <v>0</v>
      </c>
      <c r="K135" s="47">
        <v>362</v>
      </c>
      <c r="L135" s="47">
        <v>4</v>
      </c>
      <c r="M135" s="47">
        <v>19</v>
      </c>
      <c r="N135" s="47">
        <v>7</v>
      </c>
      <c r="O135" s="47">
        <v>0</v>
      </c>
      <c r="P135" s="47">
        <v>332</v>
      </c>
      <c r="Q135" s="47">
        <v>0</v>
      </c>
      <c r="R135" s="47">
        <v>62</v>
      </c>
      <c r="S135" s="47">
        <v>11</v>
      </c>
      <c r="T135" s="47">
        <v>0</v>
      </c>
      <c r="U135" s="47">
        <v>0</v>
      </c>
      <c r="V135" s="47">
        <v>0</v>
      </c>
      <c r="W135" s="47">
        <v>0</v>
      </c>
      <c r="X135" s="47">
        <v>0</v>
      </c>
      <c r="Y135" s="47">
        <v>107</v>
      </c>
      <c r="Z135" s="47">
        <v>159</v>
      </c>
      <c r="AA135" s="47">
        <v>0</v>
      </c>
      <c r="AB135" s="47">
        <v>217</v>
      </c>
      <c r="AC135" s="47">
        <v>1863</v>
      </c>
      <c r="AD135" s="47">
        <v>1773</v>
      </c>
      <c r="AE135" s="47">
        <v>90</v>
      </c>
      <c r="AF135" s="47">
        <v>1258</v>
      </c>
      <c r="AG135" s="57">
        <v>494</v>
      </c>
      <c r="AH135" s="57">
        <v>339</v>
      </c>
      <c r="AI135" s="57">
        <v>3338</v>
      </c>
      <c r="AJ135" s="11" t="s">
        <v>262</v>
      </c>
    </row>
    <row r="136" spans="1:36" s="11" customFormat="1" ht="15" x14ac:dyDescent="0.2">
      <c r="A136" s="11" t="s">
        <v>264</v>
      </c>
      <c r="B136" s="11" t="s">
        <v>828</v>
      </c>
      <c r="C136" s="11" t="s">
        <v>265</v>
      </c>
      <c r="D136" s="11" t="s">
        <v>27</v>
      </c>
      <c r="F136" s="47">
        <v>285</v>
      </c>
      <c r="G136" s="47">
        <v>4</v>
      </c>
      <c r="H136" s="47">
        <v>0</v>
      </c>
      <c r="I136" s="47">
        <v>2</v>
      </c>
      <c r="J136" s="47">
        <v>0</v>
      </c>
      <c r="K136" s="47">
        <v>522</v>
      </c>
      <c r="L136" s="47">
        <v>30</v>
      </c>
      <c r="M136" s="47">
        <v>126</v>
      </c>
      <c r="N136" s="47">
        <v>0</v>
      </c>
      <c r="O136" s="47">
        <v>0</v>
      </c>
      <c r="P136" s="47">
        <v>205</v>
      </c>
      <c r="Q136" s="47">
        <v>161</v>
      </c>
      <c r="R136" s="47">
        <v>48</v>
      </c>
      <c r="S136" s="47">
        <v>20</v>
      </c>
      <c r="T136" s="47">
        <v>0</v>
      </c>
      <c r="U136" s="47">
        <v>0</v>
      </c>
      <c r="V136" s="47">
        <v>6</v>
      </c>
      <c r="W136" s="47">
        <v>0</v>
      </c>
      <c r="X136" s="47">
        <v>0</v>
      </c>
      <c r="Y136" s="47">
        <v>93</v>
      </c>
      <c r="Z136" s="47">
        <v>497</v>
      </c>
      <c r="AA136" s="47">
        <v>0</v>
      </c>
      <c r="AB136" s="47">
        <v>576</v>
      </c>
      <c r="AC136" s="47">
        <v>1558</v>
      </c>
      <c r="AD136" s="47">
        <v>1437</v>
      </c>
      <c r="AE136" s="47">
        <v>121</v>
      </c>
      <c r="AF136" s="47">
        <v>2500</v>
      </c>
      <c r="AG136" s="57">
        <v>813</v>
      </c>
      <c r="AH136" s="57">
        <v>664</v>
      </c>
      <c r="AI136" s="57">
        <v>4634</v>
      </c>
      <c r="AJ136" s="11" t="s">
        <v>264</v>
      </c>
    </row>
    <row r="137" spans="1:36" s="11" customFormat="1" ht="15" x14ac:dyDescent="0.2">
      <c r="A137" s="11" t="s">
        <v>266</v>
      </c>
      <c r="B137" s="11" t="s">
        <v>829</v>
      </c>
      <c r="C137" s="11" t="s">
        <v>267</v>
      </c>
      <c r="D137" s="11" t="s">
        <v>687</v>
      </c>
      <c r="F137" s="47">
        <v>347</v>
      </c>
      <c r="G137" s="47">
        <v>20</v>
      </c>
      <c r="H137" s="47">
        <v>1</v>
      </c>
      <c r="I137" s="47">
        <v>27</v>
      </c>
      <c r="J137" s="47">
        <v>0</v>
      </c>
      <c r="K137" s="47">
        <v>685</v>
      </c>
      <c r="L137" s="47">
        <v>38</v>
      </c>
      <c r="M137" s="47">
        <v>106</v>
      </c>
      <c r="N137" s="47">
        <v>0</v>
      </c>
      <c r="O137" s="47">
        <v>4</v>
      </c>
      <c r="P137" s="47">
        <v>326</v>
      </c>
      <c r="Q137" s="47">
        <v>211</v>
      </c>
      <c r="R137" s="47">
        <v>81</v>
      </c>
      <c r="S137" s="47">
        <v>1</v>
      </c>
      <c r="T137" s="47">
        <v>4</v>
      </c>
      <c r="U137" s="47">
        <v>0</v>
      </c>
      <c r="V137" s="47">
        <v>0</v>
      </c>
      <c r="W137" s="47">
        <v>0</v>
      </c>
      <c r="X137" s="47">
        <v>1</v>
      </c>
      <c r="Y137" s="47">
        <v>158</v>
      </c>
      <c r="Z137" s="47">
        <v>1147</v>
      </c>
      <c r="AA137" s="47">
        <v>1</v>
      </c>
      <c r="AB137" s="47">
        <v>349</v>
      </c>
      <c r="AC137" s="47">
        <v>4256</v>
      </c>
      <c r="AD137" s="47">
        <v>4097</v>
      </c>
      <c r="AE137" s="47">
        <v>159</v>
      </c>
      <c r="AF137" s="47">
        <v>2918</v>
      </c>
      <c r="AG137" s="57">
        <v>1080</v>
      </c>
      <c r="AH137" s="57">
        <v>1393</v>
      </c>
      <c r="AI137" s="57">
        <v>7523</v>
      </c>
      <c r="AJ137" s="11" t="s">
        <v>266</v>
      </c>
    </row>
    <row r="138" spans="1:36" s="11" customFormat="1" ht="15" x14ac:dyDescent="0.2">
      <c r="A138" s="11" t="s">
        <v>268</v>
      </c>
      <c r="B138" s="11" t="s">
        <v>830</v>
      </c>
      <c r="C138" s="11" t="s">
        <v>269</v>
      </c>
      <c r="D138" s="11" t="s">
        <v>687</v>
      </c>
      <c r="F138" s="47">
        <v>12</v>
      </c>
      <c r="G138" s="47">
        <v>1</v>
      </c>
      <c r="H138" s="47">
        <v>2</v>
      </c>
      <c r="I138" s="47">
        <v>4</v>
      </c>
      <c r="J138" s="47">
        <v>0</v>
      </c>
      <c r="K138" s="47">
        <v>6</v>
      </c>
      <c r="L138" s="47">
        <v>0</v>
      </c>
      <c r="M138" s="47">
        <v>2</v>
      </c>
      <c r="N138" s="47">
        <v>0</v>
      </c>
      <c r="O138" s="47">
        <v>0</v>
      </c>
      <c r="P138" s="47">
        <v>0</v>
      </c>
      <c r="Q138" s="47">
        <v>4</v>
      </c>
      <c r="R138" s="47">
        <v>6</v>
      </c>
      <c r="S138" s="47">
        <v>3</v>
      </c>
      <c r="T138" s="47">
        <v>1</v>
      </c>
      <c r="U138" s="47">
        <v>0</v>
      </c>
      <c r="V138" s="47">
        <v>0</v>
      </c>
      <c r="W138" s="47">
        <v>0</v>
      </c>
      <c r="X138" s="47">
        <v>0</v>
      </c>
      <c r="Y138" s="47">
        <v>10</v>
      </c>
      <c r="Z138" s="47">
        <v>87</v>
      </c>
      <c r="AA138" s="47">
        <v>0</v>
      </c>
      <c r="AB138" s="47">
        <v>13</v>
      </c>
      <c r="AC138" s="47">
        <v>287</v>
      </c>
      <c r="AD138" s="47">
        <v>280</v>
      </c>
      <c r="AE138" s="47">
        <v>7</v>
      </c>
      <c r="AF138" s="47">
        <v>220</v>
      </c>
      <c r="AG138" s="57">
        <v>25</v>
      </c>
      <c r="AH138" s="57">
        <v>107</v>
      </c>
      <c r="AI138" s="57">
        <v>520</v>
      </c>
      <c r="AJ138" s="11" t="s">
        <v>268</v>
      </c>
    </row>
    <row r="139" spans="1:36" s="11" customFormat="1" ht="15" x14ac:dyDescent="0.2">
      <c r="A139" s="11" t="s">
        <v>270</v>
      </c>
      <c r="B139" s="11" t="s">
        <v>831</v>
      </c>
      <c r="C139" s="11" t="s">
        <v>271</v>
      </c>
      <c r="D139" s="11" t="s">
        <v>680</v>
      </c>
      <c r="F139" s="47">
        <v>660</v>
      </c>
      <c r="G139" s="47">
        <v>1</v>
      </c>
      <c r="H139" s="47">
        <v>0</v>
      </c>
      <c r="I139" s="47">
        <v>3</v>
      </c>
      <c r="J139" s="47">
        <v>0</v>
      </c>
      <c r="K139" s="47">
        <v>1623</v>
      </c>
      <c r="L139" s="47">
        <v>204</v>
      </c>
      <c r="M139" s="47">
        <v>112</v>
      </c>
      <c r="N139" s="47">
        <v>1</v>
      </c>
      <c r="O139" s="47">
        <v>9</v>
      </c>
      <c r="P139" s="47">
        <v>39</v>
      </c>
      <c r="Q139" s="47">
        <v>1258</v>
      </c>
      <c r="R139" s="47">
        <v>123</v>
      </c>
      <c r="S139" s="47">
        <v>29</v>
      </c>
      <c r="T139" s="47">
        <v>0</v>
      </c>
      <c r="U139" s="47">
        <v>0</v>
      </c>
      <c r="V139" s="47">
        <v>0</v>
      </c>
      <c r="W139" s="47">
        <v>0</v>
      </c>
      <c r="X139" s="47">
        <v>0</v>
      </c>
      <c r="Y139" s="47">
        <v>281</v>
      </c>
      <c r="Z139" s="47">
        <v>2600</v>
      </c>
      <c r="AA139" s="47">
        <v>1</v>
      </c>
      <c r="AB139" s="47">
        <v>2396</v>
      </c>
      <c r="AC139" s="47">
        <v>2137</v>
      </c>
      <c r="AD139" s="47">
        <v>1748</v>
      </c>
      <c r="AE139" s="47">
        <v>389</v>
      </c>
      <c r="AF139" s="47">
        <v>7239</v>
      </c>
      <c r="AG139" s="57">
        <v>2287</v>
      </c>
      <c r="AH139" s="57">
        <v>3034</v>
      </c>
      <c r="AI139" s="57">
        <v>11772</v>
      </c>
      <c r="AJ139" s="11" t="s">
        <v>270</v>
      </c>
    </row>
    <row r="140" spans="1:36" s="11" customFormat="1" ht="15" x14ac:dyDescent="0.2">
      <c r="A140" s="11" t="s">
        <v>272</v>
      </c>
      <c r="B140" s="11" t="s">
        <v>832</v>
      </c>
      <c r="C140" s="11" t="s">
        <v>273</v>
      </c>
      <c r="D140" s="11" t="s">
        <v>680</v>
      </c>
      <c r="F140" s="47">
        <v>315</v>
      </c>
      <c r="G140" s="47">
        <v>0</v>
      </c>
      <c r="H140" s="47">
        <v>0</v>
      </c>
      <c r="I140" s="47">
        <v>0</v>
      </c>
      <c r="J140" s="47">
        <v>0</v>
      </c>
      <c r="K140" s="47">
        <v>532</v>
      </c>
      <c r="L140" s="47">
        <v>21</v>
      </c>
      <c r="M140" s="47">
        <v>98</v>
      </c>
      <c r="N140" s="47">
        <v>0</v>
      </c>
      <c r="O140" s="47">
        <v>0</v>
      </c>
      <c r="P140" s="47">
        <v>324</v>
      </c>
      <c r="Q140" s="47">
        <v>89</v>
      </c>
      <c r="R140" s="47">
        <v>67</v>
      </c>
      <c r="S140" s="47">
        <v>10</v>
      </c>
      <c r="T140" s="47">
        <v>0</v>
      </c>
      <c r="U140" s="47">
        <v>0</v>
      </c>
      <c r="V140" s="47">
        <v>0</v>
      </c>
      <c r="W140" s="47">
        <v>0</v>
      </c>
      <c r="X140" s="47">
        <v>0</v>
      </c>
      <c r="Y140" s="47">
        <v>72</v>
      </c>
      <c r="Z140" s="47">
        <v>1992</v>
      </c>
      <c r="AA140" s="47">
        <v>0</v>
      </c>
      <c r="AB140" s="47">
        <v>3797</v>
      </c>
      <c r="AC140" s="47">
        <v>1314</v>
      </c>
      <c r="AD140" s="47">
        <v>1126</v>
      </c>
      <c r="AE140" s="47">
        <v>188</v>
      </c>
      <c r="AF140" s="47">
        <v>3623</v>
      </c>
      <c r="AG140" s="57">
        <v>847</v>
      </c>
      <c r="AH140" s="57">
        <v>2141</v>
      </c>
      <c r="AI140" s="57">
        <v>8734</v>
      </c>
      <c r="AJ140" s="11" t="s">
        <v>272</v>
      </c>
    </row>
    <row r="141" spans="1:36" s="11" customFormat="1" ht="15" x14ac:dyDescent="0.2">
      <c r="A141" s="11" t="s">
        <v>274</v>
      </c>
      <c r="B141" s="11" t="s">
        <v>833</v>
      </c>
      <c r="C141" s="11" t="s">
        <v>275</v>
      </c>
      <c r="D141" s="11" t="s">
        <v>27</v>
      </c>
      <c r="F141" s="47">
        <v>338</v>
      </c>
      <c r="G141" s="47">
        <v>9</v>
      </c>
      <c r="H141" s="47">
        <v>44</v>
      </c>
      <c r="I141" s="47">
        <v>13</v>
      </c>
      <c r="J141" s="47">
        <v>0</v>
      </c>
      <c r="K141" s="47">
        <v>386</v>
      </c>
      <c r="L141" s="47">
        <v>6</v>
      </c>
      <c r="M141" s="47">
        <v>48</v>
      </c>
      <c r="N141" s="47">
        <v>0</v>
      </c>
      <c r="O141" s="47">
        <v>0</v>
      </c>
      <c r="P141" s="47">
        <v>296</v>
      </c>
      <c r="Q141" s="47">
        <v>36</v>
      </c>
      <c r="R141" s="47">
        <v>172</v>
      </c>
      <c r="S141" s="47">
        <v>30</v>
      </c>
      <c r="T141" s="47">
        <v>9</v>
      </c>
      <c r="U141" s="47">
        <v>2</v>
      </c>
      <c r="V141" s="47">
        <v>5</v>
      </c>
      <c r="W141" s="47">
        <v>0</v>
      </c>
      <c r="X141" s="47">
        <v>0</v>
      </c>
      <c r="Y141" s="47">
        <v>135</v>
      </c>
      <c r="Z141" s="47">
        <v>871</v>
      </c>
      <c r="AA141" s="47">
        <v>0</v>
      </c>
      <c r="AB141" s="47">
        <v>1191</v>
      </c>
      <c r="AC141" s="47">
        <v>3256</v>
      </c>
      <c r="AD141" s="47">
        <v>3113</v>
      </c>
      <c r="AE141" s="47">
        <v>143</v>
      </c>
      <c r="AF141" s="47">
        <v>2227</v>
      </c>
      <c r="AG141" s="57">
        <v>790</v>
      </c>
      <c r="AH141" s="57">
        <v>1224</v>
      </c>
      <c r="AI141" s="57">
        <v>6674</v>
      </c>
      <c r="AJ141" s="11" t="s">
        <v>274</v>
      </c>
    </row>
    <row r="142" spans="1:36" s="11" customFormat="1" ht="15" x14ac:dyDescent="0.2">
      <c r="A142" s="11" t="s">
        <v>276</v>
      </c>
      <c r="B142" s="11" t="s">
        <v>834</v>
      </c>
      <c r="C142" s="11" t="s">
        <v>277</v>
      </c>
      <c r="D142" s="11" t="s">
        <v>687</v>
      </c>
      <c r="F142" s="47">
        <v>475</v>
      </c>
      <c r="G142" s="47">
        <v>0</v>
      </c>
      <c r="H142" s="47">
        <v>0</v>
      </c>
      <c r="I142" s="47">
        <v>4</v>
      </c>
      <c r="J142" s="47">
        <v>0</v>
      </c>
      <c r="K142" s="47">
        <v>739</v>
      </c>
      <c r="L142" s="47">
        <v>28</v>
      </c>
      <c r="M142" s="47">
        <v>101</v>
      </c>
      <c r="N142" s="47">
        <v>0</v>
      </c>
      <c r="O142" s="47">
        <v>0</v>
      </c>
      <c r="P142" s="47">
        <v>581</v>
      </c>
      <c r="Q142" s="47">
        <v>29</v>
      </c>
      <c r="R142" s="47">
        <v>1</v>
      </c>
      <c r="S142" s="47">
        <v>55</v>
      </c>
      <c r="T142" s="47">
        <v>0</v>
      </c>
      <c r="U142" s="47">
        <v>0</v>
      </c>
      <c r="V142" s="47">
        <v>2</v>
      </c>
      <c r="W142" s="47">
        <v>0</v>
      </c>
      <c r="X142" s="47">
        <v>1</v>
      </c>
      <c r="Y142" s="47">
        <v>143</v>
      </c>
      <c r="Z142" s="47">
        <v>901</v>
      </c>
      <c r="AA142" s="47">
        <v>0</v>
      </c>
      <c r="AB142" s="47">
        <v>803</v>
      </c>
      <c r="AC142" s="47">
        <v>3652</v>
      </c>
      <c r="AD142" s="47">
        <v>3478</v>
      </c>
      <c r="AE142" s="47">
        <v>174</v>
      </c>
      <c r="AF142" s="47">
        <v>4813</v>
      </c>
      <c r="AG142" s="57">
        <v>1218</v>
      </c>
      <c r="AH142" s="57">
        <v>1103</v>
      </c>
      <c r="AI142" s="57">
        <v>9268</v>
      </c>
      <c r="AJ142" s="11" t="s">
        <v>276</v>
      </c>
    </row>
    <row r="143" spans="1:36" s="11" customFormat="1" ht="15" x14ac:dyDescent="0.2">
      <c r="A143" s="11" t="s">
        <v>278</v>
      </c>
      <c r="B143" s="11" t="s">
        <v>835</v>
      </c>
      <c r="C143" s="11" t="s">
        <v>279</v>
      </c>
      <c r="D143" s="11" t="s">
        <v>680</v>
      </c>
      <c r="F143" s="47">
        <v>184</v>
      </c>
      <c r="G143" s="47">
        <v>8</v>
      </c>
      <c r="H143" s="47">
        <v>0</v>
      </c>
      <c r="I143" s="47">
        <v>0</v>
      </c>
      <c r="J143" s="47">
        <v>1</v>
      </c>
      <c r="K143" s="47">
        <v>630</v>
      </c>
      <c r="L143" s="47">
        <v>39</v>
      </c>
      <c r="M143" s="47">
        <v>62</v>
      </c>
      <c r="N143" s="47">
        <v>0</v>
      </c>
      <c r="O143" s="47">
        <v>0</v>
      </c>
      <c r="P143" s="47">
        <v>162</v>
      </c>
      <c r="Q143" s="47">
        <v>367</v>
      </c>
      <c r="R143" s="47">
        <v>18</v>
      </c>
      <c r="S143" s="47">
        <v>23</v>
      </c>
      <c r="T143" s="47">
        <v>0</v>
      </c>
      <c r="U143" s="47">
        <v>0</v>
      </c>
      <c r="V143" s="47">
        <v>0</v>
      </c>
      <c r="W143" s="47">
        <v>0</v>
      </c>
      <c r="X143" s="47">
        <v>0</v>
      </c>
      <c r="Y143" s="47">
        <v>213</v>
      </c>
      <c r="Z143" s="47">
        <v>980</v>
      </c>
      <c r="AA143" s="47">
        <v>0</v>
      </c>
      <c r="AB143" s="47">
        <v>2152</v>
      </c>
      <c r="AC143" s="47">
        <v>1340</v>
      </c>
      <c r="AD143" s="47">
        <v>1146</v>
      </c>
      <c r="AE143" s="47">
        <v>194</v>
      </c>
      <c r="AF143" s="47">
        <v>1072</v>
      </c>
      <c r="AG143" s="57">
        <v>823</v>
      </c>
      <c r="AH143" s="57">
        <v>1234</v>
      </c>
      <c r="AI143" s="57">
        <v>4564</v>
      </c>
      <c r="AJ143" s="11" t="s">
        <v>278</v>
      </c>
    </row>
    <row r="144" spans="1:36" s="11" customFormat="1" ht="15" x14ac:dyDescent="0.2">
      <c r="A144" s="11" t="s">
        <v>280</v>
      </c>
      <c r="B144" s="11" t="s">
        <v>836</v>
      </c>
      <c r="C144" s="11" t="s">
        <v>281</v>
      </c>
      <c r="D144" s="11" t="s">
        <v>25</v>
      </c>
      <c r="F144" s="47">
        <v>497</v>
      </c>
      <c r="G144" s="47">
        <v>23</v>
      </c>
      <c r="H144" s="47">
        <v>1</v>
      </c>
      <c r="I144" s="47">
        <v>3</v>
      </c>
      <c r="J144" s="47">
        <v>2</v>
      </c>
      <c r="K144" s="47">
        <v>2252</v>
      </c>
      <c r="L144" s="47">
        <v>305</v>
      </c>
      <c r="M144" s="47">
        <v>352</v>
      </c>
      <c r="N144" s="47">
        <v>0</v>
      </c>
      <c r="O144" s="47">
        <v>7</v>
      </c>
      <c r="P144" s="47">
        <v>844</v>
      </c>
      <c r="Q144" s="47">
        <v>744</v>
      </c>
      <c r="R144" s="47">
        <v>65</v>
      </c>
      <c r="S144" s="47">
        <v>21</v>
      </c>
      <c r="T144" s="47">
        <v>0</v>
      </c>
      <c r="U144" s="47">
        <v>10</v>
      </c>
      <c r="V144" s="47">
        <v>3</v>
      </c>
      <c r="W144" s="47">
        <v>0</v>
      </c>
      <c r="X144" s="47">
        <v>0</v>
      </c>
      <c r="Y144" s="47">
        <v>479</v>
      </c>
      <c r="Z144" s="47">
        <v>1623</v>
      </c>
      <c r="AA144" s="47">
        <v>0</v>
      </c>
      <c r="AB144" s="47">
        <v>1812</v>
      </c>
      <c r="AC144" s="47">
        <v>8222</v>
      </c>
      <c r="AD144" s="47">
        <v>7754</v>
      </c>
      <c r="AE144" s="47">
        <v>468</v>
      </c>
      <c r="AF144" s="47">
        <v>6258</v>
      </c>
      <c r="AG144" s="57">
        <v>2778</v>
      </c>
      <c r="AH144" s="57">
        <v>2201</v>
      </c>
      <c r="AI144" s="57">
        <v>16292</v>
      </c>
      <c r="AJ144" s="11" t="s">
        <v>280</v>
      </c>
    </row>
    <row r="145" spans="1:36" s="11" customFormat="1" ht="15" x14ac:dyDescent="0.2">
      <c r="A145" s="11" t="s">
        <v>282</v>
      </c>
      <c r="B145" s="11" t="s">
        <v>837</v>
      </c>
      <c r="C145" s="11" t="s">
        <v>283</v>
      </c>
      <c r="D145" s="11" t="s">
        <v>25</v>
      </c>
      <c r="F145" s="47">
        <v>158</v>
      </c>
      <c r="G145" s="47">
        <v>3</v>
      </c>
      <c r="H145" s="47">
        <v>0</v>
      </c>
      <c r="I145" s="47">
        <v>0</v>
      </c>
      <c r="J145" s="47">
        <v>0</v>
      </c>
      <c r="K145" s="47">
        <v>338</v>
      </c>
      <c r="L145" s="47">
        <v>52</v>
      </c>
      <c r="M145" s="47">
        <v>12</v>
      </c>
      <c r="N145" s="47">
        <v>0</v>
      </c>
      <c r="O145" s="47">
        <v>0</v>
      </c>
      <c r="P145" s="47">
        <v>72</v>
      </c>
      <c r="Q145" s="47">
        <v>202</v>
      </c>
      <c r="R145" s="47">
        <v>32</v>
      </c>
      <c r="S145" s="47">
        <v>9</v>
      </c>
      <c r="T145" s="47">
        <v>0</v>
      </c>
      <c r="U145" s="47">
        <v>0</v>
      </c>
      <c r="V145" s="47">
        <v>0</v>
      </c>
      <c r="W145" s="47">
        <v>0</v>
      </c>
      <c r="X145" s="47">
        <v>0</v>
      </c>
      <c r="Y145" s="47">
        <v>107</v>
      </c>
      <c r="Z145" s="47">
        <v>314</v>
      </c>
      <c r="AA145" s="47">
        <v>0</v>
      </c>
      <c r="AB145" s="47">
        <v>372</v>
      </c>
      <c r="AC145" s="47">
        <v>1101</v>
      </c>
      <c r="AD145" s="47">
        <v>1017</v>
      </c>
      <c r="AE145" s="47">
        <v>84</v>
      </c>
      <c r="AF145" s="47">
        <v>1770</v>
      </c>
      <c r="AG145" s="57">
        <v>499</v>
      </c>
      <c r="AH145" s="57">
        <v>462</v>
      </c>
      <c r="AI145" s="57">
        <v>3243</v>
      </c>
      <c r="AJ145" s="11" t="s">
        <v>282</v>
      </c>
    </row>
    <row r="146" spans="1:36" s="11" customFormat="1" ht="15" x14ac:dyDescent="0.2">
      <c r="A146" s="11" t="s">
        <v>284</v>
      </c>
      <c r="B146" s="11" t="s">
        <v>838</v>
      </c>
      <c r="C146" s="11" t="s">
        <v>285</v>
      </c>
      <c r="D146" s="11" t="s">
        <v>680</v>
      </c>
      <c r="F146" s="47">
        <v>607</v>
      </c>
      <c r="G146" s="47">
        <v>2</v>
      </c>
      <c r="H146" s="47">
        <v>0</v>
      </c>
      <c r="I146" s="47">
        <v>4</v>
      </c>
      <c r="J146" s="47">
        <v>0</v>
      </c>
      <c r="K146" s="47">
        <v>950</v>
      </c>
      <c r="L146" s="47">
        <v>166</v>
      </c>
      <c r="M146" s="47">
        <v>92</v>
      </c>
      <c r="N146" s="47">
        <v>0</v>
      </c>
      <c r="O146" s="47">
        <v>1</v>
      </c>
      <c r="P146" s="47">
        <v>118</v>
      </c>
      <c r="Q146" s="47">
        <v>573</v>
      </c>
      <c r="R146" s="47">
        <v>62</v>
      </c>
      <c r="S146" s="47">
        <v>27</v>
      </c>
      <c r="T146" s="47">
        <v>0</v>
      </c>
      <c r="U146" s="47">
        <v>0</v>
      </c>
      <c r="V146" s="47">
        <v>0</v>
      </c>
      <c r="W146" s="47">
        <v>0</v>
      </c>
      <c r="X146" s="47">
        <v>0</v>
      </c>
      <c r="Y146" s="47">
        <v>470</v>
      </c>
      <c r="Z146" s="47">
        <v>1717</v>
      </c>
      <c r="AA146" s="47">
        <v>0</v>
      </c>
      <c r="AB146" s="47">
        <v>1469</v>
      </c>
      <c r="AC146" s="47">
        <v>2560</v>
      </c>
      <c r="AD146" s="47">
        <v>2143</v>
      </c>
      <c r="AE146" s="47">
        <v>417</v>
      </c>
      <c r="AF146" s="47">
        <v>4996</v>
      </c>
      <c r="AG146" s="57">
        <v>1563</v>
      </c>
      <c r="AH146" s="57">
        <v>2276</v>
      </c>
      <c r="AI146" s="57">
        <v>9025</v>
      </c>
      <c r="AJ146" s="11" t="s">
        <v>284</v>
      </c>
    </row>
    <row r="147" spans="1:36" s="11" customFormat="1" ht="15" x14ac:dyDescent="0.2">
      <c r="A147" s="11" t="s">
        <v>286</v>
      </c>
      <c r="B147" s="11" t="s">
        <v>839</v>
      </c>
      <c r="C147" s="11" t="s">
        <v>287</v>
      </c>
      <c r="D147" s="11" t="s">
        <v>27</v>
      </c>
      <c r="F147" s="47">
        <v>248</v>
      </c>
      <c r="G147" s="47">
        <v>26</v>
      </c>
      <c r="H147" s="47">
        <v>10</v>
      </c>
      <c r="I147" s="47">
        <v>13</v>
      </c>
      <c r="J147" s="47">
        <v>0</v>
      </c>
      <c r="K147" s="47">
        <v>348</v>
      </c>
      <c r="L147" s="47">
        <v>3</v>
      </c>
      <c r="M147" s="47">
        <v>71</v>
      </c>
      <c r="N147" s="47">
        <v>0</v>
      </c>
      <c r="O147" s="47">
        <v>1</v>
      </c>
      <c r="P147" s="47">
        <v>273</v>
      </c>
      <c r="Q147" s="47">
        <v>0</v>
      </c>
      <c r="R147" s="47">
        <v>124</v>
      </c>
      <c r="S147" s="47">
        <v>17</v>
      </c>
      <c r="T147" s="47">
        <v>13</v>
      </c>
      <c r="U147" s="47">
        <v>0</v>
      </c>
      <c r="V147" s="47">
        <v>0</v>
      </c>
      <c r="W147" s="47">
        <v>0</v>
      </c>
      <c r="X147" s="47">
        <v>0</v>
      </c>
      <c r="Y147" s="47">
        <v>82</v>
      </c>
      <c r="Z147" s="47">
        <v>572</v>
      </c>
      <c r="AA147" s="47">
        <v>0</v>
      </c>
      <c r="AB147" s="47">
        <v>390</v>
      </c>
      <c r="AC147" s="47">
        <v>2402</v>
      </c>
      <c r="AD147" s="47">
        <v>2300</v>
      </c>
      <c r="AE147" s="47">
        <v>102</v>
      </c>
      <c r="AF147" s="47">
        <v>2526</v>
      </c>
      <c r="AG147" s="57">
        <v>645</v>
      </c>
      <c r="AH147" s="57">
        <v>808</v>
      </c>
      <c r="AI147" s="57">
        <v>5318</v>
      </c>
      <c r="AJ147" s="11" t="s">
        <v>286</v>
      </c>
    </row>
    <row r="148" spans="1:36" s="11" customFormat="1" ht="15" x14ac:dyDescent="0.2">
      <c r="A148" s="11" t="s">
        <v>288</v>
      </c>
      <c r="B148" s="11" t="s">
        <v>840</v>
      </c>
      <c r="C148" s="11" t="s">
        <v>289</v>
      </c>
      <c r="D148" s="11" t="s">
        <v>25</v>
      </c>
      <c r="F148" s="47">
        <v>1094</v>
      </c>
      <c r="G148" s="47">
        <v>66</v>
      </c>
      <c r="H148" s="47">
        <v>2</v>
      </c>
      <c r="I148" s="47">
        <v>10</v>
      </c>
      <c r="J148" s="47">
        <v>0</v>
      </c>
      <c r="K148" s="47">
        <v>4288</v>
      </c>
      <c r="L148" s="47">
        <v>44</v>
      </c>
      <c r="M148" s="47">
        <v>804</v>
      </c>
      <c r="N148" s="47">
        <v>0</v>
      </c>
      <c r="O148" s="47">
        <v>49</v>
      </c>
      <c r="P148" s="47">
        <v>2958</v>
      </c>
      <c r="Q148" s="47">
        <v>433</v>
      </c>
      <c r="R148" s="47">
        <v>32</v>
      </c>
      <c r="S148" s="47">
        <v>71</v>
      </c>
      <c r="T148" s="47">
        <v>64</v>
      </c>
      <c r="U148" s="47">
        <v>2</v>
      </c>
      <c r="V148" s="47">
        <v>0</v>
      </c>
      <c r="W148" s="47">
        <v>36</v>
      </c>
      <c r="X148" s="47">
        <v>0</v>
      </c>
      <c r="Y148" s="47">
        <v>780</v>
      </c>
      <c r="Z148" s="47">
        <v>3128</v>
      </c>
      <c r="AA148" s="47">
        <v>0</v>
      </c>
      <c r="AB148" s="47">
        <v>3524</v>
      </c>
      <c r="AC148" s="47">
        <v>10338</v>
      </c>
      <c r="AD148" s="47">
        <v>9503</v>
      </c>
      <c r="AE148" s="47">
        <v>835</v>
      </c>
      <c r="AF148" s="47">
        <v>17888</v>
      </c>
      <c r="AG148" s="57">
        <v>5460</v>
      </c>
      <c r="AH148" s="57">
        <v>4113</v>
      </c>
      <c r="AI148" s="57">
        <v>31750</v>
      </c>
      <c r="AJ148" s="11" t="s">
        <v>288</v>
      </c>
    </row>
    <row r="149" spans="1:36" s="11" customFormat="1" ht="15" x14ac:dyDescent="0.2">
      <c r="A149" s="11" t="s">
        <v>290</v>
      </c>
      <c r="B149" s="11" t="s">
        <v>841</v>
      </c>
      <c r="C149" s="11" t="s">
        <v>291</v>
      </c>
      <c r="D149" s="11" t="s">
        <v>687</v>
      </c>
      <c r="F149" s="47">
        <v>482</v>
      </c>
      <c r="G149" s="47">
        <v>8</v>
      </c>
      <c r="H149" s="47">
        <v>0</v>
      </c>
      <c r="I149" s="47">
        <v>7</v>
      </c>
      <c r="J149" s="47">
        <v>0</v>
      </c>
      <c r="K149" s="47">
        <v>1208</v>
      </c>
      <c r="L149" s="47">
        <v>44</v>
      </c>
      <c r="M149" s="47">
        <v>93</v>
      </c>
      <c r="N149" s="47">
        <v>0</v>
      </c>
      <c r="O149" s="47">
        <v>1</v>
      </c>
      <c r="P149" s="47">
        <v>1034</v>
      </c>
      <c r="Q149" s="47">
        <v>36</v>
      </c>
      <c r="R149" s="47">
        <v>254</v>
      </c>
      <c r="S149" s="47">
        <v>27</v>
      </c>
      <c r="T149" s="47">
        <v>0</v>
      </c>
      <c r="U149" s="47">
        <v>0</v>
      </c>
      <c r="V149" s="47">
        <v>33</v>
      </c>
      <c r="W149" s="47">
        <v>1</v>
      </c>
      <c r="X149" s="47">
        <v>0</v>
      </c>
      <c r="Y149" s="47">
        <v>410</v>
      </c>
      <c r="Z149" s="47">
        <v>1250</v>
      </c>
      <c r="AA149" s="47">
        <v>0</v>
      </c>
      <c r="AB149" s="47">
        <v>3336</v>
      </c>
      <c r="AC149" s="47">
        <v>5517</v>
      </c>
      <c r="AD149" s="47">
        <v>5064</v>
      </c>
      <c r="AE149" s="47">
        <v>453</v>
      </c>
      <c r="AF149" s="47">
        <v>3834</v>
      </c>
      <c r="AG149" s="57">
        <v>1705</v>
      </c>
      <c r="AH149" s="57">
        <v>1975</v>
      </c>
      <c r="AI149" s="57">
        <v>12687</v>
      </c>
      <c r="AJ149" s="11" t="s">
        <v>290</v>
      </c>
    </row>
    <row r="150" spans="1:36" s="11" customFormat="1" ht="15" x14ac:dyDescent="0.2">
      <c r="A150" s="11" t="s">
        <v>292</v>
      </c>
      <c r="B150" s="11" t="s">
        <v>842</v>
      </c>
      <c r="C150" s="11" t="s">
        <v>293</v>
      </c>
      <c r="D150" s="11" t="s">
        <v>27</v>
      </c>
      <c r="F150" s="47">
        <v>200</v>
      </c>
      <c r="G150" s="47">
        <v>21</v>
      </c>
      <c r="H150" s="47">
        <v>7</v>
      </c>
      <c r="I150" s="47">
        <v>10</v>
      </c>
      <c r="J150" s="47">
        <v>0</v>
      </c>
      <c r="K150" s="47">
        <v>223</v>
      </c>
      <c r="L150" s="47">
        <v>11</v>
      </c>
      <c r="M150" s="47">
        <v>24</v>
      </c>
      <c r="N150" s="47">
        <v>0</v>
      </c>
      <c r="O150" s="47">
        <v>0</v>
      </c>
      <c r="P150" s="47">
        <v>103</v>
      </c>
      <c r="Q150" s="47">
        <v>85</v>
      </c>
      <c r="R150" s="47">
        <v>85</v>
      </c>
      <c r="S150" s="47">
        <v>1</v>
      </c>
      <c r="T150" s="47">
        <v>21</v>
      </c>
      <c r="U150" s="47">
        <v>0</v>
      </c>
      <c r="V150" s="47">
        <v>13</v>
      </c>
      <c r="W150" s="47">
        <v>0</v>
      </c>
      <c r="X150" s="47">
        <v>0</v>
      </c>
      <c r="Y150" s="47">
        <v>121</v>
      </c>
      <c r="Z150" s="47">
        <v>375</v>
      </c>
      <c r="AA150" s="47">
        <v>0</v>
      </c>
      <c r="AB150" s="47">
        <v>285</v>
      </c>
      <c r="AC150" s="47">
        <v>1664</v>
      </c>
      <c r="AD150" s="47">
        <v>1547</v>
      </c>
      <c r="AE150" s="47">
        <v>117</v>
      </c>
      <c r="AF150" s="47">
        <v>1734</v>
      </c>
      <c r="AG150" s="57">
        <v>461</v>
      </c>
      <c r="AH150" s="57">
        <v>616</v>
      </c>
      <c r="AI150" s="57">
        <v>3683</v>
      </c>
      <c r="AJ150" s="11" t="s">
        <v>292</v>
      </c>
    </row>
    <row r="151" spans="1:36" s="11" customFormat="1" ht="15" x14ac:dyDescent="0.2">
      <c r="A151" s="11" t="s">
        <v>294</v>
      </c>
      <c r="B151" s="11" t="s">
        <v>843</v>
      </c>
      <c r="C151" s="11" t="s">
        <v>295</v>
      </c>
      <c r="D151" s="11" t="s">
        <v>680</v>
      </c>
      <c r="F151" s="47">
        <v>328</v>
      </c>
      <c r="G151" s="47">
        <v>0</v>
      </c>
      <c r="H151" s="47">
        <v>0</v>
      </c>
      <c r="I151" s="47">
        <v>2</v>
      </c>
      <c r="J151" s="47">
        <v>0</v>
      </c>
      <c r="K151" s="47">
        <v>407</v>
      </c>
      <c r="L151" s="47">
        <v>66</v>
      </c>
      <c r="M151" s="47">
        <v>12</v>
      </c>
      <c r="N151" s="47">
        <v>0</v>
      </c>
      <c r="O151" s="47">
        <v>3</v>
      </c>
      <c r="P151" s="47">
        <v>75</v>
      </c>
      <c r="Q151" s="47">
        <v>251</v>
      </c>
      <c r="R151" s="47">
        <v>104</v>
      </c>
      <c r="S151" s="47">
        <v>0</v>
      </c>
      <c r="T151" s="47">
        <v>0</v>
      </c>
      <c r="U151" s="47">
        <v>0</v>
      </c>
      <c r="V151" s="47">
        <v>0</v>
      </c>
      <c r="W151" s="47">
        <v>0</v>
      </c>
      <c r="X151" s="47">
        <v>0</v>
      </c>
      <c r="Y151" s="47">
        <v>298</v>
      </c>
      <c r="Z151" s="47">
        <v>1055</v>
      </c>
      <c r="AA151" s="47">
        <v>0</v>
      </c>
      <c r="AB151" s="47">
        <v>555</v>
      </c>
      <c r="AC151" s="47">
        <v>2335</v>
      </c>
      <c r="AD151" s="47">
        <v>2071</v>
      </c>
      <c r="AE151" s="47">
        <v>264</v>
      </c>
      <c r="AF151" s="47">
        <v>3337</v>
      </c>
      <c r="AG151" s="57">
        <v>737</v>
      </c>
      <c r="AH151" s="57">
        <v>1457</v>
      </c>
      <c r="AI151" s="57">
        <v>6227</v>
      </c>
      <c r="AJ151" s="11" t="s">
        <v>294</v>
      </c>
    </row>
    <row r="152" spans="1:36" s="11" customFormat="1" ht="15" x14ac:dyDescent="0.2">
      <c r="A152" s="11" t="s">
        <v>296</v>
      </c>
      <c r="B152" s="11" t="s">
        <v>844</v>
      </c>
      <c r="C152" s="11" t="s">
        <v>297</v>
      </c>
      <c r="D152" s="11" t="s">
        <v>27</v>
      </c>
      <c r="F152" s="47">
        <v>136</v>
      </c>
      <c r="G152" s="47">
        <v>13</v>
      </c>
      <c r="H152" s="47">
        <v>2</v>
      </c>
      <c r="I152" s="47">
        <v>6</v>
      </c>
      <c r="J152" s="47">
        <v>0</v>
      </c>
      <c r="K152" s="47">
        <v>139</v>
      </c>
      <c r="L152" s="47">
        <v>2</v>
      </c>
      <c r="M152" s="47">
        <v>61</v>
      </c>
      <c r="N152" s="47">
        <v>0</v>
      </c>
      <c r="O152" s="47">
        <v>0</v>
      </c>
      <c r="P152" s="47">
        <v>70</v>
      </c>
      <c r="Q152" s="47">
        <v>6</v>
      </c>
      <c r="R152" s="47">
        <v>5</v>
      </c>
      <c r="S152" s="47">
        <v>0</v>
      </c>
      <c r="T152" s="47">
        <v>0</v>
      </c>
      <c r="U152" s="47">
        <v>0</v>
      </c>
      <c r="V152" s="47">
        <v>0</v>
      </c>
      <c r="W152" s="47">
        <v>0</v>
      </c>
      <c r="X152" s="47">
        <v>0</v>
      </c>
      <c r="Y152" s="47">
        <v>119</v>
      </c>
      <c r="Z152" s="47">
        <v>429</v>
      </c>
      <c r="AA152" s="47">
        <v>0</v>
      </c>
      <c r="AB152" s="47">
        <v>331</v>
      </c>
      <c r="AC152" s="47">
        <v>1237</v>
      </c>
      <c r="AD152" s="47">
        <v>1119</v>
      </c>
      <c r="AE152" s="47">
        <v>118</v>
      </c>
      <c r="AF152" s="47">
        <v>1488</v>
      </c>
      <c r="AG152" s="57">
        <v>296</v>
      </c>
      <c r="AH152" s="57">
        <v>553</v>
      </c>
      <c r="AI152" s="57">
        <v>3056</v>
      </c>
      <c r="AJ152" s="11" t="s">
        <v>296</v>
      </c>
    </row>
    <row r="153" spans="1:36" s="11" customFormat="1" ht="15" x14ac:dyDescent="0.2">
      <c r="A153" s="11" t="s">
        <v>298</v>
      </c>
      <c r="B153" s="11" t="s">
        <v>845</v>
      </c>
      <c r="C153" s="11" t="s">
        <v>299</v>
      </c>
      <c r="D153" s="11" t="s">
        <v>27</v>
      </c>
      <c r="F153" s="47">
        <v>165</v>
      </c>
      <c r="G153" s="47">
        <v>9</v>
      </c>
      <c r="H153" s="47">
        <v>0</v>
      </c>
      <c r="I153" s="47">
        <v>6</v>
      </c>
      <c r="J153" s="47">
        <v>0</v>
      </c>
      <c r="K153" s="47">
        <v>158</v>
      </c>
      <c r="L153" s="47">
        <v>6</v>
      </c>
      <c r="M153" s="47">
        <v>34</v>
      </c>
      <c r="N153" s="47">
        <v>0</v>
      </c>
      <c r="O153" s="47">
        <v>0</v>
      </c>
      <c r="P153" s="47">
        <v>116</v>
      </c>
      <c r="Q153" s="47">
        <v>2</v>
      </c>
      <c r="R153" s="47">
        <v>21</v>
      </c>
      <c r="S153" s="47">
        <v>2</v>
      </c>
      <c r="T153" s="47">
        <v>3</v>
      </c>
      <c r="U153" s="47">
        <v>0</v>
      </c>
      <c r="V153" s="47">
        <v>0</v>
      </c>
      <c r="W153" s="47">
        <v>7</v>
      </c>
      <c r="X153" s="47">
        <v>0</v>
      </c>
      <c r="Y153" s="47">
        <v>49</v>
      </c>
      <c r="Z153" s="47">
        <v>438</v>
      </c>
      <c r="AA153" s="47">
        <v>0</v>
      </c>
      <c r="AB153" s="47">
        <v>431</v>
      </c>
      <c r="AC153" s="47">
        <v>1271</v>
      </c>
      <c r="AD153" s="47">
        <v>1174</v>
      </c>
      <c r="AE153" s="47">
        <v>97</v>
      </c>
      <c r="AF153" s="47">
        <v>1852</v>
      </c>
      <c r="AG153" s="57">
        <v>338</v>
      </c>
      <c r="AH153" s="57">
        <v>520</v>
      </c>
      <c r="AI153" s="57">
        <v>3554</v>
      </c>
      <c r="AJ153" s="11" t="s">
        <v>298</v>
      </c>
    </row>
    <row r="154" spans="1:36" s="11" customFormat="1" ht="15" x14ac:dyDescent="0.2">
      <c r="A154" s="11" t="s">
        <v>300</v>
      </c>
      <c r="B154" s="11" t="s">
        <v>846</v>
      </c>
      <c r="C154" s="11" t="s">
        <v>301</v>
      </c>
      <c r="D154" s="11" t="s">
        <v>25</v>
      </c>
      <c r="F154" s="47">
        <v>767</v>
      </c>
      <c r="G154" s="47">
        <v>3</v>
      </c>
      <c r="H154" s="47">
        <v>0</v>
      </c>
      <c r="I154" s="47">
        <v>0</v>
      </c>
      <c r="J154" s="47">
        <v>0</v>
      </c>
      <c r="K154" s="47">
        <v>3457</v>
      </c>
      <c r="L154" s="47">
        <v>24</v>
      </c>
      <c r="M154" s="47">
        <v>887</v>
      </c>
      <c r="N154" s="47">
        <v>0</v>
      </c>
      <c r="O154" s="47">
        <v>20</v>
      </c>
      <c r="P154" s="47">
        <v>2339</v>
      </c>
      <c r="Q154" s="47">
        <v>187</v>
      </c>
      <c r="R154" s="47">
        <v>5</v>
      </c>
      <c r="S154" s="47">
        <v>3</v>
      </c>
      <c r="T154" s="47">
        <v>3</v>
      </c>
      <c r="U154" s="47">
        <v>0</v>
      </c>
      <c r="V154" s="47">
        <v>0</v>
      </c>
      <c r="W154" s="47">
        <v>0</v>
      </c>
      <c r="X154" s="47">
        <v>0</v>
      </c>
      <c r="Y154" s="47">
        <v>391</v>
      </c>
      <c r="Z154" s="47">
        <v>2429</v>
      </c>
      <c r="AA154" s="47">
        <v>0</v>
      </c>
      <c r="AB154" s="47">
        <v>1878</v>
      </c>
      <c r="AC154" s="47">
        <v>6753</v>
      </c>
      <c r="AD154" s="47">
        <v>6361</v>
      </c>
      <c r="AE154" s="47">
        <v>392</v>
      </c>
      <c r="AF154" s="47">
        <v>11052</v>
      </c>
      <c r="AG154" s="57">
        <v>4227</v>
      </c>
      <c r="AH154" s="57">
        <v>2831</v>
      </c>
      <c r="AI154" s="57">
        <v>19683</v>
      </c>
      <c r="AJ154" s="11" t="s">
        <v>300</v>
      </c>
    </row>
    <row r="155" spans="1:36" s="11" customFormat="1" ht="15" x14ac:dyDescent="0.2">
      <c r="A155" s="11" t="s">
        <v>302</v>
      </c>
      <c r="B155" s="11" t="s">
        <v>847</v>
      </c>
      <c r="C155" s="11" t="s">
        <v>303</v>
      </c>
      <c r="D155" s="11" t="s">
        <v>687</v>
      </c>
      <c r="F155" s="47">
        <v>285</v>
      </c>
      <c r="G155" s="47">
        <v>6</v>
      </c>
      <c r="H155" s="47">
        <v>0</v>
      </c>
      <c r="I155" s="47">
        <v>1</v>
      </c>
      <c r="J155" s="47">
        <v>1</v>
      </c>
      <c r="K155" s="47">
        <v>714</v>
      </c>
      <c r="L155" s="47">
        <v>51</v>
      </c>
      <c r="M155" s="47">
        <v>26</v>
      </c>
      <c r="N155" s="47">
        <v>0</v>
      </c>
      <c r="O155" s="47">
        <v>8</v>
      </c>
      <c r="P155" s="47">
        <v>539</v>
      </c>
      <c r="Q155" s="47">
        <v>90</v>
      </c>
      <c r="R155" s="47">
        <v>21</v>
      </c>
      <c r="S155" s="47">
        <v>0</v>
      </c>
      <c r="T155" s="47">
        <v>0</v>
      </c>
      <c r="U155" s="47">
        <v>0</v>
      </c>
      <c r="V155" s="47">
        <v>0</v>
      </c>
      <c r="W155" s="47">
        <v>0</v>
      </c>
      <c r="X155" s="47">
        <v>0</v>
      </c>
      <c r="Y155" s="47">
        <v>348</v>
      </c>
      <c r="Z155" s="47">
        <v>755</v>
      </c>
      <c r="AA155" s="47">
        <v>0</v>
      </c>
      <c r="AB155" s="47">
        <v>688</v>
      </c>
      <c r="AC155" s="47">
        <v>1792</v>
      </c>
      <c r="AD155" s="47">
        <v>1558</v>
      </c>
      <c r="AE155" s="47">
        <v>234</v>
      </c>
      <c r="AF155" s="47">
        <v>3129</v>
      </c>
      <c r="AG155" s="57">
        <v>1007</v>
      </c>
      <c r="AH155" s="57">
        <v>1124</v>
      </c>
      <c r="AI155" s="57">
        <v>5609</v>
      </c>
      <c r="AJ155" s="11" t="s">
        <v>302</v>
      </c>
    </row>
    <row r="156" spans="1:36" s="11" customFormat="1" ht="15" x14ac:dyDescent="0.2">
      <c r="A156" s="11" t="s">
        <v>304</v>
      </c>
      <c r="B156" s="11" t="s">
        <v>848</v>
      </c>
      <c r="C156" s="11" t="s">
        <v>305</v>
      </c>
      <c r="D156" s="11" t="s">
        <v>27</v>
      </c>
      <c r="F156" s="47">
        <v>421</v>
      </c>
      <c r="G156" s="47">
        <v>30</v>
      </c>
      <c r="H156" s="47">
        <v>1</v>
      </c>
      <c r="I156" s="47">
        <v>2</v>
      </c>
      <c r="J156" s="47">
        <v>0</v>
      </c>
      <c r="K156" s="47">
        <v>321</v>
      </c>
      <c r="L156" s="47">
        <v>3</v>
      </c>
      <c r="M156" s="47">
        <v>133</v>
      </c>
      <c r="N156" s="47">
        <v>0</v>
      </c>
      <c r="O156" s="47">
        <v>1</v>
      </c>
      <c r="P156" s="47">
        <v>184</v>
      </c>
      <c r="Q156" s="47">
        <v>0</v>
      </c>
      <c r="R156" s="47">
        <v>207</v>
      </c>
      <c r="S156" s="47">
        <v>4</v>
      </c>
      <c r="T156" s="47">
        <v>1</v>
      </c>
      <c r="U156" s="47">
        <v>0</v>
      </c>
      <c r="V156" s="47">
        <v>1</v>
      </c>
      <c r="W156" s="47">
        <v>0</v>
      </c>
      <c r="X156" s="47">
        <v>0</v>
      </c>
      <c r="Y156" s="47">
        <v>224</v>
      </c>
      <c r="Z156" s="47">
        <v>804</v>
      </c>
      <c r="AA156" s="47">
        <v>0</v>
      </c>
      <c r="AB156" s="47">
        <v>643</v>
      </c>
      <c r="AC156" s="47">
        <v>1632</v>
      </c>
      <c r="AD156" s="47">
        <v>1475</v>
      </c>
      <c r="AE156" s="47">
        <v>157</v>
      </c>
      <c r="AF156" s="47">
        <v>3057</v>
      </c>
      <c r="AG156" s="57">
        <v>775</v>
      </c>
      <c r="AH156" s="57">
        <v>1241</v>
      </c>
      <c r="AI156" s="57">
        <v>5332</v>
      </c>
      <c r="AJ156" s="11" t="s">
        <v>304</v>
      </c>
    </row>
    <row r="157" spans="1:36" s="11" customFormat="1" ht="15" x14ac:dyDescent="0.2">
      <c r="A157" s="11" t="s">
        <v>306</v>
      </c>
      <c r="B157" s="11" t="s">
        <v>849</v>
      </c>
      <c r="C157" s="11" t="s">
        <v>307</v>
      </c>
      <c r="D157" s="11" t="s">
        <v>27</v>
      </c>
      <c r="F157" s="47">
        <v>108</v>
      </c>
      <c r="G157" s="47">
        <v>12</v>
      </c>
      <c r="H157" s="47">
        <v>6</v>
      </c>
      <c r="I157" s="47">
        <v>8</v>
      </c>
      <c r="J157" s="47">
        <v>0</v>
      </c>
      <c r="K157" s="47">
        <v>114</v>
      </c>
      <c r="L157" s="47">
        <v>2</v>
      </c>
      <c r="M157" s="47">
        <v>37</v>
      </c>
      <c r="N157" s="47">
        <v>0</v>
      </c>
      <c r="O157" s="47">
        <v>1</v>
      </c>
      <c r="P157" s="47">
        <v>74</v>
      </c>
      <c r="Q157" s="47">
        <v>0</v>
      </c>
      <c r="R157" s="47">
        <v>44</v>
      </c>
      <c r="S157" s="47">
        <v>9</v>
      </c>
      <c r="T157" s="47">
        <v>3</v>
      </c>
      <c r="U157" s="47">
        <v>0</v>
      </c>
      <c r="V157" s="47">
        <v>0</v>
      </c>
      <c r="W157" s="47">
        <v>0</v>
      </c>
      <c r="X157" s="47">
        <v>0</v>
      </c>
      <c r="Y157" s="47">
        <v>112</v>
      </c>
      <c r="Z157" s="47">
        <v>214</v>
      </c>
      <c r="AA157" s="47">
        <v>0</v>
      </c>
      <c r="AB157" s="47">
        <v>157</v>
      </c>
      <c r="AC157" s="47">
        <v>1288</v>
      </c>
      <c r="AD157" s="47">
        <v>1197</v>
      </c>
      <c r="AE157" s="47">
        <v>91</v>
      </c>
      <c r="AF157" s="47">
        <v>1109</v>
      </c>
      <c r="AG157" s="57">
        <v>248</v>
      </c>
      <c r="AH157" s="57">
        <v>382</v>
      </c>
      <c r="AI157" s="57">
        <v>2554</v>
      </c>
      <c r="AJ157" s="11" t="s">
        <v>306</v>
      </c>
    </row>
    <row r="158" spans="1:36" s="11" customFormat="1" ht="15" x14ac:dyDescent="0.2">
      <c r="A158" s="11" t="s">
        <v>308</v>
      </c>
      <c r="B158" s="11" t="s">
        <v>850</v>
      </c>
      <c r="C158" s="11" t="s">
        <v>309</v>
      </c>
      <c r="D158" s="11" t="s">
        <v>27</v>
      </c>
      <c r="F158" s="47">
        <v>204</v>
      </c>
      <c r="G158" s="47">
        <v>18</v>
      </c>
      <c r="H158" s="47">
        <v>16</v>
      </c>
      <c r="I158" s="47">
        <v>8</v>
      </c>
      <c r="J158" s="47">
        <v>0</v>
      </c>
      <c r="K158" s="47">
        <v>185</v>
      </c>
      <c r="L158" s="47">
        <v>8</v>
      </c>
      <c r="M158" s="47">
        <v>28</v>
      </c>
      <c r="N158" s="47">
        <v>0</v>
      </c>
      <c r="O158" s="47">
        <v>0</v>
      </c>
      <c r="P158" s="47">
        <v>143</v>
      </c>
      <c r="Q158" s="47">
        <v>6</v>
      </c>
      <c r="R158" s="47">
        <v>111</v>
      </c>
      <c r="S158" s="47">
        <v>7</v>
      </c>
      <c r="T158" s="47">
        <v>14</v>
      </c>
      <c r="U158" s="47">
        <v>0</v>
      </c>
      <c r="V158" s="47">
        <v>0</v>
      </c>
      <c r="W158" s="47">
        <v>0</v>
      </c>
      <c r="X158" s="47">
        <v>0</v>
      </c>
      <c r="Y158" s="47">
        <v>88</v>
      </c>
      <c r="Z158" s="47">
        <v>352</v>
      </c>
      <c r="AA158" s="47">
        <v>0</v>
      </c>
      <c r="AB158" s="47">
        <v>163</v>
      </c>
      <c r="AC158" s="47">
        <v>1558</v>
      </c>
      <c r="AD158" s="47">
        <v>1470</v>
      </c>
      <c r="AE158" s="47">
        <v>88</v>
      </c>
      <c r="AF158" s="47">
        <v>1321</v>
      </c>
      <c r="AG158" s="57">
        <v>431</v>
      </c>
      <c r="AH158" s="57">
        <v>572</v>
      </c>
      <c r="AI158" s="57">
        <v>3042</v>
      </c>
      <c r="AJ158" s="11" t="s">
        <v>308</v>
      </c>
    </row>
    <row r="159" spans="1:36" s="11" customFormat="1" ht="15" x14ac:dyDescent="0.2">
      <c r="A159" s="11" t="s">
        <v>310</v>
      </c>
      <c r="B159" s="11" t="s">
        <v>851</v>
      </c>
      <c r="C159" s="11" t="s">
        <v>311</v>
      </c>
      <c r="D159" s="11" t="s">
        <v>25</v>
      </c>
      <c r="F159" s="47">
        <v>873</v>
      </c>
      <c r="G159" s="47">
        <v>13</v>
      </c>
      <c r="H159" s="47">
        <v>0</v>
      </c>
      <c r="I159" s="47">
        <v>0</v>
      </c>
      <c r="J159" s="47">
        <v>0</v>
      </c>
      <c r="K159" s="47">
        <v>3085</v>
      </c>
      <c r="L159" s="47">
        <v>16</v>
      </c>
      <c r="M159" s="47">
        <v>993</v>
      </c>
      <c r="N159" s="47">
        <v>1</v>
      </c>
      <c r="O159" s="47">
        <v>4</v>
      </c>
      <c r="P159" s="47">
        <v>2070</v>
      </c>
      <c r="Q159" s="47">
        <v>1</v>
      </c>
      <c r="R159" s="47">
        <v>3005</v>
      </c>
      <c r="S159" s="47">
        <v>0</v>
      </c>
      <c r="T159" s="47">
        <v>0</v>
      </c>
      <c r="U159" s="47">
        <v>0</v>
      </c>
      <c r="V159" s="47">
        <v>2</v>
      </c>
      <c r="W159" s="47">
        <v>0</v>
      </c>
      <c r="X159" s="47">
        <v>0</v>
      </c>
      <c r="Y159" s="47">
        <v>667</v>
      </c>
      <c r="Z159" s="47">
        <v>2518</v>
      </c>
      <c r="AA159" s="47">
        <v>0</v>
      </c>
      <c r="AB159" s="47">
        <v>3366</v>
      </c>
      <c r="AC159" s="47">
        <v>7531</v>
      </c>
      <c r="AD159" s="47">
        <v>6929</v>
      </c>
      <c r="AE159" s="47">
        <v>602</v>
      </c>
      <c r="AF159" s="47">
        <v>15446</v>
      </c>
      <c r="AG159" s="57">
        <v>3971</v>
      </c>
      <c r="AH159" s="57">
        <v>6192</v>
      </c>
      <c r="AI159" s="57">
        <v>26343</v>
      </c>
      <c r="AJ159" s="11" t="s">
        <v>310</v>
      </c>
    </row>
    <row r="160" spans="1:36" s="11" customFormat="1" ht="15" x14ac:dyDescent="0.2">
      <c r="A160" s="11" t="s">
        <v>312</v>
      </c>
      <c r="B160" s="11" t="s">
        <v>852</v>
      </c>
      <c r="C160" s="11" t="s">
        <v>313</v>
      </c>
      <c r="D160" s="11" t="s">
        <v>27</v>
      </c>
      <c r="F160" s="47">
        <v>148</v>
      </c>
      <c r="G160" s="47">
        <v>2</v>
      </c>
      <c r="H160" s="47">
        <v>0</v>
      </c>
      <c r="I160" s="47">
        <v>5</v>
      </c>
      <c r="J160" s="47">
        <v>0</v>
      </c>
      <c r="K160" s="47">
        <v>536</v>
      </c>
      <c r="L160" s="47">
        <v>49</v>
      </c>
      <c r="M160" s="47">
        <v>43</v>
      </c>
      <c r="N160" s="47">
        <v>0</v>
      </c>
      <c r="O160" s="47">
        <v>1</v>
      </c>
      <c r="P160" s="47">
        <v>287</v>
      </c>
      <c r="Q160" s="47">
        <v>156</v>
      </c>
      <c r="R160" s="47">
        <v>2</v>
      </c>
      <c r="S160" s="47">
        <v>1</v>
      </c>
      <c r="T160" s="47">
        <v>0</v>
      </c>
      <c r="U160" s="47">
        <v>0</v>
      </c>
      <c r="V160" s="47">
        <v>0</v>
      </c>
      <c r="W160" s="47">
        <v>0</v>
      </c>
      <c r="X160" s="47">
        <v>0</v>
      </c>
      <c r="Y160" s="47">
        <v>93</v>
      </c>
      <c r="Z160" s="47">
        <v>320</v>
      </c>
      <c r="AA160" s="47">
        <v>0</v>
      </c>
      <c r="AB160" s="47">
        <v>278</v>
      </c>
      <c r="AC160" s="47">
        <v>1387</v>
      </c>
      <c r="AD160" s="47">
        <v>1311</v>
      </c>
      <c r="AE160" s="47">
        <v>76</v>
      </c>
      <c r="AF160" s="47">
        <v>1722</v>
      </c>
      <c r="AG160" s="57">
        <v>691</v>
      </c>
      <c r="AH160" s="57">
        <v>416</v>
      </c>
      <c r="AI160" s="57">
        <v>3387</v>
      </c>
      <c r="AJ160" s="11" t="s">
        <v>312</v>
      </c>
    </row>
    <row r="161" spans="1:36" s="11" customFormat="1" ht="15" x14ac:dyDescent="0.2">
      <c r="A161" s="11" t="s">
        <v>314</v>
      </c>
      <c r="B161" s="11" t="s">
        <v>853</v>
      </c>
      <c r="C161" s="11" t="s">
        <v>315</v>
      </c>
      <c r="D161" s="11" t="s">
        <v>687</v>
      </c>
      <c r="E161" s="11" t="s">
        <v>1074</v>
      </c>
      <c r="F161" s="47">
        <v>323</v>
      </c>
      <c r="G161" s="47">
        <v>9</v>
      </c>
      <c r="H161" s="47">
        <v>1</v>
      </c>
      <c r="I161" s="47">
        <v>11</v>
      </c>
      <c r="J161" s="47">
        <v>0</v>
      </c>
      <c r="K161" s="47">
        <v>530</v>
      </c>
      <c r="L161" s="47">
        <v>67</v>
      </c>
      <c r="M161" s="47">
        <v>91</v>
      </c>
      <c r="N161" s="47">
        <v>0</v>
      </c>
      <c r="O161" s="47">
        <v>4</v>
      </c>
      <c r="P161" s="47">
        <v>12</v>
      </c>
      <c r="Q161" s="47">
        <v>356</v>
      </c>
      <c r="R161" s="47">
        <v>84</v>
      </c>
      <c r="S161" s="47">
        <v>18</v>
      </c>
      <c r="T161" s="47">
        <v>0</v>
      </c>
      <c r="U161" s="47">
        <v>0</v>
      </c>
      <c r="V161" s="47">
        <v>0</v>
      </c>
      <c r="W161" s="47">
        <v>0</v>
      </c>
      <c r="X161" s="47">
        <v>1</v>
      </c>
      <c r="Y161" s="47">
        <v>301</v>
      </c>
      <c r="Z161" s="47">
        <v>801</v>
      </c>
      <c r="AA161" s="47">
        <v>0</v>
      </c>
      <c r="AB161" s="47">
        <v>751</v>
      </c>
      <c r="AC161" s="47">
        <v>2367</v>
      </c>
      <c r="AD161" s="47">
        <v>2142</v>
      </c>
      <c r="AE161" s="47">
        <v>225</v>
      </c>
      <c r="AF161" s="47">
        <v>3333</v>
      </c>
      <c r="AG161" s="57">
        <v>874</v>
      </c>
      <c r="AH161" s="57">
        <v>1205</v>
      </c>
      <c r="AI161" s="57">
        <v>6451</v>
      </c>
      <c r="AJ161" s="11" t="s">
        <v>314</v>
      </c>
    </row>
    <row r="162" spans="1:36" s="11" customFormat="1" ht="15" x14ac:dyDescent="0.2">
      <c r="A162" s="11" t="s">
        <v>316</v>
      </c>
      <c r="B162" s="11" t="s">
        <v>854</v>
      </c>
      <c r="C162" s="11" t="s">
        <v>317</v>
      </c>
      <c r="D162" s="11" t="s">
        <v>27</v>
      </c>
      <c r="F162" s="47">
        <v>101</v>
      </c>
      <c r="G162" s="47">
        <v>10</v>
      </c>
      <c r="H162" s="47">
        <v>13</v>
      </c>
      <c r="I162" s="47">
        <v>2</v>
      </c>
      <c r="J162" s="47">
        <v>0</v>
      </c>
      <c r="K162" s="47">
        <v>102</v>
      </c>
      <c r="L162" s="47">
        <v>17</v>
      </c>
      <c r="M162" s="47">
        <v>26</v>
      </c>
      <c r="N162" s="47">
        <v>0</v>
      </c>
      <c r="O162" s="47">
        <v>1</v>
      </c>
      <c r="P162" s="47">
        <v>30</v>
      </c>
      <c r="Q162" s="47">
        <v>28</v>
      </c>
      <c r="R162" s="47">
        <v>52</v>
      </c>
      <c r="S162" s="47">
        <v>0</v>
      </c>
      <c r="T162" s="47">
        <v>3</v>
      </c>
      <c r="U162" s="47">
        <v>0</v>
      </c>
      <c r="V162" s="47">
        <v>0</v>
      </c>
      <c r="W162" s="47">
        <v>0</v>
      </c>
      <c r="X162" s="47">
        <v>13</v>
      </c>
      <c r="Y162" s="47">
        <v>0</v>
      </c>
      <c r="Z162" s="47">
        <v>236</v>
      </c>
      <c r="AA162" s="47">
        <v>0</v>
      </c>
      <c r="AB162" s="47">
        <v>128</v>
      </c>
      <c r="AC162" s="47">
        <v>774</v>
      </c>
      <c r="AD162" s="47">
        <v>703</v>
      </c>
      <c r="AE162" s="47">
        <v>71</v>
      </c>
      <c r="AF162" s="47">
        <v>787</v>
      </c>
      <c r="AG162" s="57">
        <v>228</v>
      </c>
      <c r="AH162" s="57">
        <v>304</v>
      </c>
      <c r="AI162" s="57">
        <v>1689</v>
      </c>
      <c r="AJ162" s="11" t="s">
        <v>316</v>
      </c>
    </row>
    <row r="163" spans="1:36" s="11" customFormat="1" ht="15" x14ac:dyDescent="0.2">
      <c r="A163" s="11" t="s">
        <v>318</v>
      </c>
      <c r="B163" s="11" t="s">
        <v>855</v>
      </c>
      <c r="C163" s="11" t="s">
        <v>319</v>
      </c>
      <c r="D163" s="11" t="s">
        <v>680</v>
      </c>
      <c r="F163" s="47">
        <v>206</v>
      </c>
      <c r="G163" s="47">
        <v>7</v>
      </c>
      <c r="H163" s="47">
        <v>0</v>
      </c>
      <c r="I163" s="47">
        <v>0</v>
      </c>
      <c r="J163" s="47">
        <v>0</v>
      </c>
      <c r="K163" s="47">
        <v>243</v>
      </c>
      <c r="L163" s="47">
        <v>23</v>
      </c>
      <c r="M163" s="47">
        <v>30</v>
      </c>
      <c r="N163" s="47">
        <v>0</v>
      </c>
      <c r="O163" s="47">
        <v>4</v>
      </c>
      <c r="P163" s="47">
        <v>135</v>
      </c>
      <c r="Q163" s="47">
        <v>51</v>
      </c>
      <c r="R163" s="47">
        <v>61</v>
      </c>
      <c r="S163" s="47">
        <v>6</v>
      </c>
      <c r="T163" s="47">
        <v>0</v>
      </c>
      <c r="U163" s="47">
        <v>0</v>
      </c>
      <c r="V163" s="47">
        <v>0</v>
      </c>
      <c r="W163" s="47">
        <v>0</v>
      </c>
      <c r="X163" s="47">
        <v>0</v>
      </c>
      <c r="Y163" s="47">
        <v>234</v>
      </c>
      <c r="Z163" s="47">
        <v>739</v>
      </c>
      <c r="AA163" s="47">
        <v>0</v>
      </c>
      <c r="AB163" s="47">
        <v>1553</v>
      </c>
      <c r="AC163" s="47">
        <v>1450</v>
      </c>
      <c r="AD163" s="47">
        <v>1263</v>
      </c>
      <c r="AE163" s="47">
        <v>187</v>
      </c>
      <c r="AF163" s="47">
        <v>2341</v>
      </c>
      <c r="AG163" s="57">
        <v>456</v>
      </c>
      <c r="AH163" s="57">
        <v>1040</v>
      </c>
      <c r="AI163" s="57">
        <v>5344</v>
      </c>
      <c r="AJ163" s="11" t="s">
        <v>318</v>
      </c>
    </row>
    <row r="164" spans="1:36" s="11" customFormat="1" ht="15" x14ac:dyDescent="0.2">
      <c r="A164" s="11" t="s">
        <v>320</v>
      </c>
      <c r="B164" s="11" t="s">
        <v>856</v>
      </c>
      <c r="C164" s="11" t="s">
        <v>321</v>
      </c>
      <c r="D164" s="11" t="s">
        <v>27</v>
      </c>
      <c r="F164" s="47">
        <v>214</v>
      </c>
      <c r="G164" s="47">
        <v>4</v>
      </c>
      <c r="H164" s="47">
        <v>14</v>
      </c>
      <c r="I164" s="47">
        <v>6</v>
      </c>
      <c r="J164" s="47">
        <v>2</v>
      </c>
      <c r="K164" s="47">
        <v>321</v>
      </c>
      <c r="L164" s="47">
        <v>32</v>
      </c>
      <c r="M164" s="47">
        <v>36</v>
      </c>
      <c r="N164" s="47">
        <v>0</v>
      </c>
      <c r="O164" s="47">
        <v>0</v>
      </c>
      <c r="P164" s="47">
        <v>207</v>
      </c>
      <c r="Q164" s="47">
        <v>46</v>
      </c>
      <c r="R164" s="47">
        <v>118</v>
      </c>
      <c r="S164" s="47">
        <v>1</v>
      </c>
      <c r="T164" s="47">
        <v>8</v>
      </c>
      <c r="U164" s="47">
        <v>0</v>
      </c>
      <c r="V164" s="47">
        <v>0</v>
      </c>
      <c r="W164" s="47">
        <v>0</v>
      </c>
      <c r="X164" s="47">
        <v>1</v>
      </c>
      <c r="Y164" s="47">
        <v>127</v>
      </c>
      <c r="Z164" s="47">
        <v>311</v>
      </c>
      <c r="AA164" s="47">
        <v>0</v>
      </c>
      <c r="AB164" s="47">
        <v>165</v>
      </c>
      <c r="AC164" s="47">
        <v>1906</v>
      </c>
      <c r="AD164" s="47">
        <v>1823</v>
      </c>
      <c r="AE164" s="47">
        <v>83</v>
      </c>
      <c r="AF164" s="47">
        <v>1485</v>
      </c>
      <c r="AG164" s="57">
        <v>561</v>
      </c>
      <c r="AH164" s="57">
        <v>566</v>
      </c>
      <c r="AI164" s="57">
        <v>3556</v>
      </c>
      <c r="AJ164" s="11" t="s">
        <v>320</v>
      </c>
    </row>
    <row r="165" spans="1:36" s="11" customFormat="1" ht="15" x14ac:dyDescent="0.2">
      <c r="A165" s="11" t="s">
        <v>322</v>
      </c>
      <c r="B165" s="11" t="s">
        <v>857</v>
      </c>
      <c r="C165" s="11" t="s">
        <v>323</v>
      </c>
      <c r="D165" s="11" t="s">
        <v>27</v>
      </c>
      <c r="F165" s="47">
        <v>262</v>
      </c>
      <c r="G165" s="47">
        <v>12</v>
      </c>
      <c r="H165" s="47">
        <v>36</v>
      </c>
      <c r="I165" s="47">
        <v>3</v>
      </c>
      <c r="J165" s="47">
        <v>0</v>
      </c>
      <c r="K165" s="47">
        <v>238</v>
      </c>
      <c r="L165" s="47">
        <v>33</v>
      </c>
      <c r="M165" s="47">
        <v>43</v>
      </c>
      <c r="N165" s="47">
        <v>0</v>
      </c>
      <c r="O165" s="47">
        <v>0</v>
      </c>
      <c r="P165" s="47">
        <v>110</v>
      </c>
      <c r="Q165" s="47">
        <v>52</v>
      </c>
      <c r="R165" s="47">
        <v>178</v>
      </c>
      <c r="S165" s="47">
        <v>6</v>
      </c>
      <c r="T165" s="47">
        <v>8</v>
      </c>
      <c r="U165" s="47">
        <v>1</v>
      </c>
      <c r="V165" s="47">
        <v>1</v>
      </c>
      <c r="W165" s="47">
        <v>0</v>
      </c>
      <c r="X165" s="47">
        <v>0</v>
      </c>
      <c r="Y165" s="47">
        <v>73</v>
      </c>
      <c r="Z165" s="47">
        <v>274</v>
      </c>
      <c r="AA165" s="47">
        <v>0</v>
      </c>
      <c r="AB165" s="47">
        <v>264</v>
      </c>
      <c r="AC165" s="47">
        <v>1605</v>
      </c>
      <c r="AD165" s="47">
        <v>1521</v>
      </c>
      <c r="AE165" s="47">
        <v>84</v>
      </c>
      <c r="AF165" s="47">
        <v>1726</v>
      </c>
      <c r="AG165" s="57">
        <v>551</v>
      </c>
      <c r="AH165" s="57">
        <v>541</v>
      </c>
      <c r="AI165" s="57">
        <v>3595</v>
      </c>
      <c r="AJ165" s="11" t="s">
        <v>322</v>
      </c>
    </row>
    <row r="166" spans="1:36" s="11" customFormat="1" ht="15" x14ac:dyDescent="0.2">
      <c r="A166" s="11" t="s">
        <v>324</v>
      </c>
      <c r="B166" s="11" t="s">
        <v>858</v>
      </c>
      <c r="C166" s="11" t="s">
        <v>325</v>
      </c>
      <c r="D166" s="11" t="s">
        <v>27</v>
      </c>
      <c r="F166" s="47">
        <v>225</v>
      </c>
      <c r="G166" s="47">
        <v>8</v>
      </c>
      <c r="H166" s="47">
        <v>2</v>
      </c>
      <c r="I166" s="47">
        <v>9</v>
      </c>
      <c r="J166" s="47">
        <v>0</v>
      </c>
      <c r="K166" s="47">
        <v>111</v>
      </c>
      <c r="L166" s="47">
        <v>3</v>
      </c>
      <c r="M166" s="47">
        <v>7</v>
      </c>
      <c r="N166" s="47">
        <v>0</v>
      </c>
      <c r="O166" s="47">
        <v>2</v>
      </c>
      <c r="P166" s="47">
        <v>99</v>
      </c>
      <c r="Q166" s="47">
        <v>0</v>
      </c>
      <c r="R166" s="47">
        <v>77</v>
      </c>
      <c r="S166" s="47">
        <v>8</v>
      </c>
      <c r="T166" s="47">
        <v>5</v>
      </c>
      <c r="U166" s="47">
        <v>0</v>
      </c>
      <c r="V166" s="47">
        <v>0</v>
      </c>
      <c r="W166" s="47">
        <v>0</v>
      </c>
      <c r="X166" s="47">
        <v>0</v>
      </c>
      <c r="Y166" s="47">
        <v>219</v>
      </c>
      <c r="Z166" s="47">
        <v>417</v>
      </c>
      <c r="AA166" s="47">
        <v>0</v>
      </c>
      <c r="AB166" s="47">
        <v>516</v>
      </c>
      <c r="AC166" s="47">
        <v>1625</v>
      </c>
      <c r="AD166" s="47">
        <v>1446</v>
      </c>
      <c r="AE166" s="47">
        <v>179</v>
      </c>
      <c r="AF166" s="47">
        <v>2492</v>
      </c>
      <c r="AG166" s="57">
        <v>355</v>
      </c>
      <c r="AH166" s="57">
        <v>726</v>
      </c>
      <c r="AI166" s="57">
        <v>4633</v>
      </c>
      <c r="AJ166" s="11" t="s">
        <v>324</v>
      </c>
    </row>
    <row r="167" spans="1:36" s="11" customFormat="1" ht="15" x14ac:dyDescent="0.2">
      <c r="A167" s="11" t="s">
        <v>326</v>
      </c>
      <c r="B167" s="11" t="s">
        <v>859</v>
      </c>
      <c r="C167" s="11" t="s">
        <v>327</v>
      </c>
      <c r="D167" s="11" t="s">
        <v>687</v>
      </c>
      <c r="F167" s="47">
        <v>232</v>
      </c>
      <c r="G167" s="47">
        <v>6</v>
      </c>
      <c r="H167" s="47">
        <v>0</v>
      </c>
      <c r="I167" s="47">
        <v>0</v>
      </c>
      <c r="J167" s="47">
        <v>0</v>
      </c>
      <c r="K167" s="47">
        <v>488</v>
      </c>
      <c r="L167" s="47">
        <v>18</v>
      </c>
      <c r="M167" s="47">
        <v>57</v>
      </c>
      <c r="N167" s="47">
        <v>0</v>
      </c>
      <c r="O167" s="47">
        <v>0</v>
      </c>
      <c r="P167" s="47">
        <v>345</v>
      </c>
      <c r="Q167" s="47">
        <v>68</v>
      </c>
      <c r="R167" s="47">
        <v>0</v>
      </c>
      <c r="S167" s="47">
        <v>2</v>
      </c>
      <c r="T167" s="47">
        <v>0</v>
      </c>
      <c r="U167" s="47">
        <v>0</v>
      </c>
      <c r="V167" s="47">
        <v>13</v>
      </c>
      <c r="W167" s="47">
        <v>0</v>
      </c>
      <c r="X167" s="47">
        <v>0</v>
      </c>
      <c r="Y167" s="47">
        <v>74</v>
      </c>
      <c r="Z167" s="47">
        <v>390</v>
      </c>
      <c r="AA167" s="47">
        <v>0</v>
      </c>
      <c r="AB167" s="47">
        <v>319</v>
      </c>
      <c r="AC167" s="47">
        <v>1653</v>
      </c>
      <c r="AD167" s="47">
        <v>1549</v>
      </c>
      <c r="AE167" s="47">
        <v>104</v>
      </c>
      <c r="AF167" s="47">
        <v>2665</v>
      </c>
      <c r="AG167" s="57">
        <v>726</v>
      </c>
      <c r="AH167" s="57">
        <v>479</v>
      </c>
      <c r="AI167" s="57">
        <v>4637</v>
      </c>
      <c r="AJ167" s="11" t="s">
        <v>326</v>
      </c>
    </row>
    <row r="168" spans="1:36" s="11" customFormat="1" ht="15" x14ac:dyDescent="0.2">
      <c r="A168" s="11" t="s">
        <v>328</v>
      </c>
      <c r="B168" s="11" t="s">
        <v>860</v>
      </c>
      <c r="C168" s="11" t="s">
        <v>329</v>
      </c>
      <c r="D168" s="11" t="s">
        <v>687</v>
      </c>
      <c r="F168" s="47">
        <v>346</v>
      </c>
      <c r="G168" s="47">
        <v>16</v>
      </c>
      <c r="H168" s="47">
        <v>6</v>
      </c>
      <c r="I168" s="47">
        <v>4</v>
      </c>
      <c r="J168" s="47">
        <v>0</v>
      </c>
      <c r="K168" s="47">
        <v>504</v>
      </c>
      <c r="L168" s="47">
        <v>57</v>
      </c>
      <c r="M168" s="47">
        <v>101</v>
      </c>
      <c r="N168" s="47">
        <v>0</v>
      </c>
      <c r="O168" s="47">
        <v>3</v>
      </c>
      <c r="P168" s="47">
        <v>268</v>
      </c>
      <c r="Q168" s="47">
        <v>75</v>
      </c>
      <c r="R168" s="47">
        <v>118</v>
      </c>
      <c r="S168" s="47">
        <v>2</v>
      </c>
      <c r="T168" s="47">
        <v>8</v>
      </c>
      <c r="U168" s="47">
        <v>0</v>
      </c>
      <c r="V168" s="47">
        <v>0</v>
      </c>
      <c r="W168" s="47">
        <v>0</v>
      </c>
      <c r="X168" s="47">
        <v>0</v>
      </c>
      <c r="Y168" s="47">
        <v>413</v>
      </c>
      <c r="Z168" s="47">
        <v>992</v>
      </c>
      <c r="AA168" s="47">
        <v>0</v>
      </c>
      <c r="AB168" s="47">
        <v>1548</v>
      </c>
      <c r="AC168" s="47">
        <v>2305</v>
      </c>
      <c r="AD168" s="47">
        <v>1998</v>
      </c>
      <c r="AE168" s="47">
        <v>307</v>
      </c>
      <c r="AF168" s="47">
        <v>4739</v>
      </c>
      <c r="AG168" s="57">
        <v>876</v>
      </c>
      <c r="AH168" s="57">
        <v>1533</v>
      </c>
      <c r="AI168" s="57">
        <v>8592</v>
      </c>
      <c r="AJ168" s="11" t="s">
        <v>328</v>
      </c>
    </row>
    <row r="169" spans="1:36" s="11" customFormat="1" ht="15" x14ac:dyDescent="0.2">
      <c r="A169" s="11" t="s">
        <v>330</v>
      </c>
      <c r="B169" s="11" t="s">
        <v>861</v>
      </c>
      <c r="C169" s="11" t="s">
        <v>331</v>
      </c>
      <c r="D169" s="11" t="s">
        <v>27</v>
      </c>
      <c r="F169" s="47">
        <v>231</v>
      </c>
      <c r="G169" s="47">
        <v>20</v>
      </c>
      <c r="H169" s="47">
        <v>0</v>
      </c>
      <c r="I169" s="47">
        <v>1</v>
      </c>
      <c r="J169" s="47">
        <v>0</v>
      </c>
      <c r="K169" s="47">
        <v>209</v>
      </c>
      <c r="L169" s="47">
        <v>3</v>
      </c>
      <c r="M169" s="47">
        <v>84</v>
      </c>
      <c r="N169" s="47">
        <v>0</v>
      </c>
      <c r="O169" s="47">
        <v>5</v>
      </c>
      <c r="P169" s="47">
        <v>117</v>
      </c>
      <c r="Q169" s="47">
        <v>0</v>
      </c>
      <c r="R169" s="47">
        <v>26</v>
      </c>
      <c r="S169" s="47">
        <v>0</v>
      </c>
      <c r="T169" s="47">
        <v>0</v>
      </c>
      <c r="U169" s="47">
        <v>0</v>
      </c>
      <c r="V169" s="47">
        <v>0</v>
      </c>
      <c r="W169" s="47">
        <v>0</v>
      </c>
      <c r="X169" s="47">
        <v>0</v>
      </c>
      <c r="Y169" s="47">
        <v>163</v>
      </c>
      <c r="Z169" s="47">
        <v>545</v>
      </c>
      <c r="AA169" s="47">
        <v>0</v>
      </c>
      <c r="AB169" s="47">
        <v>358</v>
      </c>
      <c r="AC169" s="47">
        <v>1005</v>
      </c>
      <c r="AD169" s="47">
        <v>889</v>
      </c>
      <c r="AE169" s="47">
        <v>116</v>
      </c>
      <c r="AF169" s="47">
        <v>1748</v>
      </c>
      <c r="AG169" s="57">
        <v>461</v>
      </c>
      <c r="AH169" s="57">
        <v>734</v>
      </c>
      <c r="AI169" s="57">
        <v>3111</v>
      </c>
      <c r="AJ169" s="11" t="s">
        <v>330</v>
      </c>
    </row>
    <row r="170" spans="1:36" s="11" customFormat="1" ht="15" x14ac:dyDescent="0.2">
      <c r="A170" s="11" t="s">
        <v>332</v>
      </c>
      <c r="B170" s="11" t="s">
        <v>862</v>
      </c>
      <c r="C170" s="11" t="s">
        <v>333</v>
      </c>
      <c r="D170" s="11" t="s">
        <v>27</v>
      </c>
      <c r="F170" s="47">
        <v>322</v>
      </c>
      <c r="G170" s="47">
        <v>14</v>
      </c>
      <c r="H170" s="47">
        <v>4</v>
      </c>
      <c r="I170" s="47">
        <v>16</v>
      </c>
      <c r="J170" s="47">
        <v>0</v>
      </c>
      <c r="K170" s="47">
        <v>414</v>
      </c>
      <c r="L170" s="47">
        <v>111</v>
      </c>
      <c r="M170" s="47">
        <v>40</v>
      </c>
      <c r="N170" s="47">
        <v>0</v>
      </c>
      <c r="O170" s="47">
        <v>1</v>
      </c>
      <c r="P170" s="47">
        <v>101</v>
      </c>
      <c r="Q170" s="47">
        <v>161</v>
      </c>
      <c r="R170" s="47">
        <v>131</v>
      </c>
      <c r="S170" s="47">
        <v>0</v>
      </c>
      <c r="T170" s="47">
        <v>0</v>
      </c>
      <c r="U170" s="47">
        <v>0</v>
      </c>
      <c r="V170" s="47">
        <v>0</v>
      </c>
      <c r="W170" s="47">
        <v>0</v>
      </c>
      <c r="X170" s="47">
        <v>1</v>
      </c>
      <c r="Y170" s="47">
        <v>280</v>
      </c>
      <c r="Z170" s="47">
        <v>879</v>
      </c>
      <c r="AA170" s="47">
        <v>0</v>
      </c>
      <c r="AB170" s="47">
        <v>609</v>
      </c>
      <c r="AC170" s="47">
        <v>3663</v>
      </c>
      <c r="AD170" s="47">
        <v>3393</v>
      </c>
      <c r="AE170" s="47">
        <v>270</v>
      </c>
      <c r="AF170" s="47">
        <v>3080</v>
      </c>
      <c r="AG170" s="57">
        <v>770</v>
      </c>
      <c r="AH170" s="57">
        <v>1291</v>
      </c>
      <c r="AI170" s="57">
        <v>7352</v>
      </c>
      <c r="AJ170" s="11" t="s">
        <v>332</v>
      </c>
    </row>
    <row r="171" spans="1:36" s="11" customFormat="1" ht="15" x14ac:dyDescent="0.2">
      <c r="A171" s="11" t="s">
        <v>334</v>
      </c>
      <c r="B171" s="11" t="s">
        <v>863</v>
      </c>
      <c r="C171" s="11" t="s">
        <v>335</v>
      </c>
      <c r="D171" s="11" t="s">
        <v>27</v>
      </c>
      <c r="F171" s="47">
        <v>246</v>
      </c>
      <c r="G171" s="47">
        <v>21</v>
      </c>
      <c r="H171" s="47">
        <v>21</v>
      </c>
      <c r="I171" s="47">
        <v>8</v>
      </c>
      <c r="J171" s="47">
        <v>0</v>
      </c>
      <c r="K171" s="47">
        <v>384</v>
      </c>
      <c r="L171" s="47">
        <v>10</v>
      </c>
      <c r="M171" s="47">
        <v>86</v>
      </c>
      <c r="N171" s="47">
        <v>0</v>
      </c>
      <c r="O171" s="47">
        <v>0</v>
      </c>
      <c r="P171" s="47">
        <v>277</v>
      </c>
      <c r="Q171" s="47">
        <v>11</v>
      </c>
      <c r="R171" s="47">
        <v>118</v>
      </c>
      <c r="S171" s="47">
        <v>4</v>
      </c>
      <c r="T171" s="47">
        <v>0</v>
      </c>
      <c r="U171" s="47">
        <v>0</v>
      </c>
      <c r="V171" s="47">
        <v>0</v>
      </c>
      <c r="W171" s="47">
        <v>6</v>
      </c>
      <c r="X171" s="47">
        <v>1</v>
      </c>
      <c r="Y171" s="47">
        <v>105</v>
      </c>
      <c r="Z171" s="47">
        <v>420</v>
      </c>
      <c r="AA171" s="47">
        <v>0</v>
      </c>
      <c r="AB171" s="47">
        <v>1105</v>
      </c>
      <c r="AC171" s="47">
        <v>1970</v>
      </c>
      <c r="AD171" s="47">
        <v>1848</v>
      </c>
      <c r="AE171" s="47">
        <v>122</v>
      </c>
      <c r="AF171" s="47">
        <v>1438</v>
      </c>
      <c r="AG171" s="57">
        <v>680</v>
      </c>
      <c r="AH171" s="57">
        <v>654</v>
      </c>
      <c r="AI171" s="57">
        <v>4513</v>
      </c>
      <c r="AJ171" s="11" t="s">
        <v>334</v>
      </c>
    </row>
    <row r="172" spans="1:36" s="11" customFormat="1" ht="15" x14ac:dyDescent="0.2">
      <c r="A172" s="11" t="s">
        <v>336</v>
      </c>
      <c r="B172" s="11" t="s">
        <v>864</v>
      </c>
      <c r="C172" s="11" t="s">
        <v>337</v>
      </c>
      <c r="D172" s="11" t="s">
        <v>25</v>
      </c>
      <c r="F172" s="47">
        <v>597</v>
      </c>
      <c r="G172" s="47">
        <v>14</v>
      </c>
      <c r="H172" s="47">
        <v>0</v>
      </c>
      <c r="I172" s="47">
        <v>3</v>
      </c>
      <c r="J172" s="47">
        <v>0</v>
      </c>
      <c r="K172" s="47">
        <v>2291</v>
      </c>
      <c r="L172" s="47">
        <v>0</v>
      </c>
      <c r="M172" s="47">
        <v>606</v>
      </c>
      <c r="N172" s="47">
        <v>0</v>
      </c>
      <c r="O172" s="47">
        <v>30</v>
      </c>
      <c r="P172" s="47">
        <v>1047</v>
      </c>
      <c r="Q172" s="47">
        <v>608</v>
      </c>
      <c r="R172" s="47">
        <v>51</v>
      </c>
      <c r="S172" s="47">
        <v>7</v>
      </c>
      <c r="T172" s="47">
        <v>8</v>
      </c>
      <c r="U172" s="47">
        <v>0</v>
      </c>
      <c r="V172" s="47">
        <v>0</v>
      </c>
      <c r="W172" s="47">
        <v>0</v>
      </c>
      <c r="X172" s="47">
        <v>0</v>
      </c>
      <c r="Y172" s="47">
        <v>192</v>
      </c>
      <c r="Z172" s="47">
        <v>1327</v>
      </c>
      <c r="AA172" s="47">
        <v>2</v>
      </c>
      <c r="AB172" s="47">
        <v>1182</v>
      </c>
      <c r="AC172" s="47">
        <v>3775</v>
      </c>
      <c r="AD172" s="47">
        <v>3476</v>
      </c>
      <c r="AE172" s="47">
        <v>299</v>
      </c>
      <c r="AF172" s="47">
        <v>6666</v>
      </c>
      <c r="AG172" s="57">
        <v>2905</v>
      </c>
      <c r="AH172" s="57">
        <v>1587</v>
      </c>
      <c r="AI172" s="57">
        <v>11623</v>
      </c>
      <c r="AJ172" s="11" t="s">
        <v>336</v>
      </c>
    </row>
    <row r="173" spans="1:36" s="11" customFormat="1" ht="15" x14ac:dyDescent="0.2">
      <c r="A173" s="11" t="s">
        <v>338</v>
      </c>
      <c r="B173" s="11" t="s">
        <v>865</v>
      </c>
      <c r="C173" s="11" t="s">
        <v>339</v>
      </c>
      <c r="D173" s="11" t="s">
        <v>27</v>
      </c>
      <c r="F173" s="47">
        <v>151</v>
      </c>
      <c r="G173" s="47">
        <v>6</v>
      </c>
      <c r="H173" s="47">
        <v>8</v>
      </c>
      <c r="I173" s="47">
        <v>0</v>
      </c>
      <c r="J173" s="47">
        <v>0</v>
      </c>
      <c r="K173" s="47">
        <v>255</v>
      </c>
      <c r="L173" s="47">
        <v>255</v>
      </c>
      <c r="M173" s="47">
        <v>0</v>
      </c>
      <c r="N173" s="47">
        <v>0</v>
      </c>
      <c r="O173" s="47">
        <v>0</v>
      </c>
      <c r="P173" s="47">
        <v>0</v>
      </c>
      <c r="Q173" s="47">
        <v>0</v>
      </c>
      <c r="R173" s="47">
        <v>1</v>
      </c>
      <c r="S173" s="47">
        <v>0</v>
      </c>
      <c r="T173" s="47">
        <v>2</v>
      </c>
      <c r="U173" s="47">
        <v>0</v>
      </c>
      <c r="V173" s="47">
        <v>0</v>
      </c>
      <c r="W173" s="47">
        <v>0</v>
      </c>
      <c r="X173" s="47">
        <v>0</v>
      </c>
      <c r="Y173" s="47">
        <v>76</v>
      </c>
      <c r="Z173" s="47">
        <v>337</v>
      </c>
      <c r="AA173" s="47">
        <v>0</v>
      </c>
      <c r="AB173" s="47">
        <v>303</v>
      </c>
      <c r="AC173" s="47">
        <v>1588</v>
      </c>
      <c r="AD173" s="47">
        <v>1504</v>
      </c>
      <c r="AE173" s="47">
        <v>84</v>
      </c>
      <c r="AF173" s="47">
        <v>1741</v>
      </c>
      <c r="AG173" s="57">
        <v>420</v>
      </c>
      <c r="AH173" s="57">
        <v>416</v>
      </c>
      <c r="AI173" s="57">
        <v>3632</v>
      </c>
      <c r="AJ173" s="11" t="s">
        <v>338</v>
      </c>
    </row>
    <row r="174" spans="1:36" s="11" customFormat="1" ht="15" x14ac:dyDescent="0.2">
      <c r="A174" s="11" t="s">
        <v>340</v>
      </c>
      <c r="B174" s="11" t="s">
        <v>866</v>
      </c>
      <c r="C174" s="11" t="s">
        <v>341</v>
      </c>
      <c r="D174" s="11" t="s">
        <v>680</v>
      </c>
      <c r="E174" s="11" t="s">
        <v>1076</v>
      </c>
      <c r="F174" s="47">
        <v>373</v>
      </c>
      <c r="G174" s="47">
        <v>2</v>
      </c>
      <c r="H174" s="47">
        <v>0</v>
      </c>
      <c r="I174" s="47">
        <v>0</v>
      </c>
      <c r="J174" s="47">
        <v>0</v>
      </c>
      <c r="K174" s="47">
        <v>350</v>
      </c>
      <c r="L174" s="47">
        <v>13</v>
      </c>
      <c r="M174" s="47">
        <v>13</v>
      </c>
      <c r="N174" s="47">
        <v>0</v>
      </c>
      <c r="O174" s="47">
        <v>20</v>
      </c>
      <c r="P174" s="47">
        <v>271</v>
      </c>
      <c r="Q174" s="47">
        <v>33</v>
      </c>
      <c r="R174" s="47">
        <v>7</v>
      </c>
      <c r="S174" s="47">
        <v>0</v>
      </c>
      <c r="T174" s="47">
        <v>0</v>
      </c>
      <c r="U174" s="47">
        <v>0</v>
      </c>
      <c r="V174" s="47">
        <v>0</v>
      </c>
      <c r="W174" s="47">
        <v>0</v>
      </c>
      <c r="X174" s="47">
        <v>0</v>
      </c>
      <c r="Y174" s="47">
        <v>441</v>
      </c>
      <c r="Z174" s="47">
        <v>2074</v>
      </c>
      <c r="AA174" s="47">
        <v>1</v>
      </c>
      <c r="AB174" s="47">
        <v>1473</v>
      </c>
      <c r="AC174" s="47">
        <v>2953</v>
      </c>
      <c r="AD174" s="47">
        <v>2513</v>
      </c>
      <c r="AE174" s="47">
        <v>440</v>
      </c>
      <c r="AF174" s="47">
        <v>2842</v>
      </c>
      <c r="AG174" s="57">
        <v>725</v>
      </c>
      <c r="AH174" s="57">
        <v>2523</v>
      </c>
      <c r="AI174" s="57">
        <v>7268</v>
      </c>
      <c r="AJ174" s="11" t="s">
        <v>340</v>
      </c>
    </row>
    <row r="175" spans="1:36" s="11" customFormat="1" ht="15" x14ac:dyDescent="0.2">
      <c r="A175" s="11" t="s">
        <v>342</v>
      </c>
      <c r="B175" s="11" t="s">
        <v>867</v>
      </c>
      <c r="C175" s="11" t="s">
        <v>343</v>
      </c>
      <c r="D175" s="11" t="s">
        <v>27</v>
      </c>
      <c r="F175" s="47">
        <v>305</v>
      </c>
      <c r="G175" s="47">
        <v>37</v>
      </c>
      <c r="H175" s="47">
        <v>15</v>
      </c>
      <c r="I175" s="47">
        <v>28</v>
      </c>
      <c r="J175" s="47">
        <v>0</v>
      </c>
      <c r="K175" s="47">
        <v>154</v>
      </c>
      <c r="L175" s="47">
        <v>5</v>
      </c>
      <c r="M175" s="47">
        <v>69</v>
      </c>
      <c r="N175" s="47">
        <v>0</v>
      </c>
      <c r="O175" s="47">
        <v>1</v>
      </c>
      <c r="P175" s="47">
        <v>66</v>
      </c>
      <c r="Q175" s="47">
        <v>13</v>
      </c>
      <c r="R175" s="47">
        <v>144</v>
      </c>
      <c r="S175" s="47">
        <v>9</v>
      </c>
      <c r="T175" s="47">
        <v>36</v>
      </c>
      <c r="U175" s="47">
        <v>3</v>
      </c>
      <c r="V175" s="47">
        <v>0</v>
      </c>
      <c r="W175" s="47">
        <v>0</v>
      </c>
      <c r="X175" s="47">
        <v>0</v>
      </c>
      <c r="Y175" s="47">
        <v>126</v>
      </c>
      <c r="Z175" s="47">
        <v>864</v>
      </c>
      <c r="AA175" s="47">
        <v>0</v>
      </c>
      <c r="AB175" s="47">
        <v>317</v>
      </c>
      <c r="AC175" s="47">
        <v>3562</v>
      </c>
      <c r="AD175" s="47">
        <v>3425</v>
      </c>
      <c r="AE175" s="47">
        <v>137</v>
      </c>
      <c r="AF175" s="47">
        <v>2445</v>
      </c>
      <c r="AG175" s="57">
        <v>539</v>
      </c>
      <c r="AH175" s="57">
        <v>1182</v>
      </c>
      <c r="AI175" s="57">
        <v>6324</v>
      </c>
      <c r="AJ175" s="11" t="s">
        <v>342</v>
      </c>
    </row>
    <row r="176" spans="1:36" s="11" customFormat="1" ht="15" x14ac:dyDescent="0.2">
      <c r="A176" s="11" t="s">
        <v>344</v>
      </c>
      <c r="B176" s="11" t="s">
        <v>868</v>
      </c>
      <c r="C176" s="11" t="s">
        <v>345</v>
      </c>
      <c r="D176" s="11" t="s">
        <v>27</v>
      </c>
      <c r="F176" s="47">
        <v>120</v>
      </c>
      <c r="G176" s="47">
        <v>5</v>
      </c>
      <c r="H176" s="47">
        <v>0</v>
      </c>
      <c r="I176" s="47">
        <v>2</v>
      </c>
      <c r="J176" s="47">
        <v>0</v>
      </c>
      <c r="K176" s="47">
        <v>68</v>
      </c>
      <c r="L176" s="47">
        <v>2</v>
      </c>
      <c r="M176" s="47">
        <v>4</v>
      </c>
      <c r="N176" s="47">
        <v>0</v>
      </c>
      <c r="O176" s="47">
        <v>0</v>
      </c>
      <c r="P176" s="47">
        <v>62</v>
      </c>
      <c r="Q176" s="47">
        <v>0</v>
      </c>
      <c r="R176" s="47">
        <v>27</v>
      </c>
      <c r="S176" s="47">
        <v>5</v>
      </c>
      <c r="T176" s="47">
        <v>1</v>
      </c>
      <c r="U176" s="47">
        <v>0</v>
      </c>
      <c r="V176" s="47">
        <v>0</v>
      </c>
      <c r="W176" s="47">
        <v>0</v>
      </c>
      <c r="X176" s="47">
        <v>0</v>
      </c>
      <c r="Y176" s="47">
        <v>72</v>
      </c>
      <c r="Z176" s="47">
        <v>287</v>
      </c>
      <c r="AA176" s="47">
        <v>0</v>
      </c>
      <c r="AB176" s="47">
        <v>171</v>
      </c>
      <c r="AC176" s="47">
        <v>1520</v>
      </c>
      <c r="AD176" s="47">
        <v>1446</v>
      </c>
      <c r="AE176" s="47">
        <v>74</v>
      </c>
      <c r="AF176" s="47">
        <v>1271</v>
      </c>
      <c r="AG176" s="57">
        <v>195</v>
      </c>
      <c r="AH176" s="57">
        <v>392</v>
      </c>
      <c r="AI176" s="57">
        <v>2962</v>
      </c>
      <c r="AJ176" s="11" t="s">
        <v>344</v>
      </c>
    </row>
    <row r="177" spans="1:36" s="11" customFormat="1" ht="15" x14ac:dyDescent="0.2">
      <c r="A177" s="11" t="s">
        <v>346</v>
      </c>
      <c r="B177" s="11" t="s">
        <v>869</v>
      </c>
      <c r="C177" s="11" t="s">
        <v>347</v>
      </c>
      <c r="D177" s="11" t="s">
        <v>687</v>
      </c>
      <c r="F177" s="47">
        <v>221</v>
      </c>
      <c r="G177" s="47">
        <v>10</v>
      </c>
      <c r="H177" s="47">
        <v>0</v>
      </c>
      <c r="I177" s="47">
        <v>8</v>
      </c>
      <c r="J177" s="47">
        <v>0</v>
      </c>
      <c r="K177" s="47">
        <v>646</v>
      </c>
      <c r="L177" s="47">
        <v>50</v>
      </c>
      <c r="M177" s="47">
        <v>25</v>
      </c>
      <c r="N177" s="47">
        <v>0</v>
      </c>
      <c r="O177" s="47">
        <v>15</v>
      </c>
      <c r="P177" s="47">
        <v>331</v>
      </c>
      <c r="Q177" s="47">
        <v>225</v>
      </c>
      <c r="R177" s="47">
        <v>67</v>
      </c>
      <c r="S177" s="47">
        <v>39</v>
      </c>
      <c r="T177" s="47">
        <v>8</v>
      </c>
      <c r="U177" s="47">
        <v>0</v>
      </c>
      <c r="V177" s="47">
        <v>3</v>
      </c>
      <c r="W177" s="47">
        <v>1</v>
      </c>
      <c r="X177" s="47">
        <v>0</v>
      </c>
      <c r="Y177" s="47">
        <v>96</v>
      </c>
      <c r="Z177" s="47">
        <v>638</v>
      </c>
      <c r="AA177" s="47">
        <v>0</v>
      </c>
      <c r="AB177" s="47">
        <v>449</v>
      </c>
      <c r="AC177" s="47">
        <v>2367</v>
      </c>
      <c r="AD177" s="47">
        <v>2231</v>
      </c>
      <c r="AE177" s="47">
        <v>136</v>
      </c>
      <c r="AF177" s="47">
        <v>2776</v>
      </c>
      <c r="AG177" s="57">
        <v>885</v>
      </c>
      <c r="AH177" s="57">
        <v>852</v>
      </c>
      <c r="AI177" s="57">
        <v>5592</v>
      </c>
      <c r="AJ177" s="11" t="s">
        <v>346</v>
      </c>
    </row>
    <row r="178" spans="1:36" s="11" customFormat="1" ht="15" x14ac:dyDescent="0.2">
      <c r="A178" s="11" t="s">
        <v>348</v>
      </c>
      <c r="B178" s="11" t="s">
        <v>870</v>
      </c>
      <c r="C178" s="11" t="s">
        <v>349</v>
      </c>
      <c r="D178" s="11" t="s">
        <v>27</v>
      </c>
      <c r="F178" s="47">
        <v>217</v>
      </c>
      <c r="G178" s="47">
        <v>9</v>
      </c>
      <c r="H178" s="47">
        <v>4</v>
      </c>
      <c r="I178" s="47">
        <v>8</v>
      </c>
      <c r="J178" s="47">
        <v>2</v>
      </c>
      <c r="K178" s="47">
        <v>430</v>
      </c>
      <c r="L178" s="47">
        <v>53</v>
      </c>
      <c r="M178" s="47">
        <v>92</v>
      </c>
      <c r="N178" s="47">
        <v>0</v>
      </c>
      <c r="O178" s="47">
        <v>0</v>
      </c>
      <c r="P178" s="47">
        <v>156</v>
      </c>
      <c r="Q178" s="47">
        <v>129</v>
      </c>
      <c r="R178" s="47">
        <v>77</v>
      </c>
      <c r="S178" s="47">
        <v>19</v>
      </c>
      <c r="T178" s="47">
        <v>7</v>
      </c>
      <c r="U178" s="47">
        <v>0</v>
      </c>
      <c r="V178" s="47">
        <v>0</v>
      </c>
      <c r="W178" s="47">
        <v>0</v>
      </c>
      <c r="X178" s="47">
        <v>0</v>
      </c>
      <c r="Y178" s="47">
        <v>196</v>
      </c>
      <c r="Z178" s="47">
        <v>751</v>
      </c>
      <c r="AA178" s="47">
        <v>0</v>
      </c>
      <c r="AB178" s="47">
        <v>439</v>
      </c>
      <c r="AC178" s="47">
        <v>1718</v>
      </c>
      <c r="AD178" s="47">
        <v>1561</v>
      </c>
      <c r="AE178" s="47">
        <v>157</v>
      </c>
      <c r="AF178" s="47">
        <v>2155</v>
      </c>
      <c r="AG178" s="57">
        <v>670</v>
      </c>
      <c r="AH178" s="57">
        <v>1050</v>
      </c>
      <c r="AI178" s="57">
        <v>4312</v>
      </c>
      <c r="AJ178" s="11" t="s">
        <v>348</v>
      </c>
    </row>
    <row r="179" spans="1:36" s="11" customFormat="1" ht="15" x14ac:dyDescent="0.2">
      <c r="A179" s="11" t="s">
        <v>350</v>
      </c>
      <c r="B179" s="11" t="s">
        <v>871</v>
      </c>
      <c r="C179" s="11" t="s">
        <v>351</v>
      </c>
      <c r="D179" s="11" t="s">
        <v>27</v>
      </c>
      <c r="F179" s="47">
        <v>170</v>
      </c>
      <c r="G179" s="47">
        <v>5</v>
      </c>
      <c r="H179" s="47">
        <v>13</v>
      </c>
      <c r="I179" s="47">
        <v>3</v>
      </c>
      <c r="J179" s="47">
        <v>0</v>
      </c>
      <c r="K179" s="47">
        <v>158</v>
      </c>
      <c r="L179" s="47">
        <v>4</v>
      </c>
      <c r="M179" s="47">
        <v>34</v>
      </c>
      <c r="N179" s="47">
        <v>0</v>
      </c>
      <c r="O179" s="47">
        <v>0</v>
      </c>
      <c r="P179" s="47">
        <v>120</v>
      </c>
      <c r="Q179" s="47">
        <v>0</v>
      </c>
      <c r="R179" s="47">
        <v>106</v>
      </c>
      <c r="S179" s="47">
        <v>2</v>
      </c>
      <c r="T179" s="47">
        <v>1</v>
      </c>
      <c r="U179" s="47">
        <v>0</v>
      </c>
      <c r="V179" s="47">
        <v>0</v>
      </c>
      <c r="W179" s="47">
        <v>0</v>
      </c>
      <c r="X179" s="47">
        <v>0</v>
      </c>
      <c r="Y179" s="47">
        <v>45</v>
      </c>
      <c r="Z179" s="47">
        <v>281</v>
      </c>
      <c r="AA179" s="47">
        <v>0</v>
      </c>
      <c r="AB179" s="47">
        <v>280</v>
      </c>
      <c r="AC179" s="47">
        <v>1698</v>
      </c>
      <c r="AD179" s="47">
        <v>1603</v>
      </c>
      <c r="AE179" s="47">
        <v>95</v>
      </c>
      <c r="AF179" s="47">
        <v>1539</v>
      </c>
      <c r="AG179" s="57">
        <v>349</v>
      </c>
      <c r="AH179" s="57">
        <v>435</v>
      </c>
      <c r="AI179" s="57">
        <v>3517</v>
      </c>
      <c r="AJ179" s="11" t="s">
        <v>350</v>
      </c>
    </row>
    <row r="180" spans="1:36" s="11" customFormat="1" ht="15" x14ac:dyDescent="0.2">
      <c r="A180" s="11" t="s">
        <v>352</v>
      </c>
      <c r="B180" s="11" t="s">
        <v>872</v>
      </c>
      <c r="C180" s="11" t="s">
        <v>353</v>
      </c>
      <c r="D180" s="11" t="s">
        <v>687</v>
      </c>
      <c r="F180" s="47">
        <v>215</v>
      </c>
      <c r="G180" s="47">
        <v>15</v>
      </c>
      <c r="H180" s="47">
        <v>4</v>
      </c>
      <c r="I180" s="47">
        <v>14</v>
      </c>
      <c r="J180" s="47">
        <v>3</v>
      </c>
      <c r="K180" s="47">
        <v>480</v>
      </c>
      <c r="L180" s="47">
        <v>7</v>
      </c>
      <c r="M180" s="47">
        <v>24</v>
      </c>
      <c r="N180" s="47">
        <v>0</v>
      </c>
      <c r="O180" s="47">
        <v>2</v>
      </c>
      <c r="P180" s="47">
        <v>446</v>
      </c>
      <c r="Q180" s="47">
        <v>1</v>
      </c>
      <c r="R180" s="47">
        <v>106</v>
      </c>
      <c r="S180" s="47">
        <v>15</v>
      </c>
      <c r="T180" s="47">
        <v>13</v>
      </c>
      <c r="U180" s="47">
        <v>0</v>
      </c>
      <c r="V180" s="47">
        <v>0</v>
      </c>
      <c r="W180" s="47">
        <v>0</v>
      </c>
      <c r="X180" s="47">
        <v>0</v>
      </c>
      <c r="Y180" s="47">
        <v>56</v>
      </c>
      <c r="Z180" s="47">
        <v>518</v>
      </c>
      <c r="AA180" s="47">
        <v>0</v>
      </c>
      <c r="AB180" s="47">
        <v>465</v>
      </c>
      <c r="AC180" s="47">
        <v>2657</v>
      </c>
      <c r="AD180" s="47">
        <v>2555</v>
      </c>
      <c r="AE180" s="47">
        <v>102</v>
      </c>
      <c r="AF180" s="47">
        <v>2644</v>
      </c>
      <c r="AG180" s="57">
        <v>731</v>
      </c>
      <c r="AH180" s="57">
        <v>708</v>
      </c>
      <c r="AI180" s="57">
        <v>5766</v>
      </c>
      <c r="AJ180" s="11" t="s">
        <v>352</v>
      </c>
    </row>
    <row r="181" spans="1:36" s="11" customFormat="1" ht="15" x14ac:dyDescent="0.2">
      <c r="A181" s="11" t="s">
        <v>354</v>
      </c>
      <c r="B181" s="11" t="s">
        <v>873</v>
      </c>
      <c r="C181" s="11" t="s">
        <v>355</v>
      </c>
      <c r="D181" s="11" t="s">
        <v>27</v>
      </c>
      <c r="F181" s="47">
        <v>392</v>
      </c>
      <c r="G181" s="47">
        <v>30</v>
      </c>
      <c r="H181" s="47">
        <v>36</v>
      </c>
      <c r="I181" s="47">
        <v>36</v>
      </c>
      <c r="J181" s="47">
        <v>0</v>
      </c>
      <c r="K181" s="47">
        <v>262</v>
      </c>
      <c r="L181" s="47">
        <v>16</v>
      </c>
      <c r="M181" s="47">
        <v>36</v>
      </c>
      <c r="N181" s="47">
        <v>0</v>
      </c>
      <c r="O181" s="47">
        <v>3</v>
      </c>
      <c r="P181" s="47">
        <v>193</v>
      </c>
      <c r="Q181" s="47">
        <v>14</v>
      </c>
      <c r="R181" s="47">
        <v>10</v>
      </c>
      <c r="S181" s="47">
        <v>1</v>
      </c>
      <c r="T181" s="47">
        <v>0</v>
      </c>
      <c r="U181" s="47">
        <v>0</v>
      </c>
      <c r="V181" s="47">
        <v>5</v>
      </c>
      <c r="W181" s="47">
        <v>0</v>
      </c>
      <c r="X181" s="47">
        <v>0</v>
      </c>
      <c r="Y181" s="47">
        <v>124</v>
      </c>
      <c r="Z181" s="47">
        <v>1574</v>
      </c>
      <c r="AA181" s="47">
        <v>0</v>
      </c>
      <c r="AB181" s="47">
        <v>275</v>
      </c>
      <c r="AC181" s="47">
        <v>4308</v>
      </c>
      <c r="AD181" s="47">
        <v>4173</v>
      </c>
      <c r="AE181" s="47">
        <v>135</v>
      </c>
      <c r="AF181" s="47">
        <v>3378</v>
      </c>
      <c r="AG181" s="57">
        <v>756</v>
      </c>
      <c r="AH181" s="57">
        <v>1714</v>
      </c>
      <c r="AI181" s="57">
        <v>7961</v>
      </c>
      <c r="AJ181" s="11" t="s">
        <v>354</v>
      </c>
    </row>
    <row r="182" spans="1:36" s="11" customFormat="1" ht="15" x14ac:dyDescent="0.2">
      <c r="A182" s="11" t="s">
        <v>874</v>
      </c>
      <c r="B182" s="11" t="s">
        <v>875</v>
      </c>
      <c r="C182" s="11" t="s">
        <v>876</v>
      </c>
      <c r="D182" s="11" t="s">
        <v>687</v>
      </c>
      <c r="F182" s="47">
        <v>397</v>
      </c>
      <c r="G182" s="47">
        <v>26</v>
      </c>
      <c r="H182" s="47">
        <v>5</v>
      </c>
      <c r="I182" s="47">
        <v>10</v>
      </c>
      <c r="J182" s="47">
        <v>3</v>
      </c>
      <c r="K182" s="47">
        <v>1064</v>
      </c>
      <c r="L182" s="47">
        <v>5</v>
      </c>
      <c r="M182" s="47">
        <v>56</v>
      </c>
      <c r="N182" s="47">
        <v>0</v>
      </c>
      <c r="O182" s="47">
        <v>10</v>
      </c>
      <c r="P182" s="47">
        <v>993</v>
      </c>
      <c r="Q182" s="47">
        <v>0</v>
      </c>
      <c r="R182" s="47">
        <v>48</v>
      </c>
      <c r="S182" s="47">
        <v>9</v>
      </c>
      <c r="T182" s="47">
        <v>11</v>
      </c>
      <c r="U182" s="47">
        <v>0</v>
      </c>
      <c r="V182" s="47">
        <v>0</v>
      </c>
      <c r="W182" s="47">
        <v>0</v>
      </c>
      <c r="X182" s="47">
        <v>0</v>
      </c>
      <c r="Y182" s="47">
        <v>379</v>
      </c>
      <c r="Z182" s="47">
        <v>477</v>
      </c>
      <c r="AA182" s="47">
        <v>0</v>
      </c>
      <c r="AB182" s="47">
        <v>1167</v>
      </c>
      <c r="AC182" s="47">
        <v>4823</v>
      </c>
      <c r="AD182" s="47">
        <v>4507</v>
      </c>
      <c r="AE182" s="47">
        <v>316</v>
      </c>
      <c r="AF182" s="47">
        <v>5935</v>
      </c>
      <c r="AG182" s="57">
        <v>1505</v>
      </c>
      <c r="AH182" s="57">
        <v>924</v>
      </c>
      <c r="AI182" s="57">
        <v>11925</v>
      </c>
      <c r="AJ182" s="11" t="s">
        <v>874</v>
      </c>
    </row>
    <row r="183" spans="1:36" s="11" customFormat="1" ht="15" x14ac:dyDescent="0.2">
      <c r="A183" s="11" t="s">
        <v>356</v>
      </c>
      <c r="B183" s="11" t="s">
        <v>877</v>
      </c>
      <c r="C183" s="11" t="s">
        <v>357</v>
      </c>
      <c r="D183" s="11" t="s">
        <v>687</v>
      </c>
      <c r="F183" s="47">
        <v>377</v>
      </c>
      <c r="G183" s="47">
        <v>23</v>
      </c>
      <c r="H183" s="47">
        <v>2</v>
      </c>
      <c r="I183" s="47">
        <v>13</v>
      </c>
      <c r="J183" s="47">
        <v>0</v>
      </c>
      <c r="K183" s="47">
        <v>510</v>
      </c>
      <c r="L183" s="47">
        <v>73</v>
      </c>
      <c r="M183" s="47">
        <v>11</v>
      </c>
      <c r="N183" s="47">
        <v>0</v>
      </c>
      <c r="O183" s="47">
        <v>1</v>
      </c>
      <c r="P183" s="47">
        <v>208</v>
      </c>
      <c r="Q183" s="47">
        <v>217</v>
      </c>
      <c r="R183" s="47">
        <v>75</v>
      </c>
      <c r="S183" s="47">
        <v>23</v>
      </c>
      <c r="T183" s="47">
        <v>0</v>
      </c>
      <c r="U183" s="47">
        <v>0</v>
      </c>
      <c r="V183" s="47">
        <v>0</v>
      </c>
      <c r="W183" s="47">
        <v>0</v>
      </c>
      <c r="X183" s="47">
        <v>0</v>
      </c>
      <c r="Y183" s="47">
        <v>270</v>
      </c>
      <c r="Z183" s="47">
        <v>832</v>
      </c>
      <c r="AA183" s="47">
        <v>0</v>
      </c>
      <c r="AB183" s="47">
        <v>548</v>
      </c>
      <c r="AC183" s="47">
        <v>2475</v>
      </c>
      <c r="AD183" s="47">
        <v>2277</v>
      </c>
      <c r="AE183" s="47">
        <v>198</v>
      </c>
      <c r="AF183" s="47">
        <v>3509</v>
      </c>
      <c r="AG183" s="57">
        <v>925</v>
      </c>
      <c r="AH183" s="57">
        <v>1200</v>
      </c>
      <c r="AI183" s="57">
        <v>6532</v>
      </c>
      <c r="AJ183" s="11" t="s">
        <v>356</v>
      </c>
    </row>
    <row r="184" spans="1:36" s="11" customFormat="1" ht="15" x14ac:dyDescent="0.2">
      <c r="A184" s="11" t="s">
        <v>358</v>
      </c>
      <c r="B184" s="11" t="s">
        <v>878</v>
      </c>
      <c r="C184" s="11" t="s">
        <v>359</v>
      </c>
      <c r="D184" s="11" t="s">
        <v>25</v>
      </c>
      <c r="F184" s="47">
        <v>247</v>
      </c>
      <c r="G184" s="47">
        <v>11</v>
      </c>
      <c r="H184" s="47">
        <v>0</v>
      </c>
      <c r="I184" s="47">
        <v>8</v>
      </c>
      <c r="J184" s="47">
        <v>0</v>
      </c>
      <c r="K184" s="47">
        <v>1051</v>
      </c>
      <c r="L184" s="47">
        <v>80</v>
      </c>
      <c r="M184" s="47">
        <v>30</v>
      </c>
      <c r="N184" s="47">
        <v>0</v>
      </c>
      <c r="O184" s="47">
        <v>5</v>
      </c>
      <c r="P184" s="47">
        <v>632</v>
      </c>
      <c r="Q184" s="47">
        <v>304</v>
      </c>
      <c r="R184" s="47">
        <v>130</v>
      </c>
      <c r="S184" s="47">
        <v>12</v>
      </c>
      <c r="T184" s="47">
        <v>11</v>
      </c>
      <c r="U184" s="47">
        <v>0</v>
      </c>
      <c r="V184" s="47">
        <v>0</v>
      </c>
      <c r="W184" s="47">
        <v>0</v>
      </c>
      <c r="X184" s="47">
        <v>0</v>
      </c>
      <c r="Y184" s="47">
        <v>151</v>
      </c>
      <c r="Z184" s="47">
        <v>530</v>
      </c>
      <c r="AA184" s="47">
        <v>0</v>
      </c>
      <c r="AB184" s="47">
        <v>578</v>
      </c>
      <c r="AC184" s="47">
        <v>2572</v>
      </c>
      <c r="AD184" s="47">
        <v>2389</v>
      </c>
      <c r="AE184" s="47">
        <v>183</v>
      </c>
      <c r="AF184" s="47">
        <v>3153</v>
      </c>
      <c r="AG184" s="57">
        <v>1317</v>
      </c>
      <c r="AH184" s="57">
        <v>834</v>
      </c>
      <c r="AI184" s="57">
        <v>6303</v>
      </c>
      <c r="AJ184" s="11" t="s">
        <v>358</v>
      </c>
    </row>
    <row r="185" spans="1:36" s="11" customFormat="1" ht="15" x14ac:dyDescent="0.2">
      <c r="A185" s="11" t="s">
        <v>360</v>
      </c>
      <c r="B185" s="11" t="s">
        <v>879</v>
      </c>
      <c r="C185" s="11" t="s">
        <v>361</v>
      </c>
      <c r="D185" s="11" t="s">
        <v>27</v>
      </c>
      <c r="F185" s="47">
        <v>94</v>
      </c>
      <c r="G185" s="47">
        <v>12</v>
      </c>
      <c r="H185" s="47">
        <v>9</v>
      </c>
      <c r="I185" s="47">
        <v>0</v>
      </c>
      <c r="J185" s="47">
        <v>0</v>
      </c>
      <c r="K185" s="47">
        <v>233</v>
      </c>
      <c r="L185" s="47">
        <v>19</v>
      </c>
      <c r="M185" s="47">
        <v>32</v>
      </c>
      <c r="N185" s="47">
        <v>0</v>
      </c>
      <c r="O185" s="47">
        <v>0</v>
      </c>
      <c r="P185" s="47">
        <v>177</v>
      </c>
      <c r="Q185" s="47">
        <v>5</v>
      </c>
      <c r="R185" s="47">
        <v>18</v>
      </c>
      <c r="S185" s="47">
        <v>31</v>
      </c>
      <c r="T185" s="47">
        <v>2</v>
      </c>
      <c r="U185" s="47">
        <v>0</v>
      </c>
      <c r="V185" s="47">
        <v>0</v>
      </c>
      <c r="W185" s="47">
        <v>0</v>
      </c>
      <c r="X185" s="47">
        <v>0</v>
      </c>
      <c r="Y185" s="47">
        <v>81</v>
      </c>
      <c r="Z185" s="47">
        <v>261</v>
      </c>
      <c r="AA185" s="47">
        <v>0</v>
      </c>
      <c r="AB185" s="47">
        <v>340</v>
      </c>
      <c r="AC185" s="47">
        <v>969</v>
      </c>
      <c r="AD185" s="47">
        <v>907</v>
      </c>
      <c r="AE185" s="47">
        <v>62</v>
      </c>
      <c r="AF185" s="47">
        <v>1260</v>
      </c>
      <c r="AG185" s="57">
        <v>348</v>
      </c>
      <c r="AH185" s="57">
        <v>393</v>
      </c>
      <c r="AI185" s="57">
        <v>2569</v>
      </c>
      <c r="AJ185" s="11" t="s">
        <v>360</v>
      </c>
    </row>
    <row r="186" spans="1:36" s="11" customFormat="1" ht="15" x14ac:dyDescent="0.2">
      <c r="A186" s="11" t="s">
        <v>362</v>
      </c>
      <c r="B186" s="11" t="s">
        <v>880</v>
      </c>
      <c r="C186" s="11" t="s">
        <v>363</v>
      </c>
      <c r="D186" s="11" t="s">
        <v>27</v>
      </c>
      <c r="F186" s="47">
        <v>125</v>
      </c>
      <c r="G186" s="47">
        <v>8</v>
      </c>
      <c r="H186" s="47">
        <v>4</v>
      </c>
      <c r="I186" s="47">
        <v>3</v>
      </c>
      <c r="J186" s="47">
        <v>0</v>
      </c>
      <c r="K186" s="47">
        <v>156</v>
      </c>
      <c r="L186" s="47">
        <v>6</v>
      </c>
      <c r="M186" s="47">
        <v>23</v>
      </c>
      <c r="N186" s="47">
        <v>0</v>
      </c>
      <c r="O186" s="47">
        <v>1</v>
      </c>
      <c r="P186" s="47">
        <v>126</v>
      </c>
      <c r="Q186" s="47">
        <v>0</v>
      </c>
      <c r="R186" s="47">
        <v>77</v>
      </c>
      <c r="S186" s="47">
        <v>4</v>
      </c>
      <c r="T186" s="47">
        <v>3</v>
      </c>
      <c r="U186" s="47">
        <v>0</v>
      </c>
      <c r="V186" s="47">
        <v>0</v>
      </c>
      <c r="W186" s="47">
        <v>0</v>
      </c>
      <c r="X186" s="47">
        <v>1</v>
      </c>
      <c r="Y186" s="47">
        <v>110</v>
      </c>
      <c r="Z186" s="47">
        <v>253</v>
      </c>
      <c r="AA186" s="47">
        <v>0</v>
      </c>
      <c r="AB186" s="47">
        <v>486</v>
      </c>
      <c r="AC186" s="47">
        <v>1445</v>
      </c>
      <c r="AD186" s="47">
        <v>1344</v>
      </c>
      <c r="AE186" s="47">
        <v>101</v>
      </c>
      <c r="AF186" s="47">
        <v>1584</v>
      </c>
      <c r="AG186" s="57">
        <v>296</v>
      </c>
      <c r="AH186" s="57">
        <v>448</v>
      </c>
      <c r="AI186" s="57">
        <v>3515</v>
      </c>
      <c r="AJ186" s="11" t="s">
        <v>362</v>
      </c>
    </row>
    <row r="187" spans="1:36" s="11" customFormat="1" ht="15" x14ac:dyDescent="0.2">
      <c r="A187" s="11" t="s">
        <v>881</v>
      </c>
      <c r="B187" s="11" t="s">
        <v>882</v>
      </c>
      <c r="C187" s="11" t="s">
        <v>883</v>
      </c>
      <c r="D187" s="11" t="s">
        <v>687</v>
      </c>
      <c r="F187" s="47">
        <v>1512</v>
      </c>
      <c r="G187" s="47">
        <v>109</v>
      </c>
      <c r="H187" s="47">
        <v>167</v>
      </c>
      <c r="I187" s="47">
        <v>78</v>
      </c>
      <c r="J187" s="47">
        <v>1</v>
      </c>
      <c r="K187" s="47">
        <v>2435</v>
      </c>
      <c r="L187" s="47">
        <v>219</v>
      </c>
      <c r="M187" s="47">
        <v>446</v>
      </c>
      <c r="N187" s="47">
        <v>0</v>
      </c>
      <c r="O187" s="47">
        <v>111</v>
      </c>
      <c r="P187" s="47">
        <v>1135</v>
      </c>
      <c r="Q187" s="47">
        <v>524</v>
      </c>
      <c r="R187" s="47">
        <v>536</v>
      </c>
      <c r="S187" s="47">
        <v>82</v>
      </c>
      <c r="T187" s="47">
        <v>5</v>
      </c>
      <c r="U187" s="47">
        <v>0</v>
      </c>
      <c r="V187" s="47">
        <v>0</v>
      </c>
      <c r="W187" s="47">
        <v>1</v>
      </c>
      <c r="X187" s="47">
        <v>2</v>
      </c>
      <c r="Y187" s="47">
        <v>938</v>
      </c>
      <c r="Z187" s="47">
        <v>5789</v>
      </c>
      <c r="AA187" s="47">
        <v>0</v>
      </c>
      <c r="AB187" s="47">
        <v>2515</v>
      </c>
      <c r="AC187" s="47">
        <v>16081</v>
      </c>
      <c r="AD187" s="47">
        <v>15268</v>
      </c>
      <c r="AE187" s="47">
        <v>813</v>
      </c>
      <c r="AF187" s="47">
        <v>14601</v>
      </c>
      <c r="AG187" s="57">
        <v>4302</v>
      </c>
      <c r="AH187" s="57">
        <v>7353</v>
      </c>
      <c r="AI187" s="57">
        <v>33197</v>
      </c>
      <c r="AJ187" s="11" t="s">
        <v>881</v>
      </c>
    </row>
    <row r="188" spans="1:36" s="11" customFormat="1" ht="15" x14ac:dyDescent="0.2">
      <c r="A188" s="11" t="s">
        <v>364</v>
      </c>
      <c r="B188" s="11" t="s">
        <v>884</v>
      </c>
      <c r="C188" s="11" t="s">
        <v>365</v>
      </c>
      <c r="D188" s="11" t="s">
        <v>687</v>
      </c>
      <c r="F188" s="47">
        <v>746</v>
      </c>
      <c r="G188" s="47">
        <v>52</v>
      </c>
      <c r="H188" s="47">
        <v>50</v>
      </c>
      <c r="I188" s="47">
        <v>41</v>
      </c>
      <c r="J188" s="47">
        <v>0</v>
      </c>
      <c r="K188" s="47">
        <v>1100</v>
      </c>
      <c r="L188" s="47">
        <v>111</v>
      </c>
      <c r="M188" s="47">
        <v>138</v>
      </c>
      <c r="N188" s="47">
        <v>0</v>
      </c>
      <c r="O188" s="47">
        <v>7</v>
      </c>
      <c r="P188" s="47">
        <v>478</v>
      </c>
      <c r="Q188" s="47">
        <v>366</v>
      </c>
      <c r="R188" s="47">
        <v>389</v>
      </c>
      <c r="S188" s="47">
        <v>92</v>
      </c>
      <c r="T188" s="47">
        <v>21</v>
      </c>
      <c r="U188" s="47">
        <v>1</v>
      </c>
      <c r="V188" s="47">
        <v>4</v>
      </c>
      <c r="W188" s="47">
        <v>0</v>
      </c>
      <c r="X188" s="47">
        <v>0</v>
      </c>
      <c r="Y188" s="47">
        <v>303</v>
      </c>
      <c r="Z188" s="47">
        <v>2218</v>
      </c>
      <c r="AA188" s="47">
        <v>0</v>
      </c>
      <c r="AB188" s="47">
        <v>823</v>
      </c>
      <c r="AC188" s="47">
        <v>6583</v>
      </c>
      <c r="AD188" s="47">
        <v>6286</v>
      </c>
      <c r="AE188" s="47">
        <v>297</v>
      </c>
      <c r="AF188" s="47">
        <v>6720</v>
      </c>
      <c r="AG188" s="57">
        <v>1989</v>
      </c>
      <c r="AH188" s="57">
        <v>3028</v>
      </c>
      <c r="AI188" s="57">
        <v>14126</v>
      </c>
      <c r="AJ188" s="11" t="s">
        <v>364</v>
      </c>
    </row>
    <row r="189" spans="1:36" s="11" customFormat="1" ht="15" x14ac:dyDescent="0.2">
      <c r="A189" s="11" t="s">
        <v>366</v>
      </c>
      <c r="B189" s="11" t="s">
        <v>885</v>
      </c>
      <c r="C189" s="11" t="s">
        <v>367</v>
      </c>
      <c r="D189" s="11" t="s">
        <v>27</v>
      </c>
      <c r="F189" s="47">
        <v>366</v>
      </c>
      <c r="G189" s="47">
        <v>3</v>
      </c>
      <c r="H189" s="47">
        <v>0</v>
      </c>
      <c r="I189" s="47">
        <v>4</v>
      </c>
      <c r="J189" s="47">
        <v>0</v>
      </c>
      <c r="K189" s="47">
        <v>1083</v>
      </c>
      <c r="L189" s="47">
        <v>87</v>
      </c>
      <c r="M189" s="47">
        <v>239</v>
      </c>
      <c r="N189" s="47">
        <v>0</v>
      </c>
      <c r="O189" s="47">
        <v>5</v>
      </c>
      <c r="P189" s="47">
        <v>436</v>
      </c>
      <c r="Q189" s="47">
        <v>316</v>
      </c>
      <c r="R189" s="47">
        <v>51</v>
      </c>
      <c r="S189" s="47">
        <v>3</v>
      </c>
      <c r="T189" s="47">
        <v>0</v>
      </c>
      <c r="U189" s="47">
        <v>0</v>
      </c>
      <c r="V189" s="47">
        <v>0</v>
      </c>
      <c r="W189" s="47">
        <v>0</v>
      </c>
      <c r="X189" s="47">
        <v>2</v>
      </c>
      <c r="Y189" s="47">
        <v>147</v>
      </c>
      <c r="Z189" s="47">
        <v>1102</v>
      </c>
      <c r="AA189" s="47">
        <v>2</v>
      </c>
      <c r="AB189" s="47">
        <v>1223</v>
      </c>
      <c r="AC189" s="47">
        <v>2039</v>
      </c>
      <c r="AD189" s="47">
        <v>1858</v>
      </c>
      <c r="AE189" s="47">
        <v>181</v>
      </c>
      <c r="AF189" s="47">
        <v>3575</v>
      </c>
      <c r="AG189" s="57">
        <v>1456</v>
      </c>
      <c r="AH189" s="57">
        <v>1307</v>
      </c>
      <c r="AI189" s="57">
        <v>6837</v>
      </c>
      <c r="AJ189" s="11" t="s">
        <v>366</v>
      </c>
    </row>
    <row r="190" spans="1:36" s="11" customFormat="1" ht="15" x14ac:dyDescent="0.2">
      <c r="A190" s="11" t="s">
        <v>368</v>
      </c>
      <c r="B190" s="11" t="s">
        <v>886</v>
      </c>
      <c r="C190" s="11" t="s">
        <v>369</v>
      </c>
      <c r="D190" s="11" t="s">
        <v>687</v>
      </c>
      <c r="F190" s="47">
        <v>535</v>
      </c>
      <c r="G190" s="47">
        <v>10</v>
      </c>
      <c r="H190" s="47">
        <v>0</v>
      </c>
      <c r="I190" s="47">
        <v>0</v>
      </c>
      <c r="J190" s="47">
        <v>1</v>
      </c>
      <c r="K190" s="47">
        <v>2396</v>
      </c>
      <c r="L190" s="47">
        <v>218</v>
      </c>
      <c r="M190" s="47">
        <v>214</v>
      </c>
      <c r="N190" s="47">
        <v>0</v>
      </c>
      <c r="O190" s="47">
        <v>10</v>
      </c>
      <c r="P190" s="47">
        <v>1415</v>
      </c>
      <c r="Q190" s="47">
        <v>539</v>
      </c>
      <c r="R190" s="47">
        <v>64</v>
      </c>
      <c r="S190" s="47">
        <v>23</v>
      </c>
      <c r="T190" s="47">
        <v>1</v>
      </c>
      <c r="U190" s="47">
        <v>0</v>
      </c>
      <c r="V190" s="47">
        <v>6</v>
      </c>
      <c r="W190" s="47">
        <v>0</v>
      </c>
      <c r="X190" s="47">
        <v>0</v>
      </c>
      <c r="Y190" s="47">
        <v>339</v>
      </c>
      <c r="Z190" s="47">
        <v>1483</v>
      </c>
      <c r="AA190" s="47">
        <v>1</v>
      </c>
      <c r="AB190" s="47">
        <v>1272</v>
      </c>
      <c r="AC190" s="47">
        <v>3867</v>
      </c>
      <c r="AD190" s="47">
        <v>3513</v>
      </c>
      <c r="AE190" s="47">
        <v>354</v>
      </c>
      <c r="AF190" s="47">
        <v>6338</v>
      </c>
      <c r="AG190" s="57">
        <v>2942</v>
      </c>
      <c r="AH190" s="57">
        <v>1917</v>
      </c>
      <c r="AI190" s="57">
        <v>11477</v>
      </c>
      <c r="AJ190" s="11" t="s">
        <v>368</v>
      </c>
    </row>
    <row r="191" spans="1:36" s="11" customFormat="1" ht="15" x14ac:dyDescent="0.2">
      <c r="A191" s="11" t="s">
        <v>370</v>
      </c>
      <c r="B191" s="11" t="s">
        <v>887</v>
      </c>
      <c r="C191" s="11" t="s">
        <v>371</v>
      </c>
      <c r="D191" s="11" t="s">
        <v>27</v>
      </c>
      <c r="F191" s="47">
        <v>132</v>
      </c>
      <c r="G191" s="47">
        <v>3</v>
      </c>
      <c r="H191" s="47">
        <v>0</v>
      </c>
      <c r="I191" s="47">
        <v>1</v>
      </c>
      <c r="J191" s="47">
        <v>0</v>
      </c>
      <c r="K191" s="47">
        <v>138</v>
      </c>
      <c r="L191" s="47">
        <v>21</v>
      </c>
      <c r="M191" s="47">
        <v>0</v>
      </c>
      <c r="N191" s="47">
        <v>0</v>
      </c>
      <c r="O191" s="47">
        <v>0</v>
      </c>
      <c r="P191" s="47">
        <v>112</v>
      </c>
      <c r="Q191" s="47">
        <v>5</v>
      </c>
      <c r="R191" s="47">
        <v>12</v>
      </c>
      <c r="S191" s="47">
        <v>5</v>
      </c>
      <c r="T191" s="47">
        <v>0</v>
      </c>
      <c r="U191" s="47">
        <v>0</v>
      </c>
      <c r="V191" s="47">
        <v>0</v>
      </c>
      <c r="W191" s="47">
        <v>0</v>
      </c>
      <c r="X191" s="47">
        <v>0</v>
      </c>
      <c r="Y191" s="47">
        <v>154</v>
      </c>
      <c r="Z191" s="47">
        <v>345</v>
      </c>
      <c r="AA191" s="47">
        <v>0</v>
      </c>
      <c r="AB191" s="47">
        <v>328</v>
      </c>
      <c r="AC191" s="47">
        <v>1196</v>
      </c>
      <c r="AD191" s="47">
        <v>1085</v>
      </c>
      <c r="AE191" s="47">
        <v>111</v>
      </c>
      <c r="AF191" s="47">
        <v>1767</v>
      </c>
      <c r="AG191" s="57">
        <v>274</v>
      </c>
      <c r="AH191" s="57">
        <v>516</v>
      </c>
      <c r="AI191" s="57">
        <v>3291</v>
      </c>
      <c r="AJ191" s="11" t="s">
        <v>370</v>
      </c>
    </row>
    <row r="192" spans="1:36" s="11" customFormat="1" ht="15" x14ac:dyDescent="0.2">
      <c r="A192" s="11" t="s">
        <v>372</v>
      </c>
      <c r="B192" s="11" t="s">
        <v>888</v>
      </c>
      <c r="C192" s="11" t="s">
        <v>373</v>
      </c>
      <c r="D192" s="11" t="s">
        <v>27</v>
      </c>
      <c r="F192" s="47">
        <v>72</v>
      </c>
      <c r="G192" s="47">
        <v>0</v>
      </c>
      <c r="H192" s="47">
        <v>0</v>
      </c>
      <c r="I192" s="47">
        <v>5</v>
      </c>
      <c r="J192" s="47">
        <v>0</v>
      </c>
      <c r="K192" s="47">
        <v>81</v>
      </c>
      <c r="L192" s="47">
        <v>20</v>
      </c>
      <c r="M192" s="47">
        <v>1</v>
      </c>
      <c r="N192" s="47">
        <v>0</v>
      </c>
      <c r="O192" s="47">
        <v>1</v>
      </c>
      <c r="P192" s="47">
        <v>30</v>
      </c>
      <c r="Q192" s="47">
        <v>29</v>
      </c>
      <c r="R192" s="47">
        <v>40</v>
      </c>
      <c r="S192" s="47">
        <v>4</v>
      </c>
      <c r="T192" s="47">
        <v>0</v>
      </c>
      <c r="U192" s="47">
        <v>0</v>
      </c>
      <c r="V192" s="47">
        <v>0</v>
      </c>
      <c r="W192" s="47">
        <v>0</v>
      </c>
      <c r="X192" s="47">
        <v>0</v>
      </c>
      <c r="Y192" s="47">
        <v>48</v>
      </c>
      <c r="Z192" s="47">
        <v>135</v>
      </c>
      <c r="AA192" s="47">
        <v>0</v>
      </c>
      <c r="AB192" s="47">
        <v>126</v>
      </c>
      <c r="AC192" s="47">
        <v>653</v>
      </c>
      <c r="AD192" s="47">
        <v>600</v>
      </c>
      <c r="AE192" s="47">
        <v>53</v>
      </c>
      <c r="AF192" s="47">
        <v>660</v>
      </c>
      <c r="AG192" s="57">
        <v>158</v>
      </c>
      <c r="AH192" s="57">
        <v>227</v>
      </c>
      <c r="AI192" s="57">
        <v>1439</v>
      </c>
      <c r="AJ192" s="11" t="s">
        <v>372</v>
      </c>
    </row>
    <row r="193" spans="1:36" s="11" customFormat="1" ht="15" x14ac:dyDescent="0.2">
      <c r="A193" s="11" t="s">
        <v>374</v>
      </c>
      <c r="B193" s="11" t="s">
        <v>889</v>
      </c>
      <c r="C193" s="11" t="s">
        <v>375</v>
      </c>
      <c r="D193" s="11" t="s">
        <v>25</v>
      </c>
      <c r="F193" s="47">
        <v>291</v>
      </c>
      <c r="G193" s="47">
        <v>16</v>
      </c>
      <c r="H193" s="47">
        <v>1</v>
      </c>
      <c r="I193" s="47">
        <v>5</v>
      </c>
      <c r="J193" s="47">
        <v>0</v>
      </c>
      <c r="K193" s="47">
        <v>510</v>
      </c>
      <c r="L193" s="47">
        <v>7</v>
      </c>
      <c r="M193" s="47">
        <v>72</v>
      </c>
      <c r="N193" s="47">
        <v>0</v>
      </c>
      <c r="O193" s="47">
        <v>2</v>
      </c>
      <c r="P193" s="47">
        <v>429</v>
      </c>
      <c r="Q193" s="47">
        <v>0</v>
      </c>
      <c r="R193" s="47">
        <v>57</v>
      </c>
      <c r="S193" s="47">
        <v>2</v>
      </c>
      <c r="T193" s="47">
        <v>2</v>
      </c>
      <c r="U193" s="47">
        <v>0</v>
      </c>
      <c r="V193" s="47">
        <v>0</v>
      </c>
      <c r="W193" s="47">
        <v>0</v>
      </c>
      <c r="X193" s="47">
        <v>0</v>
      </c>
      <c r="Y193" s="47">
        <v>259</v>
      </c>
      <c r="Z193" s="47">
        <v>570</v>
      </c>
      <c r="AA193" s="47">
        <v>0</v>
      </c>
      <c r="AB193" s="47">
        <v>533</v>
      </c>
      <c r="AC193" s="47">
        <v>4067</v>
      </c>
      <c r="AD193" s="47">
        <v>3845</v>
      </c>
      <c r="AE193" s="47">
        <v>222</v>
      </c>
      <c r="AF193" s="47">
        <v>3326</v>
      </c>
      <c r="AG193" s="57">
        <v>823</v>
      </c>
      <c r="AH193" s="57">
        <v>890</v>
      </c>
      <c r="AI193" s="57">
        <v>7926</v>
      </c>
      <c r="AJ193" s="11" t="s">
        <v>374</v>
      </c>
    </row>
    <row r="194" spans="1:36" s="11" customFormat="1" ht="15" x14ac:dyDescent="0.2">
      <c r="A194" s="11" t="s">
        <v>376</v>
      </c>
      <c r="B194" s="11" t="s">
        <v>890</v>
      </c>
      <c r="C194" s="11" t="s">
        <v>377</v>
      </c>
      <c r="D194" s="11" t="s">
        <v>27</v>
      </c>
      <c r="F194" s="47">
        <v>570</v>
      </c>
      <c r="G194" s="47">
        <v>13</v>
      </c>
      <c r="H194" s="47">
        <v>0</v>
      </c>
      <c r="I194" s="47">
        <v>12</v>
      </c>
      <c r="J194" s="47">
        <v>0</v>
      </c>
      <c r="K194" s="47">
        <v>207</v>
      </c>
      <c r="L194" s="47">
        <v>4</v>
      </c>
      <c r="M194" s="47">
        <v>49</v>
      </c>
      <c r="N194" s="47">
        <v>0</v>
      </c>
      <c r="O194" s="47">
        <v>0</v>
      </c>
      <c r="P194" s="47">
        <v>147</v>
      </c>
      <c r="Q194" s="47">
        <v>7</v>
      </c>
      <c r="R194" s="47">
        <v>3</v>
      </c>
      <c r="S194" s="47">
        <v>0</v>
      </c>
      <c r="T194" s="47">
        <v>0</v>
      </c>
      <c r="U194" s="47">
        <v>0</v>
      </c>
      <c r="V194" s="47">
        <v>0</v>
      </c>
      <c r="W194" s="47">
        <v>0</v>
      </c>
      <c r="X194" s="47">
        <v>0</v>
      </c>
      <c r="Y194" s="47">
        <v>751</v>
      </c>
      <c r="Z194" s="47">
        <v>984</v>
      </c>
      <c r="AA194" s="47">
        <v>0</v>
      </c>
      <c r="AB194" s="47">
        <v>1567</v>
      </c>
      <c r="AC194" s="47">
        <v>751</v>
      </c>
      <c r="AD194" s="47">
        <v>639</v>
      </c>
      <c r="AE194" s="47">
        <v>112</v>
      </c>
      <c r="AF194" s="47">
        <v>2019</v>
      </c>
      <c r="AG194" s="57">
        <v>802</v>
      </c>
      <c r="AH194" s="57">
        <v>1738</v>
      </c>
      <c r="AI194" s="57">
        <v>4337</v>
      </c>
      <c r="AJ194" s="11" t="s">
        <v>376</v>
      </c>
    </row>
    <row r="195" spans="1:36" s="11" customFormat="1" ht="15" x14ac:dyDescent="0.2">
      <c r="A195" s="11" t="s">
        <v>378</v>
      </c>
      <c r="B195" s="11" t="s">
        <v>891</v>
      </c>
      <c r="C195" s="11" t="s">
        <v>379</v>
      </c>
      <c r="D195" s="11" t="s">
        <v>27</v>
      </c>
      <c r="F195" s="47">
        <v>141</v>
      </c>
      <c r="G195" s="47">
        <v>1</v>
      </c>
      <c r="H195" s="47">
        <v>0</v>
      </c>
      <c r="I195" s="47">
        <v>7</v>
      </c>
      <c r="J195" s="47">
        <v>0</v>
      </c>
      <c r="K195" s="47">
        <v>590</v>
      </c>
      <c r="L195" s="47">
        <v>44</v>
      </c>
      <c r="M195" s="47">
        <v>7</v>
      </c>
      <c r="N195" s="47">
        <v>0</v>
      </c>
      <c r="O195" s="47">
        <v>5</v>
      </c>
      <c r="P195" s="47">
        <v>369</v>
      </c>
      <c r="Q195" s="47">
        <v>165</v>
      </c>
      <c r="R195" s="47">
        <v>98</v>
      </c>
      <c r="S195" s="47">
        <v>19</v>
      </c>
      <c r="T195" s="47">
        <v>0</v>
      </c>
      <c r="U195" s="47">
        <v>0</v>
      </c>
      <c r="V195" s="47">
        <v>0</v>
      </c>
      <c r="W195" s="47">
        <v>1</v>
      </c>
      <c r="X195" s="47">
        <v>0</v>
      </c>
      <c r="Y195" s="47">
        <v>93</v>
      </c>
      <c r="Z195" s="47">
        <v>254</v>
      </c>
      <c r="AA195" s="47">
        <v>0</v>
      </c>
      <c r="AB195" s="47">
        <v>197</v>
      </c>
      <c r="AC195" s="47">
        <v>2074</v>
      </c>
      <c r="AD195" s="47">
        <v>1994</v>
      </c>
      <c r="AE195" s="47">
        <v>80</v>
      </c>
      <c r="AF195" s="47">
        <v>1549</v>
      </c>
      <c r="AG195" s="57">
        <v>739</v>
      </c>
      <c r="AH195" s="57">
        <v>465</v>
      </c>
      <c r="AI195" s="57">
        <v>3820</v>
      </c>
      <c r="AJ195" s="11" t="s">
        <v>378</v>
      </c>
    </row>
    <row r="196" spans="1:36" s="11" customFormat="1" ht="15" x14ac:dyDescent="0.2">
      <c r="A196" s="11" t="s">
        <v>380</v>
      </c>
      <c r="B196" s="11" t="s">
        <v>892</v>
      </c>
      <c r="C196" s="11" t="s">
        <v>381</v>
      </c>
      <c r="D196" s="11" t="s">
        <v>687</v>
      </c>
      <c r="F196" s="47">
        <v>330</v>
      </c>
      <c r="G196" s="47">
        <v>9</v>
      </c>
      <c r="H196" s="47">
        <v>2</v>
      </c>
      <c r="I196" s="47">
        <v>6</v>
      </c>
      <c r="J196" s="47">
        <v>0</v>
      </c>
      <c r="K196" s="47">
        <v>278</v>
      </c>
      <c r="L196" s="47">
        <v>23</v>
      </c>
      <c r="M196" s="47">
        <v>13</v>
      </c>
      <c r="N196" s="47">
        <v>0</v>
      </c>
      <c r="O196" s="47">
        <v>4</v>
      </c>
      <c r="P196" s="47">
        <v>211</v>
      </c>
      <c r="Q196" s="47">
        <v>27</v>
      </c>
      <c r="R196" s="47">
        <v>58</v>
      </c>
      <c r="S196" s="47">
        <v>0</v>
      </c>
      <c r="T196" s="47">
        <v>0</v>
      </c>
      <c r="U196" s="47">
        <v>0</v>
      </c>
      <c r="V196" s="47">
        <v>0</v>
      </c>
      <c r="W196" s="47">
        <v>0</v>
      </c>
      <c r="X196" s="47">
        <v>0</v>
      </c>
      <c r="Y196" s="47">
        <v>303</v>
      </c>
      <c r="Z196" s="47">
        <v>737</v>
      </c>
      <c r="AA196" s="47">
        <v>0</v>
      </c>
      <c r="AB196" s="47">
        <v>925</v>
      </c>
      <c r="AC196" s="47">
        <v>2289</v>
      </c>
      <c r="AD196" s="47">
        <v>2044</v>
      </c>
      <c r="AE196" s="47">
        <v>245</v>
      </c>
      <c r="AF196" s="47">
        <v>3036</v>
      </c>
      <c r="AG196" s="57">
        <v>625</v>
      </c>
      <c r="AH196" s="57">
        <v>1098</v>
      </c>
      <c r="AI196" s="57">
        <v>6250</v>
      </c>
      <c r="AJ196" s="11" t="s">
        <v>380</v>
      </c>
    </row>
    <row r="197" spans="1:36" s="11" customFormat="1" ht="15" x14ac:dyDescent="0.2">
      <c r="A197" s="11" t="s">
        <v>382</v>
      </c>
      <c r="B197" s="11" t="s">
        <v>893</v>
      </c>
      <c r="C197" s="11" t="s">
        <v>383</v>
      </c>
      <c r="D197" s="11" t="s">
        <v>687</v>
      </c>
      <c r="F197" s="47">
        <v>551</v>
      </c>
      <c r="G197" s="47">
        <v>6</v>
      </c>
      <c r="H197" s="47">
        <v>0</v>
      </c>
      <c r="I197" s="47">
        <v>17</v>
      </c>
      <c r="J197" s="47">
        <v>1</v>
      </c>
      <c r="K197" s="47">
        <v>378</v>
      </c>
      <c r="L197" s="47">
        <v>9</v>
      </c>
      <c r="M197" s="47">
        <v>93</v>
      </c>
      <c r="N197" s="47">
        <v>0</v>
      </c>
      <c r="O197" s="47">
        <v>2</v>
      </c>
      <c r="P197" s="47">
        <v>274</v>
      </c>
      <c r="Q197" s="47">
        <v>0</v>
      </c>
      <c r="R197" s="47">
        <v>0</v>
      </c>
      <c r="S197" s="47">
        <v>0</v>
      </c>
      <c r="T197" s="47">
        <v>0</v>
      </c>
      <c r="U197" s="47">
        <v>0</v>
      </c>
      <c r="V197" s="47">
        <v>8</v>
      </c>
      <c r="W197" s="47">
        <v>0</v>
      </c>
      <c r="X197" s="47">
        <v>0</v>
      </c>
      <c r="Y197" s="47">
        <v>298</v>
      </c>
      <c r="Z197" s="47">
        <v>1259</v>
      </c>
      <c r="AA197" s="47">
        <v>0</v>
      </c>
      <c r="AB197" s="47">
        <v>807</v>
      </c>
      <c r="AC197" s="47">
        <v>2996</v>
      </c>
      <c r="AD197" s="47">
        <v>2728</v>
      </c>
      <c r="AE197" s="47">
        <v>268</v>
      </c>
      <c r="AF197" s="47">
        <v>4195</v>
      </c>
      <c r="AG197" s="57">
        <v>953</v>
      </c>
      <c r="AH197" s="57">
        <v>1565</v>
      </c>
      <c r="AI197" s="57">
        <v>7998</v>
      </c>
      <c r="AJ197" s="11" t="s">
        <v>382</v>
      </c>
    </row>
    <row r="198" spans="1:36" s="11" customFormat="1" ht="15" x14ac:dyDescent="0.2">
      <c r="A198" s="11" t="s">
        <v>384</v>
      </c>
      <c r="B198" s="11" t="s">
        <v>894</v>
      </c>
      <c r="C198" s="11" t="s">
        <v>385</v>
      </c>
      <c r="D198" s="11" t="s">
        <v>687</v>
      </c>
      <c r="F198" s="47">
        <v>313</v>
      </c>
      <c r="G198" s="47">
        <v>12</v>
      </c>
      <c r="H198" s="47">
        <v>0</v>
      </c>
      <c r="I198" s="47">
        <v>15</v>
      </c>
      <c r="J198" s="47">
        <v>0</v>
      </c>
      <c r="K198" s="47">
        <v>362</v>
      </c>
      <c r="L198" s="47">
        <v>37</v>
      </c>
      <c r="M198" s="47">
        <v>18</v>
      </c>
      <c r="N198" s="47">
        <v>0</v>
      </c>
      <c r="O198" s="47">
        <v>2</v>
      </c>
      <c r="P198" s="47">
        <v>121</v>
      </c>
      <c r="Q198" s="47">
        <v>184</v>
      </c>
      <c r="R198" s="47">
        <v>9</v>
      </c>
      <c r="S198" s="47">
        <v>1</v>
      </c>
      <c r="T198" s="47">
        <v>0</v>
      </c>
      <c r="U198" s="47">
        <v>0</v>
      </c>
      <c r="V198" s="47">
        <v>0</v>
      </c>
      <c r="W198" s="47">
        <v>0</v>
      </c>
      <c r="X198" s="47">
        <v>0</v>
      </c>
      <c r="Y198" s="47">
        <v>214</v>
      </c>
      <c r="Z198" s="47">
        <v>931</v>
      </c>
      <c r="AA198" s="47">
        <v>0</v>
      </c>
      <c r="AB198" s="47">
        <v>884</v>
      </c>
      <c r="AC198" s="47">
        <v>2349</v>
      </c>
      <c r="AD198" s="47">
        <v>2157</v>
      </c>
      <c r="AE198" s="47">
        <v>192</v>
      </c>
      <c r="AF198" s="47">
        <v>3418</v>
      </c>
      <c r="AG198" s="57">
        <v>702</v>
      </c>
      <c r="AH198" s="57">
        <v>1155</v>
      </c>
      <c r="AI198" s="57">
        <v>6651</v>
      </c>
      <c r="AJ198" s="11" t="s">
        <v>384</v>
      </c>
    </row>
    <row r="199" spans="1:36" s="11" customFormat="1" ht="15" x14ac:dyDescent="0.2">
      <c r="A199" s="11" t="s">
        <v>386</v>
      </c>
      <c r="B199" s="11" t="s">
        <v>895</v>
      </c>
      <c r="C199" s="11" t="s">
        <v>387</v>
      </c>
      <c r="D199" s="11" t="s">
        <v>27</v>
      </c>
      <c r="F199" s="47">
        <v>241</v>
      </c>
      <c r="G199" s="47">
        <v>10</v>
      </c>
      <c r="H199" s="47">
        <v>1</v>
      </c>
      <c r="I199" s="47">
        <v>2</v>
      </c>
      <c r="J199" s="47">
        <v>0</v>
      </c>
      <c r="K199" s="47">
        <v>516</v>
      </c>
      <c r="L199" s="47">
        <v>7</v>
      </c>
      <c r="M199" s="47">
        <v>73</v>
      </c>
      <c r="N199" s="47">
        <v>0</v>
      </c>
      <c r="O199" s="47">
        <v>14</v>
      </c>
      <c r="P199" s="47">
        <v>422</v>
      </c>
      <c r="Q199" s="47">
        <v>0</v>
      </c>
      <c r="R199" s="47">
        <v>50</v>
      </c>
      <c r="S199" s="47">
        <v>4</v>
      </c>
      <c r="T199" s="47">
        <v>0</v>
      </c>
      <c r="U199" s="47">
        <v>0</v>
      </c>
      <c r="V199" s="47">
        <v>0</v>
      </c>
      <c r="W199" s="47">
        <v>0</v>
      </c>
      <c r="X199" s="47">
        <v>0</v>
      </c>
      <c r="Y199" s="47">
        <v>137</v>
      </c>
      <c r="Z199" s="47">
        <v>643</v>
      </c>
      <c r="AA199" s="47">
        <v>0</v>
      </c>
      <c r="AB199" s="47">
        <v>529</v>
      </c>
      <c r="AC199" s="47">
        <v>2438</v>
      </c>
      <c r="AD199" s="47">
        <v>2278</v>
      </c>
      <c r="AE199" s="47">
        <v>160</v>
      </c>
      <c r="AF199" s="47">
        <v>3351</v>
      </c>
      <c r="AG199" s="57">
        <v>770</v>
      </c>
      <c r="AH199" s="57">
        <v>834</v>
      </c>
      <c r="AI199" s="57">
        <v>6318</v>
      </c>
      <c r="AJ199" s="11" t="s">
        <v>386</v>
      </c>
    </row>
    <row r="200" spans="1:36" s="11" customFormat="1" ht="15" x14ac:dyDescent="0.2">
      <c r="A200" s="11" t="s">
        <v>388</v>
      </c>
      <c r="B200" s="11" t="s">
        <v>896</v>
      </c>
      <c r="C200" s="11" t="s">
        <v>389</v>
      </c>
      <c r="D200" s="11" t="s">
        <v>687</v>
      </c>
      <c r="F200" s="47">
        <v>233</v>
      </c>
      <c r="G200" s="47">
        <v>5</v>
      </c>
      <c r="H200" s="47">
        <v>0</v>
      </c>
      <c r="I200" s="47">
        <v>0</v>
      </c>
      <c r="J200" s="47">
        <v>1</v>
      </c>
      <c r="K200" s="47">
        <v>678</v>
      </c>
      <c r="L200" s="47">
        <v>73</v>
      </c>
      <c r="M200" s="47">
        <v>68</v>
      </c>
      <c r="N200" s="47">
        <v>0</v>
      </c>
      <c r="O200" s="47">
        <v>5</v>
      </c>
      <c r="P200" s="47">
        <v>83</v>
      </c>
      <c r="Q200" s="47">
        <v>449</v>
      </c>
      <c r="R200" s="47">
        <v>0</v>
      </c>
      <c r="S200" s="47">
        <v>0</v>
      </c>
      <c r="T200" s="47">
        <v>0</v>
      </c>
      <c r="U200" s="47">
        <v>0</v>
      </c>
      <c r="V200" s="47">
        <v>0</v>
      </c>
      <c r="W200" s="47">
        <v>0</v>
      </c>
      <c r="X200" s="47">
        <v>0</v>
      </c>
      <c r="Y200" s="47">
        <v>279</v>
      </c>
      <c r="Z200" s="47">
        <v>821</v>
      </c>
      <c r="AA200" s="47">
        <v>0</v>
      </c>
      <c r="AB200" s="47">
        <v>1262</v>
      </c>
      <c r="AC200" s="47">
        <v>1102</v>
      </c>
      <c r="AD200" s="47">
        <v>934</v>
      </c>
      <c r="AE200" s="47">
        <v>168</v>
      </c>
      <c r="AF200" s="47">
        <v>3330</v>
      </c>
      <c r="AG200" s="57">
        <v>917</v>
      </c>
      <c r="AH200" s="57">
        <v>1100</v>
      </c>
      <c r="AI200" s="57">
        <v>5694</v>
      </c>
      <c r="AJ200" s="11" t="s">
        <v>388</v>
      </c>
    </row>
    <row r="201" spans="1:36" s="11" customFormat="1" ht="15" x14ac:dyDescent="0.2">
      <c r="A201" s="11" t="s">
        <v>390</v>
      </c>
      <c r="B201" s="11" t="s">
        <v>897</v>
      </c>
      <c r="C201" s="11" t="s">
        <v>391</v>
      </c>
      <c r="D201" s="11" t="s">
        <v>680</v>
      </c>
      <c r="F201" s="47">
        <v>281</v>
      </c>
      <c r="G201" s="47">
        <v>18</v>
      </c>
      <c r="H201" s="47">
        <v>0</v>
      </c>
      <c r="I201" s="47">
        <v>0</v>
      </c>
      <c r="J201" s="47">
        <v>0</v>
      </c>
      <c r="K201" s="47">
        <v>523</v>
      </c>
      <c r="L201" s="47">
        <v>28</v>
      </c>
      <c r="M201" s="47">
        <v>6</v>
      </c>
      <c r="N201" s="47">
        <v>0</v>
      </c>
      <c r="O201" s="47">
        <v>4</v>
      </c>
      <c r="P201" s="47">
        <v>294</v>
      </c>
      <c r="Q201" s="47">
        <v>191</v>
      </c>
      <c r="R201" s="47">
        <v>55</v>
      </c>
      <c r="S201" s="47">
        <v>4</v>
      </c>
      <c r="T201" s="47">
        <v>0</v>
      </c>
      <c r="U201" s="47">
        <v>0</v>
      </c>
      <c r="V201" s="47">
        <v>0</v>
      </c>
      <c r="W201" s="47">
        <v>0</v>
      </c>
      <c r="X201" s="47">
        <v>0</v>
      </c>
      <c r="Y201" s="47">
        <v>408</v>
      </c>
      <c r="Z201" s="47">
        <v>1431</v>
      </c>
      <c r="AA201" s="47">
        <v>0</v>
      </c>
      <c r="AB201" s="47">
        <v>609</v>
      </c>
      <c r="AC201" s="47">
        <v>2264</v>
      </c>
      <c r="AD201" s="47">
        <v>1870</v>
      </c>
      <c r="AE201" s="47">
        <v>394</v>
      </c>
      <c r="AF201" s="47">
        <v>3775</v>
      </c>
      <c r="AG201" s="57">
        <v>822</v>
      </c>
      <c r="AH201" s="57">
        <v>1898</v>
      </c>
      <c r="AI201" s="57">
        <v>6648</v>
      </c>
      <c r="AJ201" s="11" t="s">
        <v>390</v>
      </c>
    </row>
    <row r="202" spans="1:36" s="11" customFormat="1" ht="15" x14ac:dyDescent="0.2">
      <c r="A202" s="11" t="s">
        <v>392</v>
      </c>
      <c r="B202" s="11" t="s">
        <v>898</v>
      </c>
      <c r="C202" s="11" t="s">
        <v>393</v>
      </c>
      <c r="D202" s="11" t="s">
        <v>687</v>
      </c>
      <c r="F202" s="47">
        <v>206</v>
      </c>
      <c r="G202" s="47">
        <v>14</v>
      </c>
      <c r="H202" s="47">
        <v>2</v>
      </c>
      <c r="I202" s="47">
        <v>10</v>
      </c>
      <c r="J202" s="47">
        <v>0</v>
      </c>
      <c r="K202" s="47">
        <v>441</v>
      </c>
      <c r="L202" s="47">
        <v>22</v>
      </c>
      <c r="M202" s="47">
        <v>9</v>
      </c>
      <c r="N202" s="47">
        <v>0</v>
      </c>
      <c r="O202" s="47">
        <v>7</v>
      </c>
      <c r="P202" s="47">
        <v>403</v>
      </c>
      <c r="Q202" s="47">
        <v>0</v>
      </c>
      <c r="R202" s="47">
        <v>50</v>
      </c>
      <c r="S202" s="47">
        <v>11</v>
      </c>
      <c r="T202" s="47">
        <v>0</v>
      </c>
      <c r="U202" s="47">
        <v>4</v>
      </c>
      <c r="V202" s="47">
        <v>0</v>
      </c>
      <c r="W202" s="47">
        <v>0</v>
      </c>
      <c r="X202" s="47">
        <v>0</v>
      </c>
      <c r="Y202" s="47">
        <v>92</v>
      </c>
      <c r="Z202" s="47">
        <v>340</v>
      </c>
      <c r="AA202" s="47">
        <v>0</v>
      </c>
      <c r="AB202" s="47">
        <v>267</v>
      </c>
      <c r="AC202" s="47">
        <v>2043</v>
      </c>
      <c r="AD202" s="47">
        <v>1966</v>
      </c>
      <c r="AE202" s="47">
        <v>77</v>
      </c>
      <c r="AF202" s="47">
        <v>1999</v>
      </c>
      <c r="AG202" s="57">
        <v>673</v>
      </c>
      <c r="AH202" s="57">
        <v>497</v>
      </c>
      <c r="AI202" s="57">
        <v>4309</v>
      </c>
      <c r="AJ202" s="11" t="s">
        <v>392</v>
      </c>
    </row>
    <row r="203" spans="1:36" s="11" customFormat="1" ht="15" x14ac:dyDescent="0.2">
      <c r="A203" s="11" t="s">
        <v>394</v>
      </c>
      <c r="B203" s="11" t="s">
        <v>899</v>
      </c>
      <c r="C203" s="11" t="s">
        <v>395</v>
      </c>
      <c r="D203" s="11" t="s">
        <v>27</v>
      </c>
      <c r="F203" s="47">
        <v>106</v>
      </c>
      <c r="G203" s="47">
        <v>2</v>
      </c>
      <c r="H203" s="47">
        <v>1</v>
      </c>
      <c r="I203" s="47">
        <v>3</v>
      </c>
      <c r="J203" s="47">
        <v>0</v>
      </c>
      <c r="K203" s="47">
        <v>193</v>
      </c>
      <c r="L203" s="47">
        <v>18</v>
      </c>
      <c r="M203" s="47">
        <v>8</v>
      </c>
      <c r="N203" s="47">
        <v>0</v>
      </c>
      <c r="O203" s="47">
        <v>0</v>
      </c>
      <c r="P203" s="47">
        <v>147</v>
      </c>
      <c r="Q203" s="47">
        <v>20</v>
      </c>
      <c r="R203" s="47">
        <v>38</v>
      </c>
      <c r="S203" s="47">
        <v>13</v>
      </c>
      <c r="T203" s="47">
        <v>0</v>
      </c>
      <c r="U203" s="47">
        <v>0</v>
      </c>
      <c r="V203" s="47">
        <v>0</v>
      </c>
      <c r="W203" s="47">
        <v>0</v>
      </c>
      <c r="X203" s="47">
        <v>1</v>
      </c>
      <c r="Y203" s="47">
        <v>104</v>
      </c>
      <c r="Z203" s="47">
        <v>238</v>
      </c>
      <c r="AA203" s="47">
        <v>0</v>
      </c>
      <c r="AB203" s="47">
        <v>389</v>
      </c>
      <c r="AC203" s="47">
        <v>944</v>
      </c>
      <c r="AD203" s="47">
        <v>837</v>
      </c>
      <c r="AE203" s="47">
        <v>107</v>
      </c>
      <c r="AF203" s="47">
        <v>1269</v>
      </c>
      <c r="AG203" s="57">
        <v>305</v>
      </c>
      <c r="AH203" s="57">
        <v>394</v>
      </c>
      <c r="AI203" s="57">
        <v>2602</v>
      </c>
      <c r="AJ203" s="11" t="s">
        <v>394</v>
      </c>
    </row>
    <row r="204" spans="1:36" s="11" customFormat="1" ht="15" x14ac:dyDescent="0.2">
      <c r="A204" s="11" t="s">
        <v>396</v>
      </c>
      <c r="B204" s="11" t="s">
        <v>900</v>
      </c>
      <c r="C204" s="11" t="s">
        <v>397</v>
      </c>
      <c r="D204" s="11" t="s">
        <v>27</v>
      </c>
      <c r="F204" s="47">
        <v>202</v>
      </c>
      <c r="G204" s="47">
        <v>23</v>
      </c>
      <c r="H204" s="47">
        <v>0</v>
      </c>
      <c r="I204" s="47">
        <v>5</v>
      </c>
      <c r="J204" s="47">
        <v>0</v>
      </c>
      <c r="K204" s="47">
        <v>294</v>
      </c>
      <c r="L204" s="47">
        <v>35</v>
      </c>
      <c r="M204" s="47">
        <v>16</v>
      </c>
      <c r="N204" s="47">
        <v>0</v>
      </c>
      <c r="O204" s="47">
        <v>0</v>
      </c>
      <c r="P204" s="47">
        <v>43</v>
      </c>
      <c r="Q204" s="47">
        <v>200</v>
      </c>
      <c r="R204" s="47">
        <v>10</v>
      </c>
      <c r="S204" s="47">
        <v>1</v>
      </c>
      <c r="T204" s="47">
        <v>2</v>
      </c>
      <c r="U204" s="47">
        <v>0</v>
      </c>
      <c r="V204" s="47">
        <v>0</v>
      </c>
      <c r="W204" s="47">
        <v>0</v>
      </c>
      <c r="X204" s="47">
        <v>0</v>
      </c>
      <c r="Y204" s="47">
        <v>111</v>
      </c>
      <c r="Z204" s="47">
        <v>607</v>
      </c>
      <c r="AA204" s="47">
        <v>0</v>
      </c>
      <c r="AB204" s="47">
        <v>484</v>
      </c>
      <c r="AC204" s="47">
        <v>1177</v>
      </c>
      <c r="AD204" s="47">
        <v>1044</v>
      </c>
      <c r="AE204" s="47">
        <v>133</v>
      </c>
      <c r="AF204" s="47">
        <v>2000</v>
      </c>
      <c r="AG204" s="57">
        <v>524</v>
      </c>
      <c r="AH204" s="57">
        <v>731</v>
      </c>
      <c r="AI204" s="57">
        <v>3661</v>
      </c>
      <c r="AJ204" s="11" t="s">
        <v>396</v>
      </c>
    </row>
    <row r="205" spans="1:36" s="11" customFormat="1" ht="15" x14ac:dyDescent="0.2">
      <c r="A205" s="11" t="s">
        <v>398</v>
      </c>
      <c r="B205" s="11" t="s">
        <v>901</v>
      </c>
      <c r="C205" s="11" t="s">
        <v>399</v>
      </c>
      <c r="D205" s="11" t="s">
        <v>27</v>
      </c>
      <c r="F205" s="47">
        <v>118</v>
      </c>
      <c r="G205" s="47">
        <v>6</v>
      </c>
      <c r="H205" s="47">
        <v>11</v>
      </c>
      <c r="I205" s="47">
        <v>12</v>
      </c>
      <c r="J205" s="47">
        <v>0</v>
      </c>
      <c r="K205" s="47">
        <v>183</v>
      </c>
      <c r="L205" s="47">
        <v>10</v>
      </c>
      <c r="M205" s="47">
        <v>35</v>
      </c>
      <c r="N205" s="47">
        <v>0</v>
      </c>
      <c r="O205" s="47">
        <v>0</v>
      </c>
      <c r="P205" s="47">
        <v>128</v>
      </c>
      <c r="Q205" s="47">
        <v>10</v>
      </c>
      <c r="R205" s="47">
        <v>51</v>
      </c>
      <c r="S205" s="47">
        <v>1</v>
      </c>
      <c r="T205" s="47">
        <v>0</v>
      </c>
      <c r="U205" s="47">
        <v>0</v>
      </c>
      <c r="V205" s="47">
        <v>0</v>
      </c>
      <c r="W205" s="47">
        <v>0</v>
      </c>
      <c r="X205" s="47">
        <v>0</v>
      </c>
      <c r="Y205" s="47">
        <v>147</v>
      </c>
      <c r="Z205" s="47">
        <v>324</v>
      </c>
      <c r="AA205" s="47">
        <v>0</v>
      </c>
      <c r="AB205" s="47">
        <v>148</v>
      </c>
      <c r="AC205" s="47">
        <v>1388</v>
      </c>
      <c r="AD205" s="47">
        <v>1271</v>
      </c>
      <c r="AE205" s="47">
        <v>117</v>
      </c>
      <c r="AF205" s="47">
        <v>1191</v>
      </c>
      <c r="AG205" s="57">
        <v>330</v>
      </c>
      <c r="AH205" s="57">
        <v>523</v>
      </c>
      <c r="AI205" s="57">
        <v>2727</v>
      </c>
      <c r="AJ205" s="11" t="s">
        <v>398</v>
      </c>
    </row>
    <row r="206" spans="1:36" s="11" customFormat="1" ht="15" x14ac:dyDescent="0.2">
      <c r="A206" s="11" t="s">
        <v>400</v>
      </c>
      <c r="B206" s="11" t="s">
        <v>902</v>
      </c>
      <c r="C206" s="11" t="s">
        <v>401</v>
      </c>
      <c r="D206" s="11" t="s">
        <v>680</v>
      </c>
      <c r="F206" s="47">
        <v>278</v>
      </c>
      <c r="G206" s="47">
        <v>14</v>
      </c>
      <c r="H206" s="47">
        <v>0</v>
      </c>
      <c r="I206" s="47">
        <v>0</v>
      </c>
      <c r="J206" s="47">
        <v>0</v>
      </c>
      <c r="K206" s="47">
        <v>360</v>
      </c>
      <c r="L206" s="47">
        <v>8</v>
      </c>
      <c r="M206" s="47">
        <v>65</v>
      </c>
      <c r="N206" s="47">
        <v>0</v>
      </c>
      <c r="O206" s="47">
        <v>2</v>
      </c>
      <c r="P206" s="47">
        <v>254</v>
      </c>
      <c r="Q206" s="47">
        <v>31</v>
      </c>
      <c r="R206" s="47">
        <v>64</v>
      </c>
      <c r="S206" s="47">
        <v>0</v>
      </c>
      <c r="T206" s="47">
        <v>5</v>
      </c>
      <c r="U206" s="47">
        <v>0</v>
      </c>
      <c r="V206" s="47">
        <v>0</v>
      </c>
      <c r="W206" s="47">
        <v>0</v>
      </c>
      <c r="X206" s="47">
        <v>0</v>
      </c>
      <c r="Y206" s="47">
        <v>226</v>
      </c>
      <c r="Z206" s="47">
        <v>1514</v>
      </c>
      <c r="AA206" s="47">
        <v>0</v>
      </c>
      <c r="AB206" s="47">
        <v>791</v>
      </c>
      <c r="AC206" s="47">
        <v>1526</v>
      </c>
      <c r="AD206" s="47">
        <v>1241</v>
      </c>
      <c r="AE206" s="47">
        <v>285</v>
      </c>
      <c r="AF206" s="47">
        <v>3305</v>
      </c>
      <c r="AG206" s="57">
        <v>652</v>
      </c>
      <c r="AH206" s="57">
        <v>1809</v>
      </c>
      <c r="AI206" s="57">
        <v>5622</v>
      </c>
      <c r="AJ206" s="11" t="s">
        <v>400</v>
      </c>
    </row>
    <row r="207" spans="1:36" s="11" customFormat="1" ht="15" x14ac:dyDescent="0.2">
      <c r="A207" s="11" t="s">
        <v>402</v>
      </c>
      <c r="B207" s="11" t="s">
        <v>903</v>
      </c>
      <c r="C207" s="11" t="s">
        <v>403</v>
      </c>
      <c r="D207" s="11" t="s">
        <v>25</v>
      </c>
      <c r="F207" s="47">
        <v>277</v>
      </c>
      <c r="G207" s="47">
        <v>10</v>
      </c>
      <c r="H207" s="47">
        <v>0</v>
      </c>
      <c r="I207" s="47">
        <v>0</v>
      </c>
      <c r="J207" s="47">
        <v>0</v>
      </c>
      <c r="K207" s="47">
        <v>1148</v>
      </c>
      <c r="L207" s="47">
        <v>94</v>
      </c>
      <c r="M207" s="47">
        <v>62</v>
      </c>
      <c r="N207" s="47">
        <v>0</v>
      </c>
      <c r="O207" s="47">
        <v>8</v>
      </c>
      <c r="P207" s="47">
        <v>854</v>
      </c>
      <c r="Q207" s="47">
        <v>130</v>
      </c>
      <c r="R207" s="47">
        <v>54</v>
      </c>
      <c r="S207" s="47">
        <v>8</v>
      </c>
      <c r="T207" s="47">
        <v>6</v>
      </c>
      <c r="U207" s="47">
        <v>0</v>
      </c>
      <c r="V207" s="47">
        <v>0</v>
      </c>
      <c r="W207" s="47">
        <v>11</v>
      </c>
      <c r="X207" s="47">
        <v>0</v>
      </c>
      <c r="Y207" s="47">
        <v>232</v>
      </c>
      <c r="Z207" s="47">
        <v>496</v>
      </c>
      <c r="AA207" s="47">
        <v>0</v>
      </c>
      <c r="AB207" s="47">
        <v>616</v>
      </c>
      <c r="AC207" s="47">
        <v>3611</v>
      </c>
      <c r="AD207" s="47">
        <v>3424</v>
      </c>
      <c r="AE207" s="47">
        <v>187</v>
      </c>
      <c r="AF207" s="47">
        <v>4911</v>
      </c>
      <c r="AG207" s="57">
        <v>1435</v>
      </c>
      <c r="AH207" s="57">
        <v>807</v>
      </c>
      <c r="AI207" s="57">
        <v>9138</v>
      </c>
      <c r="AJ207" s="11" t="s">
        <v>402</v>
      </c>
    </row>
    <row r="208" spans="1:36" s="11" customFormat="1" ht="15" x14ac:dyDescent="0.2">
      <c r="A208" s="11" t="s">
        <v>404</v>
      </c>
      <c r="B208" s="11" t="s">
        <v>904</v>
      </c>
      <c r="C208" s="11" t="s">
        <v>405</v>
      </c>
      <c r="D208" s="11" t="s">
        <v>27</v>
      </c>
      <c r="F208" s="47">
        <v>107</v>
      </c>
      <c r="G208" s="47">
        <v>3</v>
      </c>
      <c r="H208" s="47">
        <v>0</v>
      </c>
      <c r="I208" s="47">
        <v>6</v>
      </c>
      <c r="J208" s="47">
        <v>0</v>
      </c>
      <c r="K208" s="47">
        <v>91</v>
      </c>
      <c r="L208" s="47">
        <v>0</v>
      </c>
      <c r="M208" s="47">
        <v>11</v>
      </c>
      <c r="N208" s="47">
        <v>0</v>
      </c>
      <c r="O208" s="47">
        <v>0</v>
      </c>
      <c r="P208" s="47">
        <v>0</v>
      </c>
      <c r="Q208" s="47">
        <v>80</v>
      </c>
      <c r="R208" s="47">
        <v>10</v>
      </c>
      <c r="S208" s="47">
        <v>0</v>
      </c>
      <c r="T208" s="47">
        <v>0</v>
      </c>
      <c r="U208" s="47">
        <v>0</v>
      </c>
      <c r="V208" s="47">
        <v>0</v>
      </c>
      <c r="W208" s="47">
        <v>0</v>
      </c>
      <c r="X208" s="47">
        <v>0</v>
      </c>
      <c r="Y208" s="47">
        <v>156</v>
      </c>
      <c r="Z208" s="47">
        <v>278</v>
      </c>
      <c r="AA208" s="47">
        <v>0</v>
      </c>
      <c r="AB208" s="47">
        <v>219</v>
      </c>
      <c r="AC208" s="47">
        <v>1526</v>
      </c>
      <c r="AD208" s="47">
        <v>1381</v>
      </c>
      <c r="AE208" s="47">
        <v>145</v>
      </c>
      <c r="AF208" s="47">
        <v>1191</v>
      </c>
      <c r="AG208" s="57">
        <v>207</v>
      </c>
      <c r="AH208" s="57">
        <v>444</v>
      </c>
      <c r="AI208" s="57">
        <v>2936</v>
      </c>
      <c r="AJ208" s="11" t="s">
        <v>404</v>
      </c>
    </row>
    <row r="209" spans="1:36" s="11" customFormat="1" ht="15" x14ac:dyDescent="0.2">
      <c r="A209" s="11" t="s">
        <v>406</v>
      </c>
      <c r="B209" s="11" t="s">
        <v>905</v>
      </c>
      <c r="C209" s="11" t="s">
        <v>407</v>
      </c>
      <c r="D209" s="11" t="s">
        <v>27</v>
      </c>
      <c r="F209" s="47">
        <v>101</v>
      </c>
      <c r="G209" s="47">
        <v>11</v>
      </c>
      <c r="H209" s="47">
        <v>0</v>
      </c>
      <c r="I209" s="47">
        <v>3</v>
      </c>
      <c r="J209" s="47">
        <v>0</v>
      </c>
      <c r="K209" s="47">
        <v>303</v>
      </c>
      <c r="L209" s="47">
        <v>8</v>
      </c>
      <c r="M209" s="47">
        <v>55</v>
      </c>
      <c r="N209" s="47">
        <v>0</v>
      </c>
      <c r="O209" s="47">
        <v>5</v>
      </c>
      <c r="P209" s="47">
        <v>230</v>
      </c>
      <c r="Q209" s="47">
        <v>5</v>
      </c>
      <c r="R209" s="47">
        <v>52</v>
      </c>
      <c r="S209" s="47">
        <v>7</v>
      </c>
      <c r="T209" s="47">
        <v>7</v>
      </c>
      <c r="U209" s="47">
        <v>0</v>
      </c>
      <c r="V209" s="47">
        <v>0</v>
      </c>
      <c r="W209" s="47">
        <v>0</v>
      </c>
      <c r="X209" s="47">
        <v>0</v>
      </c>
      <c r="Y209" s="47">
        <v>81</v>
      </c>
      <c r="Z209" s="47">
        <v>143</v>
      </c>
      <c r="AA209" s="47">
        <v>0</v>
      </c>
      <c r="AB209" s="47">
        <v>122</v>
      </c>
      <c r="AC209" s="47">
        <v>1421</v>
      </c>
      <c r="AD209" s="47">
        <v>1354</v>
      </c>
      <c r="AE209" s="47">
        <v>67</v>
      </c>
      <c r="AF209" s="47">
        <v>1284</v>
      </c>
      <c r="AG209" s="57">
        <v>418</v>
      </c>
      <c r="AH209" s="57">
        <v>290</v>
      </c>
      <c r="AI209" s="57">
        <v>2827</v>
      </c>
      <c r="AJ209" s="11" t="s">
        <v>406</v>
      </c>
    </row>
    <row r="210" spans="1:36" s="11" customFormat="1" ht="15" x14ac:dyDescent="0.2">
      <c r="A210" s="11" t="s">
        <v>408</v>
      </c>
      <c r="B210" s="11" t="s">
        <v>906</v>
      </c>
      <c r="C210" s="11" t="s">
        <v>409</v>
      </c>
      <c r="D210" s="11" t="s">
        <v>27</v>
      </c>
      <c r="F210" s="47">
        <v>205</v>
      </c>
      <c r="G210" s="47">
        <v>15</v>
      </c>
      <c r="H210" s="47">
        <v>13</v>
      </c>
      <c r="I210" s="47">
        <v>15</v>
      </c>
      <c r="J210" s="47">
        <v>0</v>
      </c>
      <c r="K210" s="47">
        <v>171</v>
      </c>
      <c r="L210" s="47">
        <v>28</v>
      </c>
      <c r="M210" s="47">
        <v>33</v>
      </c>
      <c r="N210" s="47">
        <v>0</v>
      </c>
      <c r="O210" s="47">
        <v>1</v>
      </c>
      <c r="P210" s="47">
        <v>0</v>
      </c>
      <c r="Q210" s="47">
        <v>109</v>
      </c>
      <c r="R210" s="47">
        <v>38</v>
      </c>
      <c r="S210" s="47">
        <v>1</v>
      </c>
      <c r="T210" s="47">
        <v>0</v>
      </c>
      <c r="U210" s="47">
        <v>0</v>
      </c>
      <c r="V210" s="47">
        <v>0</v>
      </c>
      <c r="W210" s="47">
        <v>0</v>
      </c>
      <c r="X210" s="47">
        <v>0</v>
      </c>
      <c r="Y210" s="47">
        <v>91</v>
      </c>
      <c r="Z210" s="47">
        <v>408</v>
      </c>
      <c r="AA210" s="47">
        <v>0</v>
      </c>
      <c r="AB210" s="47">
        <v>177</v>
      </c>
      <c r="AC210" s="47">
        <v>2355</v>
      </c>
      <c r="AD210" s="47">
        <v>2253</v>
      </c>
      <c r="AE210" s="47">
        <v>102</v>
      </c>
      <c r="AF210" s="47">
        <v>2050</v>
      </c>
      <c r="AG210" s="57">
        <v>419</v>
      </c>
      <c r="AH210" s="57">
        <v>538</v>
      </c>
      <c r="AI210" s="57">
        <v>4582</v>
      </c>
      <c r="AJ210" s="11" t="s">
        <v>408</v>
      </c>
    </row>
    <row r="211" spans="1:36" s="11" customFormat="1" ht="15" x14ac:dyDescent="0.2">
      <c r="A211" s="11" t="s">
        <v>410</v>
      </c>
      <c r="B211" s="11" t="s">
        <v>907</v>
      </c>
      <c r="C211" s="11" t="s">
        <v>411</v>
      </c>
      <c r="D211" s="11" t="s">
        <v>25</v>
      </c>
      <c r="F211" s="47">
        <v>351</v>
      </c>
      <c r="G211" s="47">
        <v>9</v>
      </c>
      <c r="H211" s="47">
        <v>5</v>
      </c>
      <c r="I211" s="47">
        <v>3</v>
      </c>
      <c r="J211" s="47">
        <v>0</v>
      </c>
      <c r="K211" s="47">
        <v>676</v>
      </c>
      <c r="L211" s="47">
        <v>113</v>
      </c>
      <c r="M211" s="47">
        <v>21</v>
      </c>
      <c r="N211" s="47">
        <v>0</v>
      </c>
      <c r="O211" s="47">
        <v>0</v>
      </c>
      <c r="P211" s="47">
        <v>308</v>
      </c>
      <c r="Q211" s="47">
        <v>234</v>
      </c>
      <c r="R211" s="47">
        <v>69</v>
      </c>
      <c r="S211" s="47">
        <v>17</v>
      </c>
      <c r="T211" s="47">
        <v>8</v>
      </c>
      <c r="U211" s="47">
        <v>0</v>
      </c>
      <c r="V211" s="47">
        <v>1</v>
      </c>
      <c r="W211" s="47">
        <v>0</v>
      </c>
      <c r="X211" s="47">
        <v>0</v>
      </c>
      <c r="Y211" s="47">
        <v>3755</v>
      </c>
      <c r="Z211" s="47">
        <v>532</v>
      </c>
      <c r="AA211" s="47">
        <v>0</v>
      </c>
      <c r="AB211" s="47">
        <v>723</v>
      </c>
      <c r="AC211" s="47">
        <v>3748</v>
      </c>
      <c r="AD211" s="47">
        <v>3524</v>
      </c>
      <c r="AE211" s="47">
        <v>224</v>
      </c>
      <c r="AF211" s="47">
        <v>3337</v>
      </c>
      <c r="AG211" s="57">
        <v>1044</v>
      </c>
      <c r="AH211" s="57">
        <v>4382</v>
      </c>
      <c r="AI211" s="57">
        <v>7808</v>
      </c>
      <c r="AJ211" s="11" t="s">
        <v>410</v>
      </c>
    </row>
    <row r="212" spans="1:36" s="11" customFormat="1" ht="15" x14ac:dyDescent="0.2">
      <c r="A212" s="11" t="s">
        <v>412</v>
      </c>
      <c r="B212" s="11" t="s">
        <v>908</v>
      </c>
      <c r="C212" s="11" t="s">
        <v>413</v>
      </c>
      <c r="D212" s="11" t="s">
        <v>27</v>
      </c>
      <c r="E212" s="11" t="s">
        <v>1078</v>
      </c>
      <c r="F212" s="47">
        <v>184</v>
      </c>
      <c r="G212" s="47">
        <v>11</v>
      </c>
      <c r="H212" s="47">
        <v>3</v>
      </c>
      <c r="I212" s="47">
        <v>2</v>
      </c>
      <c r="J212" s="47">
        <v>1</v>
      </c>
      <c r="K212" s="47">
        <v>204</v>
      </c>
      <c r="L212" s="47">
        <v>10</v>
      </c>
      <c r="M212" s="47">
        <v>9</v>
      </c>
      <c r="N212" s="47">
        <v>0</v>
      </c>
      <c r="O212" s="47">
        <v>2</v>
      </c>
      <c r="P212" s="47">
        <v>171</v>
      </c>
      <c r="Q212" s="47">
        <v>12</v>
      </c>
      <c r="R212" s="47">
        <v>60</v>
      </c>
      <c r="S212" s="47">
        <v>0</v>
      </c>
      <c r="T212" s="47">
        <v>0</v>
      </c>
      <c r="U212" s="47">
        <v>0</v>
      </c>
      <c r="V212" s="47">
        <v>0</v>
      </c>
      <c r="W212" s="47">
        <v>0</v>
      </c>
      <c r="X212" s="47">
        <v>0</v>
      </c>
      <c r="Y212" s="47">
        <v>94</v>
      </c>
      <c r="Z212" s="47">
        <v>327</v>
      </c>
      <c r="AA212" s="47">
        <v>0</v>
      </c>
      <c r="AB212" s="47">
        <v>371</v>
      </c>
      <c r="AC212" s="47">
        <v>1099</v>
      </c>
      <c r="AD212" s="47">
        <v>1004</v>
      </c>
      <c r="AE212" s="47">
        <v>95</v>
      </c>
      <c r="AF212" s="47">
        <v>1640</v>
      </c>
      <c r="AG212" s="57">
        <v>405</v>
      </c>
      <c r="AH212" s="57">
        <v>481</v>
      </c>
      <c r="AI212" s="57">
        <v>3110</v>
      </c>
      <c r="AJ212" s="11" t="s">
        <v>412</v>
      </c>
    </row>
    <row r="213" spans="1:36" s="11" customFormat="1" ht="15" x14ac:dyDescent="0.2">
      <c r="A213" s="11" t="s">
        <v>414</v>
      </c>
      <c r="B213" s="11" t="s">
        <v>909</v>
      </c>
      <c r="C213" s="11" t="s">
        <v>415</v>
      </c>
      <c r="D213" s="11" t="s">
        <v>27</v>
      </c>
      <c r="F213" s="47">
        <v>110</v>
      </c>
      <c r="G213" s="47">
        <v>12</v>
      </c>
      <c r="H213" s="47">
        <v>0</v>
      </c>
      <c r="I213" s="47">
        <v>0</v>
      </c>
      <c r="J213" s="47">
        <v>0</v>
      </c>
      <c r="K213" s="47">
        <v>281</v>
      </c>
      <c r="L213" s="47">
        <v>25</v>
      </c>
      <c r="M213" s="47">
        <v>48</v>
      </c>
      <c r="N213" s="47">
        <v>0</v>
      </c>
      <c r="O213" s="47">
        <v>2</v>
      </c>
      <c r="P213" s="47">
        <v>86</v>
      </c>
      <c r="Q213" s="47">
        <v>120</v>
      </c>
      <c r="R213" s="47">
        <v>29</v>
      </c>
      <c r="S213" s="47">
        <v>0</v>
      </c>
      <c r="T213" s="47">
        <v>0</v>
      </c>
      <c r="U213" s="47">
        <v>0</v>
      </c>
      <c r="V213" s="47">
        <v>0</v>
      </c>
      <c r="W213" s="47">
        <v>0</v>
      </c>
      <c r="X213" s="47">
        <v>0</v>
      </c>
      <c r="Y213" s="47">
        <v>79</v>
      </c>
      <c r="Z213" s="47">
        <v>323</v>
      </c>
      <c r="AA213" s="47">
        <v>0</v>
      </c>
      <c r="AB213" s="47">
        <v>396</v>
      </c>
      <c r="AC213" s="47">
        <v>823</v>
      </c>
      <c r="AD213" s="47">
        <v>718</v>
      </c>
      <c r="AE213" s="47">
        <v>105</v>
      </c>
      <c r="AF213" s="47">
        <v>1519</v>
      </c>
      <c r="AG213" s="57">
        <v>403</v>
      </c>
      <c r="AH213" s="57">
        <v>431</v>
      </c>
      <c r="AI213" s="57">
        <v>2738</v>
      </c>
      <c r="AJ213" s="11" t="s">
        <v>414</v>
      </c>
    </row>
    <row r="214" spans="1:36" s="11" customFormat="1" ht="15" x14ac:dyDescent="0.2">
      <c r="A214" s="11" t="s">
        <v>416</v>
      </c>
      <c r="B214" s="11" t="s">
        <v>910</v>
      </c>
      <c r="C214" s="11" t="s">
        <v>417</v>
      </c>
      <c r="D214" s="11" t="s">
        <v>27</v>
      </c>
      <c r="F214" s="47">
        <v>156</v>
      </c>
      <c r="G214" s="47">
        <v>21</v>
      </c>
      <c r="H214" s="47">
        <v>8</v>
      </c>
      <c r="I214" s="47">
        <v>4</v>
      </c>
      <c r="J214" s="47">
        <v>0</v>
      </c>
      <c r="K214" s="47">
        <v>114</v>
      </c>
      <c r="L214" s="47">
        <v>4</v>
      </c>
      <c r="M214" s="47">
        <v>6</v>
      </c>
      <c r="N214" s="47">
        <v>0</v>
      </c>
      <c r="O214" s="47">
        <v>0</v>
      </c>
      <c r="P214" s="47">
        <v>104</v>
      </c>
      <c r="Q214" s="47">
        <v>0</v>
      </c>
      <c r="R214" s="47">
        <v>48</v>
      </c>
      <c r="S214" s="47">
        <v>0</v>
      </c>
      <c r="T214" s="47">
        <v>1</v>
      </c>
      <c r="U214" s="47">
        <v>0</v>
      </c>
      <c r="V214" s="47">
        <v>0</v>
      </c>
      <c r="W214" s="47">
        <v>0</v>
      </c>
      <c r="X214" s="47">
        <v>0</v>
      </c>
      <c r="Y214" s="47">
        <v>183</v>
      </c>
      <c r="Z214" s="47">
        <v>357</v>
      </c>
      <c r="AA214" s="47">
        <v>0</v>
      </c>
      <c r="AB214" s="47">
        <v>565</v>
      </c>
      <c r="AC214" s="47">
        <v>1391</v>
      </c>
      <c r="AD214" s="47">
        <v>1271</v>
      </c>
      <c r="AE214" s="47">
        <v>120</v>
      </c>
      <c r="AF214" s="47">
        <v>1178</v>
      </c>
      <c r="AG214" s="57">
        <v>303</v>
      </c>
      <c r="AH214" s="57">
        <v>589</v>
      </c>
      <c r="AI214" s="57">
        <v>3134</v>
      </c>
      <c r="AJ214" s="11" t="s">
        <v>416</v>
      </c>
    </row>
    <row r="215" spans="1:36" s="11" customFormat="1" ht="15" x14ac:dyDescent="0.2">
      <c r="A215" s="11" t="s">
        <v>418</v>
      </c>
      <c r="B215" s="11" t="s">
        <v>911</v>
      </c>
      <c r="C215" s="11" t="s">
        <v>419</v>
      </c>
      <c r="D215" s="11" t="s">
        <v>27</v>
      </c>
      <c r="F215" s="47">
        <v>95</v>
      </c>
      <c r="G215" s="47">
        <v>6</v>
      </c>
      <c r="H215" s="47">
        <v>0</v>
      </c>
      <c r="I215" s="47">
        <v>3</v>
      </c>
      <c r="J215" s="47">
        <v>0</v>
      </c>
      <c r="K215" s="47">
        <v>350</v>
      </c>
      <c r="L215" s="47">
        <v>34</v>
      </c>
      <c r="M215" s="47">
        <v>30</v>
      </c>
      <c r="N215" s="47">
        <v>0</v>
      </c>
      <c r="O215" s="47">
        <v>20</v>
      </c>
      <c r="P215" s="47">
        <v>130</v>
      </c>
      <c r="Q215" s="47">
        <v>136</v>
      </c>
      <c r="R215" s="47">
        <v>46</v>
      </c>
      <c r="S215" s="47">
        <v>5</v>
      </c>
      <c r="T215" s="47">
        <v>6</v>
      </c>
      <c r="U215" s="47">
        <v>0</v>
      </c>
      <c r="V215" s="47">
        <v>0</v>
      </c>
      <c r="W215" s="47">
        <v>1</v>
      </c>
      <c r="X215" s="47">
        <v>0</v>
      </c>
      <c r="Y215" s="47">
        <v>64</v>
      </c>
      <c r="Z215" s="47">
        <v>395</v>
      </c>
      <c r="AA215" s="47">
        <v>0</v>
      </c>
      <c r="AB215" s="47">
        <v>427</v>
      </c>
      <c r="AC215" s="47">
        <v>804</v>
      </c>
      <c r="AD215" s="47">
        <v>711</v>
      </c>
      <c r="AE215" s="47">
        <v>93</v>
      </c>
      <c r="AF215" s="47">
        <v>1426</v>
      </c>
      <c r="AG215" s="57">
        <v>454</v>
      </c>
      <c r="AH215" s="57">
        <v>517</v>
      </c>
      <c r="AI215" s="57">
        <v>2657</v>
      </c>
      <c r="AJ215" s="11" t="s">
        <v>418</v>
      </c>
    </row>
    <row r="216" spans="1:36" s="11" customFormat="1" ht="15" x14ac:dyDescent="0.2">
      <c r="A216" s="11" t="s">
        <v>420</v>
      </c>
      <c r="B216" s="11" t="s">
        <v>912</v>
      </c>
      <c r="C216" s="11" t="s">
        <v>421</v>
      </c>
      <c r="D216" s="11" t="s">
        <v>687</v>
      </c>
      <c r="F216" s="47">
        <v>101</v>
      </c>
      <c r="G216" s="47">
        <v>4</v>
      </c>
      <c r="H216" s="47">
        <v>6</v>
      </c>
      <c r="I216" s="47">
        <v>2</v>
      </c>
      <c r="J216" s="47">
        <v>0</v>
      </c>
      <c r="K216" s="47">
        <v>100</v>
      </c>
      <c r="L216" s="47">
        <v>1</v>
      </c>
      <c r="M216" s="47">
        <v>28</v>
      </c>
      <c r="N216" s="47">
        <v>0</v>
      </c>
      <c r="O216" s="47">
        <v>0</v>
      </c>
      <c r="P216" s="47">
        <v>65</v>
      </c>
      <c r="Q216" s="47">
        <v>6</v>
      </c>
      <c r="R216" s="47">
        <v>52</v>
      </c>
      <c r="S216" s="47">
        <v>5</v>
      </c>
      <c r="T216" s="47">
        <v>1</v>
      </c>
      <c r="U216" s="47">
        <v>0</v>
      </c>
      <c r="V216" s="47">
        <v>0</v>
      </c>
      <c r="W216" s="47">
        <v>0</v>
      </c>
      <c r="X216" s="47">
        <v>0</v>
      </c>
      <c r="Y216" s="47">
        <v>38</v>
      </c>
      <c r="Z216" s="47">
        <v>229</v>
      </c>
      <c r="AA216" s="47">
        <v>0</v>
      </c>
      <c r="AB216" s="47">
        <v>109</v>
      </c>
      <c r="AC216" s="47">
        <v>804</v>
      </c>
      <c r="AD216" s="47">
        <v>754</v>
      </c>
      <c r="AE216" s="47">
        <v>50</v>
      </c>
      <c r="AF216" s="47">
        <v>844</v>
      </c>
      <c r="AG216" s="57">
        <v>213</v>
      </c>
      <c r="AH216" s="57">
        <v>325</v>
      </c>
      <c r="AI216" s="57">
        <v>1757</v>
      </c>
      <c r="AJ216" s="11" t="s">
        <v>420</v>
      </c>
    </row>
    <row r="217" spans="1:36" s="11" customFormat="1" ht="15" x14ac:dyDescent="0.2">
      <c r="A217" s="11" t="s">
        <v>422</v>
      </c>
      <c r="B217" s="11" t="s">
        <v>913</v>
      </c>
      <c r="C217" s="11" t="s">
        <v>423</v>
      </c>
      <c r="D217" s="11" t="s">
        <v>25</v>
      </c>
      <c r="F217" s="47">
        <v>398</v>
      </c>
      <c r="G217" s="47">
        <v>15</v>
      </c>
      <c r="H217" s="47">
        <v>0</v>
      </c>
      <c r="I217" s="47">
        <v>4</v>
      </c>
      <c r="J217" s="47">
        <v>0</v>
      </c>
      <c r="K217" s="47">
        <v>2526</v>
      </c>
      <c r="L217" s="47">
        <v>119</v>
      </c>
      <c r="M217" s="47">
        <v>37</v>
      </c>
      <c r="N217" s="47">
        <v>0</v>
      </c>
      <c r="O217" s="47">
        <v>7</v>
      </c>
      <c r="P217" s="47">
        <v>2008</v>
      </c>
      <c r="Q217" s="47">
        <v>355</v>
      </c>
      <c r="R217" s="47">
        <v>56</v>
      </c>
      <c r="S217" s="47">
        <v>8</v>
      </c>
      <c r="T217" s="47">
        <v>0</v>
      </c>
      <c r="U217" s="47">
        <v>0</v>
      </c>
      <c r="V217" s="47">
        <v>3</v>
      </c>
      <c r="W217" s="47">
        <v>0</v>
      </c>
      <c r="X217" s="47">
        <v>0</v>
      </c>
      <c r="Y217" s="47">
        <v>311</v>
      </c>
      <c r="Z217" s="47">
        <v>913</v>
      </c>
      <c r="AA217" s="47">
        <v>1</v>
      </c>
      <c r="AB217" s="47">
        <v>1648</v>
      </c>
      <c r="AC217" s="47">
        <v>3593</v>
      </c>
      <c r="AD217" s="47">
        <v>3335</v>
      </c>
      <c r="AE217" s="47">
        <v>258</v>
      </c>
      <c r="AF217" s="47">
        <v>6653</v>
      </c>
      <c r="AG217" s="57">
        <v>2943</v>
      </c>
      <c r="AH217" s="57">
        <v>1292</v>
      </c>
      <c r="AI217" s="57">
        <v>11894</v>
      </c>
      <c r="AJ217" s="11" t="s">
        <v>422</v>
      </c>
    </row>
    <row r="218" spans="1:36" s="11" customFormat="1" ht="15" x14ac:dyDescent="0.2">
      <c r="A218" s="11" t="s">
        <v>424</v>
      </c>
      <c r="B218" s="11" t="s">
        <v>914</v>
      </c>
      <c r="C218" s="11" t="s">
        <v>425</v>
      </c>
      <c r="D218" s="11" t="s">
        <v>25</v>
      </c>
      <c r="F218" s="47">
        <v>321</v>
      </c>
      <c r="G218" s="47">
        <v>7</v>
      </c>
      <c r="H218" s="47">
        <v>0</v>
      </c>
      <c r="I218" s="47">
        <v>5</v>
      </c>
      <c r="J218" s="47">
        <v>0</v>
      </c>
      <c r="K218" s="47">
        <v>1333</v>
      </c>
      <c r="L218" s="47">
        <v>256</v>
      </c>
      <c r="M218" s="47">
        <v>16</v>
      </c>
      <c r="N218" s="47">
        <v>0</v>
      </c>
      <c r="O218" s="47">
        <v>18</v>
      </c>
      <c r="P218" s="47">
        <v>631</v>
      </c>
      <c r="Q218" s="47">
        <v>412</v>
      </c>
      <c r="R218" s="47">
        <v>129</v>
      </c>
      <c r="S218" s="47">
        <v>14</v>
      </c>
      <c r="T218" s="47">
        <v>4</v>
      </c>
      <c r="U218" s="47">
        <v>0</v>
      </c>
      <c r="V218" s="47">
        <v>0</v>
      </c>
      <c r="W218" s="47">
        <v>0</v>
      </c>
      <c r="X218" s="47">
        <v>0</v>
      </c>
      <c r="Y218" s="47">
        <v>571</v>
      </c>
      <c r="Z218" s="47">
        <v>627</v>
      </c>
      <c r="AA218" s="47">
        <v>0</v>
      </c>
      <c r="AB218" s="47">
        <v>1124</v>
      </c>
      <c r="AC218" s="47">
        <v>4366</v>
      </c>
      <c r="AD218" s="47">
        <v>3974</v>
      </c>
      <c r="AE218" s="47">
        <v>392</v>
      </c>
      <c r="AF218" s="47">
        <v>5410</v>
      </c>
      <c r="AG218" s="57">
        <v>1666</v>
      </c>
      <c r="AH218" s="57">
        <v>1345</v>
      </c>
      <c r="AI218" s="57">
        <v>10900</v>
      </c>
      <c r="AJ218" s="11" t="s">
        <v>424</v>
      </c>
    </row>
    <row r="219" spans="1:36" s="11" customFormat="1" ht="15" x14ac:dyDescent="0.2">
      <c r="A219" s="11" t="s">
        <v>426</v>
      </c>
      <c r="B219" s="11" t="s">
        <v>915</v>
      </c>
      <c r="C219" s="11" t="s">
        <v>427</v>
      </c>
      <c r="D219" s="11" t="s">
        <v>25</v>
      </c>
      <c r="F219" s="47">
        <v>313</v>
      </c>
      <c r="G219" s="47">
        <v>14</v>
      </c>
      <c r="H219" s="47">
        <v>0</v>
      </c>
      <c r="I219" s="47">
        <v>9</v>
      </c>
      <c r="J219" s="47">
        <v>0</v>
      </c>
      <c r="K219" s="47">
        <v>628</v>
      </c>
      <c r="L219" s="47">
        <v>10</v>
      </c>
      <c r="M219" s="47">
        <v>61</v>
      </c>
      <c r="N219" s="47">
        <v>0</v>
      </c>
      <c r="O219" s="47">
        <v>0</v>
      </c>
      <c r="P219" s="47">
        <v>279</v>
      </c>
      <c r="Q219" s="47">
        <v>278</v>
      </c>
      <c r="R219" s="47">
        <v>6</v>
      </c>
      <c r="S219" s="47">
        <v>0</v>
      </c>
      <c r="T219" s="47">
        <v>0</v>
      </c>
      <c r="U219" s="47">
        <v>0</v>
      </c>
      <c r="V219" s="47">
        <v>0</v>
      </c>
      <c r="W219" s="47">
        <v>0</v>
      </c>
      <c r="X219" s="47">
        <v>0</v>
      </c>
      <c r="Y219" s="47">
        <v>156</v>
      </c>
      <c r="Z219" s="47">
        <v>1229</v>
      </c>
      <c r="AA219" s="47">
        <v>0</v>
      </c>
      <c r="AB219" s="47">
        <v>557</v>
      </c>
      <c r="AC219" s="47">
        <v>3714</v>
      </c>
      <c r="AD219" s="47">
        <v>3522</v>
      </c>
      <c r="AE219" s="47">
        <v>192</v>
      </c>
      <c r="AF219" s="47">
        <v>3716</v>
      </c>
      <c r="AG219" s="57">
        <v>964</v>
      </c>
      <c r="AH219" s="57">
        <v>1391</v>
      </c>
      <c r="AI219" s="57">
        <v>7987</v>
      </c>
      <c r="AJ219" s="11" t="s">
        <v>426</v>
      </c>
    </row>
    <row r="220" spans="1:36" s="11" customFormat="1" ht="15" x14ac:dyDescent="0.2">
      <c r="A220" s="11" t="s">
        <v>428</v>
      </c>
      <c r="B220" s="11" t="s">
        <v>916</v>
      </c>
      <c r="C220" s="11" t="s">
        <v>429</v>
      </c>
      <c r="D220" s="11" t="s">
        <v>27</v>
      </c>
      <c r="F220" s="47">
        <v>170</v>
      </c>
      <c r="G220" s="47">
        <v>33</v>
      </c>
      <c r="H220" s="47">
        <v>1</v>
      </c>
      <c r="I220" s="47">
        <v>5</v>
      </c>
      <c r="J220" s="47">
        <v>0</v>
      </c>
      <c r="K220" s="47">
        <v>175</v>
      </c>
      <c r="L220" s="47">
        <v>7</v>
      </c>
      <c r="M220" s="47">
        <v>48</v>
      </c>
      <c r="N220" s="47">
        <v>0</v>
      </c>
      <c r="O220" s="47">
        <v>2</v>
      </c>
      <c r="P220" s="47">
        <v>118</v>
      </c>
      <c r="Q220" s="47">
        <v>0</v>
      </c>
      <c r="R220" s="47">
        <v>51</v>
      </c>
      <c r="S220" s="47">
        <v>8</v>
      </c>
      <c r="T220" s="47">
        <v>1</v>
      </c>
      <c r="U220" s="47">
        <v>0</v>
      </c>
      <c r="V220" s="47">
        <v>0</v>
      </c>
      <c r="W220" s="47">
        <v>0</v>
      </c>
      <c r="X220" s="47">
        <v>0</v>
      </c>
      <c r="Y220" s="47">
        <v>250</v>
      </c>
      <c r="Z220" s="47">
        <v>484</v>
      </c>
      <c r="AA220" s="47">
        <v>0</v>
      </c>
      <c r="AB220" s="47">
        <v>410</v>
      </c>
      <c r="AC220" s="47">
        <v>1651</v>
      </c>
      <c r="AD220" s="47">
        <v>1477</v>
      </c>
      <c r="AE220" s="47">
        <v>174</v>
      </c>
      <c r="AF220" s="47">
        <v>2261</v>
      </c>
      <c r="AG220" s="57">
        <v>384</v>
      </c>
      <c r="AH220" s="57">
        <v>794</v>
      </c>
      <c r="AI220" s="57">
        <v>4322</v>
      </c>
      <c r="AJ220" s="11" t="s">
        <v>428</v>
      </c>
    </row>
    <row r="221" spans="1:36" s="11" customFormat="1" ht="15" x14ac:dyDescent="0.2">
      <c r="A221" s="11" t="s">
        <v>430</v>
      </c>
      <c r="B221" s="11" t="s">
        <v>1058</v>
      </c>
      <c r="C221" s="11" t="s">
        <v>431</v>
      </c>
      <c r="D221" s="11" t="s">
        <v>25</v>
      </c>
      <c r="F221" s="47">
        <v>1019</v>
      </c>
      <c r="G221" s="47">
        <v>13</v>
      </c>
      <c r="H221" s="47">
        <v>0</v>
      </c>
      <c r="I221" s="47">
        <v>0</v>
      </c>
      <c r="J221" s="47">
        <v>0</v>
      </c>
      <c r="K221" s="47">
        <v>2485</v>
      </c>
      <c r="L221" s="47">
        <v>243</v>
      </c>
      <c r="M221" s="47">
        <v>335</v>
      </c>
      <c r="N221" s="47">
        <v>0</v>
      </c>
      <c r="O221" s="47">
        <v>5</v>
      </c>
      <c r="P221" s="47">
        <v>1200</v>
      </c>
      <c r="Q221" s="47">
        <v>702</v>
      </c>
      <c r="R221" s="47">
        <v>2</v>
      </c>
      <c r="S221" s="47">
        <v>35</v>
      </c>
      <c r="T221" s="47">
        <v>0</v>
      </c>
      <c r="U221" s="47">
        <v>0</v>
      </c>
      <c r="V221" s="47">
        <v>0</v>
      </c>
      <c r="W221" s="47">
        <v>0</v>
      </c>
      <c r="X221" s="47">
        <v>0</v>
      </c>
      <c r="Y221" s="47">
        <v>0</v>
      </c>
      <c r="Z221" s="47">
        <v>1570</v>
      </c>
      <c r="AA221" s="47">
        <v>0</v>
      </c>
      <c r="AB221" s="47">
        <v>5116</v>
      </c>
      <c r="AC221" s="47">
        <v>7227</v>
      </c>
      <c r="AD221" s="47">
        <v>6555</v>
      </c>
      <c r="AE221" s="47">
        <v>672</v>
      </c>
      <c r="AF221" s="47">
        <v>6662</v>
      </c>
      <c r="AG221" s="57">
        <v>3517</v>
      </c>
      <c r="AH221" s="57">
        <v>1607</v>
      </c>
      <c r="AI221" s="57">
        <v>19005</v>
      </c>
      <c r="AJ221" s="11" t="s">
        <v>430</v>
      </c>
    </row>
    <row r="222" spans="1:36" s="11" customFormat="1" ht="15" x14ac:dyDescent="0.2">
      <c r="A222" s="11" t="s">
        <v>432</v>
      </c>
      <c r="B222" s="11" t="s">
        <v>918</v>
      </c>
      <c r="C222" s="11" t="s">
        <v>433</v>
      </c>
      <c r="D222" s="11" t="s">
        <v>687</v>
      </c>
      <c r="F222" s="47">
        <v>738</v>
      </c>
      <c r="G222" s="47">
        <v>66</v>
      </c>
      <c r="H222" s="47">
        <v>19</v>
      </c>
      <c r="I222" s="47">
        <v>28</v>
      </c>
      <c r="J222" s="47">
        <v>0</v>
      </c>
      <c r="K222" s="47">
        <v>691</v>
      </c>
      <c r="L222" s="47">
        <v>60</v>
      </c>
      <c r="M222" s="47">
        <v>226</v>
      </c>
      <c r="N222" s="47">
        <v>0</v>
      </c>
      <c r="O222" s="47">
        <v>4</v>
      </c>
      <c r="P222" s="47">
        <v>375</v>
      </c>
      <c r="Q222" s="47">
        <v>26</v>
      </c>
      <c r="R222" s="47">
        <v>422</v>
      </c>
      <c r="S222" s="47">
        <v>7</v>
      </c>
      <c r="T222" s="47">
        <v>28</v>
      </c>
      <c r="U222" s="47">
        <v>0</v>
      </c>
      <c r="V222" s="47">
        <v>0</v>
      </c>
      <c r="W222" s="47">
        <v>0</v>
      </c>
      <c r="X222" s="47">
        <v>0</v>
      </c>
      <c r="Y222" s="47">
        <v>434</v>
      </c>
      <c r="Z222" s="47">
        <v>1939</v>
      </c>
      <c r="AA222" s="47">
        <v>0</v>
      </c>
      <c r="AB222" s="47">
        <v>828</v>
      </c>
      <c r="AC222" s="47">
        <v>6014</v>
      </c>
      <c r="AD222" s="47">
        <v>5625</v>
      </c>
      <c r="AE222" s="47">
        <v>389</v>
      </c>
      <c r="AF222" s="47">
        <v>5947</v>
      </c>
      <c r="AG222" s="57">
        <v>1542</v>
      </c>
      <c r="AH222" s="57">
        <v>2830</v>
      </c>
      <c r="AI222" s="57">
        <v>12789</v>
      </c>
      <c r="AJ222" s="11" t="s">
        <v>432</v>
      </c>
    </row>
    <row r="223" spans="1:36" s="11" customFormat="1" ht="15" x14ac:dyDescent="0.2">
      <c r="A223" s="11" t="s">
        <v>434</v>
      </c>
      <c r="B223" s="11" t="s">
        <v>919</v>
      </c>
      <c r="C223" s="11" t="s">
        <v>435</v>
      </c>
      <c r="D223" s="11" t="s">
        <v>687</v>
      </c>
      <c r="E223" s="11" t="s">
        <v>1074</v>
      </c>
      <c r="F223" s="47">
        <v>147</v>
      </c>
      <c r="G223" s="47">
        <v>0</v>
      </c>
      <c r="H223" s="47">
        <v>0</v>
      </c>
      <c r="I223" s="47">
        <v>0</v>
      </c>
      <c r="J223" s="47">
        <v>0</v>
      </c>
      <c r="K223" s="47">
        <v>328</v>
      </c>
      <c r="L223" s="47">
        <v>70</v>
      </c>
      <c r="M223" s="47">
        <v>9</v>
      </c>
      <c r="N223" s="47">
        <v>0</v>
      </c>
      <c r="O223" s="47">
        <v>5</v>
      </c>
      <c r="P223" s="47">
        <v>130</v>
      </c>
      <c r="Q223" s="47">
        <v>114</v>
      </c>
      <c r="R223" s="47">
        <v>26</v>
      </c>
      <c r="S223" s="47">
        <v>2</v>
      </c>
      <c r="T223" s="47">
        <v>0</v>
      </c>
      <c r="U223" s="47">
        <v>0</v>
      </c>
      <c r="V223" s="47">
        <v>0</v>
      </c>
      <c r="W223" s="47">
        <v>0</v>
      </c>
      <c r="X223" s="47">
        <v>0</v>
      </c>
      <c r="Y223" s="47">
        <v>139</v>
      </c>
      <c r="Z223" s="47">
        <v>620</v>
      </c>
      <c r="AA223" s="47">
        <v>0</v>
      </c>
      <c r="AB223" s="47">
        <v>774</v>
      </c>
      <c r="AC223" s="47">
        <v>793</v>
      </c>
      <c r="AD223" s="47">
        <v>690</v>
      </c>
      <c r="AE223" s="47">
        <v>103</v>
      </c>
      <c r="AF223" s="47">
        <v>1944</v>
      </c>
      <c r="AG223" s="57">
        <v>475</v>
      </c>
      <c r="AH223" s="57">
        <v>787</v>
      </c>
      <c r="AI223" s="57">
        <v>3511</v>
      </c>
      <c r="AJ223" s="11" t="s">
        <v>434</v>
      </c>
    </row>
    <row r="224" spans="1:36" s="11" customFormat="1" ht="15" x14ac:dyDescent="0.2">
      <c r="A224" s="11" t="s">
        <v>436</v>
      </c>
      <c r="B224" s="11" t="s">
        <v>920</v>
      </c>
      <c r="C224" s="11" t="s">
        <v>437</v>
      </c>
      <c r="D224" s="11" t="s">
        <v>25</v>
      </c>
      <c r="F224" s="47">
        <v>213</v>
      </c>
      <c r="G224" s="47">
        <v>19</v>
      </c>
      <c r="H224" s="47">
        <v>0</v>
      </c>
      <c r="I224" s="47">
        <v>0</v>
      </c>
      <c r="J224" s="47">
        <v>0</v>
      </c>
      <c r="K224" s="47">
        <v>270</v>
      </c>
      <c r="L224" s="47">
        <v>15</v>
      </c>
      <c r="M224" s="47">
        <v>36</v>
      </c>
      <c r="N224" s="47">
        <v>0</v>
      </c>
      <c r="O224" s="47">
        <v>0</v>
      </c>
      <c r="P224" s="47">
        <v>62</v>
      </c>
      <c r="Q224" s="47">
        <v>157</v>
      </c>
      <c r="R224" s="47">
        <v>25</v>
      </c>
      <c r="S224" s="47">
        <v>2</v>
      </c>
      <c r="T224" s="47">
        <v>0</v>
      </c>
      <c r="U224" s="47">
        <v>0</v>
      </c>
      <c r="V224" s="47">
        <v>0</v>
      </c>
      <c r="W224" s="47">
        <v>0</v>
      </c>
      <c r="X224" s="47">
        <v>0</v>
      </c>
      <c r="Y224" s="47">
        <v>159</v>
      </c>
      <c r="Z224" s="47">
        <v>650</v>
      </c>
      <c r="AA224" s="47">
        <v>0</v>
      </c>
      <c r="AB224" s="47">
        <v>1120</v>
      </c>
      <c r="AC224" s="47">
        <v>1468</v>
      </c>
      <c r="AD224" s="47">
        <v>1318</v>
      </c>
      <c r="AE224" s="47">
        <v>150</v>
      </c>
      <c r="AF224" s="47">
        <v>2774</v>
      </c>
      <c r="AG224" s="57">
        <v>502</v>
      </c>
      <c r="AH224" s="57">
        <v>836</v>
      </c>
      <c r="AI224" s="57">
        <v>5362</v>
      </c>
      <c r="AJ224" s="11" t="s">
        <v>436</v>
      </c>
    </row>
    <row r="225" spans="1:36" s="11" customFormat="1" ht="15" x14ac:dyDescent="0.2">
      <c r="A225" s="11" t="s">
        <v>921</v>
      </c>
      <c r="B225" s="11" t="s">
        <v>922</v>
      </c>
      <c r="C225" s="11" t="s">
        <v>923</v>
      </c>
      <c r="D225" s="11" t="s">
        <v>687</v>
      </c>
      <c r="F225" s="47">
        <v>1332</v>
      </c>
      <c r="G225" s="47">
        <v>51</v>
      </c>
      <c r="H225" s="47">
        <v>108</v>
      </c>
      <c r="I225" s="47">
        <v>45</v>
      </c>
      <c r="J225" s="47">
        <v>0</v>
      </c>
      <c r="K225" s="47">
        <v>1612</v>
      </c>
      <c r="L225" s="47">
        <v>128</v>
      </c>
      <c r="M225" s="47">
        <v>373</v>
      </c>
      <c r="N225" s="47">
        <v>0</v>
      </c>
      <c r="O225" s="47">
        <v>7</v>
      </c>
      <c r="P225" s="47">
        <v>828</v>
      </c>
      <c r="Q225" s="47">
        <v>276</v>
      </c>
      <c r="R225" s="47">
        <v>435</v>
      </c>
      <c r="S225" s="47">
        <v>37</v>
      </c>
      <c r="T225" s="47">
        <v>17</v>
      </c>
      <c r="U225" s="47">
        <v>3</v>
      </c>
      <c r="V225" s="47">
        <v>0</v>
      </c>
      <c r="W225" s="47">
        <v>1</v>
      </c>
      <c r="X225" s="47">
        <v>0</v>
      </c>
      <c r="Y225" s="47">
        <v>681</v>
      </c>
      <c r="Z225" s="47">
        <v>2677</v>
      </c>
      <c r="AA225" s="47">
        <v>0</v>
      </c>
      <c r="AB225" s="47">
        <v>2288</v>
      </c>
      <c r="AC225" s="47">
        <v>10346</v>
      </c>
      <c r="AD225" s="47">
        <v>9679</v>
      </c>
      <c r="AE225" s="47">
        <v>667</v>
      </c>
      <c r="AF225" s="47">
        <v>9346</v>
      </c>
      <c r="AG225" s="57">
        <v>3148</v>
      </c>
      <c r="AH225" s="57">
        <v>3851</v>
      </c>
      <c r="AI225" s="57">
        <v>21980</v>
      </c>
      <c r="AJ225" s="11" t="s">
        <v>921</v>
      </c>
    </row>
    <row r="226" spans="1:36" s="11" customFormat="1" ht="15" x14ac:dyDescent="0.2">
      <c r="A226" s="11" t="s">
        <v>438</v>
      </c>
      <c r="B226" s="11" t="s">
        <v>924</v>
      </c>
      <c r="C226" s="11" t="s">
        <v>439</v>
      </c>
      <c r="D226" s="11" t="s">
        <v>27</v>
      </c>
      <c r="F226" s="47">
        <v>286</v>
      </c>
      <c r="G226" s="47">
        <v>4</v>
      </c>
      <c r="H226" s="47">
        <v>19</v>
      </c>
      <c r="I226" s="47">
        <v>1</v>
      </c>
      <c r="J226" s="47">
        <v>0</v>
      </c>
      <c r="K226" s="47">
        <v>309</v>
      </c>
      <c r="L226" s="47">
        <v>12</v>
      </c>
      <c r="M226" s="47">
        <v>31</v>
      </c>
      <c r="N226" s="47">
        <v>0</v>
      </c>
      <c r="O226" s="47">
        <v>0</v>
      </c>
      <c r="P226" s="47">
        <v>220</v>
      </c>
      <c r="Q226" s="47">
        <v>46</v>
      </c>
      <c r="R226" s="47">
        <v>139</v>
      </c>
      <c r="S226" s="47">
        <v>16</v>
      </c>
      <c r="T226" s="47">
        <v>0</v>
      </c>
      <c r="U226" s="47">
        <v>4</v>
      </c>
      <c r="V226" s="47">
        <v>2</v>
      </c>
      <c r="W226" s="47">
        <v>0</v>
      </c>
      <c r="X226" s="47">
        <v>0</v>
      </c>
      <c r="Y226" s="47">
        <v>154</v>
      </c>
      <c r="Z226" s="47">
        <v>316</v>
      </c>
      <c r="AA226" s="47">
        <v>0</v>
      </c>
      <c r="AB226" s="47">
        <v>827</v>
      </c>
      <c r="AC226" s="47">
        <v>1716</v>
      </c>
      <c r="AD226" s="47">
        <v>1585</v>
      </c>
      <c r="AE226" s="47">
        <v>131</v>
      </c>
      <c r="AF226" s="47">
        <v>3023</v>
      </c>
      <c r="AG226" s="57">
        <v>619</v>
      </c>
      <c r="AH226" s="57">
        <v>631</v>
      </c>
      <c r="AI226" s="57">
        <v>5566</v>
      </c>
      <c r="AJ226" s="11" t="s">
        <v>438</v>
      </c>
    </row>
    <row r="227" spans="1:36" s="11" customFormat="1" ht="15" x14ac:dyDescent="0.2">
      <c r="A227" s="11" t="s">
        <v>440</v>
      </c>
      <c r="B227" s="11" t="s">
        <v>925</v>
      </c>
      <c r="C227" s="11" t="s">
        <v>441</v>
      </c>
      <c r="D227" s="11" t="s">
        <v>27</v>
      </c>
      <c r="F227" s="47">
        <v>140</v>
      </c>
      <c r="G227" s="47">
        <v>8</v>
      </c>
      <c r="H227" s="47">
        <v>7</v>
      </c>
      <c r="I227" s="47">
        <v>6</v>
      </c>
      <c r="J227" s="47">
        <v>2</v>
      </c>
      <c r="K227" s="47">
        <v>149</v>
      </c>
      <c r="L227" s="47">
        <v>5</v>
      </c>
      <c r="M227" s="47">
        <v>19</v>
      </c>
      <c r="N227" s="47">
        <v>0</v>
      </c>
      <c r="O227" s="47">
        <v>1</v>
      </c>
      <c r="P227" s="47">
        <v>123</v>
      </c>
      <c r="Q227" s="47">
        <v>1</v>
      </c>
      <c r="R227" s="47">
        <v>21</v>
      </c>
      <c r="S227" s="47">
        <v>0</v>
      </c>
      <c r="T227" s="47">
        <v>0</v>
      </c>
      <c r="U227" s="47">
        <v>1</v>
      </c>
      <c r="V227" s="47">
        <v>0</v>
      </c>
      <c r="W227" s="47">
        <v>0</v>
      </c>
      <c r="X227" s="47">
        <v>0</v>
      </c>
      <c r="Y227" s="47">
        <v>68</v>
      </c>
      <c r="Z227" s="47">
        <v>332</v>
      </c>
      <c r="AA227" s="47">
        <v>0</v>
      </c>
      <c r="AB227" s="47">
        <v>198</v>
      </c>
      <c r="AC227" s="47">
        <v>1111</v>
      </c>
      <c r="AD227" s="47">
        <v>1028</v>
      </c>
      <c r="AE227" s="47">
        <v>83</v>
      </c>
      <c r="AF227" s="47">
        <v>1188</v>
      </c>
      <c r="AG227" s="57">
        <v>312</v>
      </c>
      <c r="AH227" s="57">
        <v>422</v>
      </c>
      <c r="AI227" s="57">
        <v>2497</v>
      </c>
      <c r="AJ227" s="11" t="s">
        <v>440</v>
      </c>
    </row>
    <row r="228" spans="1:36" s="11" customFormat="1" ht="15" x14ac:dyDescent="0.2">
      <c r="A228" s="11" t="s">
        <v>442</v>
      </c>
      <c r="B228" s="11" t="s">
        <v>926</v>
      </c>
      <c r="C228" s="11" t="s">
        <v>443</v>
      </c>
      <c r="D228" s="11" t="s">
        <v>687</v>
      </c>
      <c r="F228" s="47">
        <v>434</v>
      </c>
      <c r="G228" s="47">
        <v>28</v>
      </c>
      <c r="H228" s="47">
        <v>11</v>
      </c>
      <c r="I228" s="47">
        <v>14</v>
      </c>
      <c r="J228" s="47">
        <v>0</v>
      </c>
      <c r="K228" s="47">
        <v>823</v>
      </c>
      <c r="L228" s="47">
        <v>100</v>
      </c>
      <c r="M228" s="47">
        <v>0</v>
      </c>
      <c r="N228" s="47">
        <v>0</v>
      </c>
      <c r="O228" s="47">
        <v>2</v>
      </c>
      <c r="P228" s="47">
        <v>438</v>
      </c>
      <c r="Q228" s="47">
        <v>283</v>
      </c>
      <c r="R228" s="47">
        <v>162</v>
      </c>
      <c r="S228" s="47">
        <v>17</v>
      </c>
      <c r="T228" s="47">
        <v>28</v>
      </c>
      <c r="U228" s="47">
        <v>1</v>
      </c>
      <c r="V228" s="47">
        <v>0</v>
      </c>
      <c r="W228" s="47">
        <v>0</v>
      </c>
      <c r="X228" s="47">
        <v>0</v>
      </c>
      <c r="Y228" s="47">
        <v>248</v>
      </c>
      <c r="Z228" s="47">
        <v>831</v>
      </c>
      <c r="AA228" s="47">
        <v>0</v>
      </c>
      <c r="AB228" s="47">
        <v>1248</v>
      </c>
      <c r="AC228" s="47">
        <v>2502</v>
      </c>
      <c r="AD228" s="47">
        <v>2313</v>
      </c>
      <c r="AE228" s="47">
        <v>189</v>
      </c>
      <c r="AF228" s="47">
        <v>3908</v>
      </c>
      <c r="AG228" s="57">
        <v>1310</v>
      </c>
      <c r="AH228" s="57">
        <v>1287</v>
      </c>
      <c r="AI228" s="57">
        <v>7658</v>
      </c>
      <c r="AJ228" s="11" t="s">
        <v>442</v>
      </c>
    </row>
    <row r="229" spans="1:36" s="11" customFormat="1" ht="15" x14ac:dyDescent="0.2">
      <c r="A229" s="11" t="s">
        <v>444</v>
      </c>
      <c r="B229" s="11" t="s">
        <v>927</v>
      </c>
      <c r="C229" s="11" t="s">
        <v>445</v>
      </c>
      <c r="D229" s="11" t="s">
        <v>27</v>
      </c>
      <c r="F229" s="47">
        <v>334</v>
      </c>
      <c r="G229" s="47">
        <v>20</v>
      </c>
      <c r="H229" s="47">
        <v>19</v>
      </c>
      <c r="I229" s="47">
        <v>42</v>
      </c>
      <c r="J229" s="47">
        <v>0</v>
      </c>
      <c r="K229" s="47">
        <v>213</v>
      </c>
      <c r="L229" s="47">
        <v>11</v>
      </c>
      <c r="M229" s="47">
        <v>64</v>
      </c>
      <c r="N229" s="47">
        <v>0</v>
      </c>
      <c r="O229" s="47">
        <v>6</v>
      </c>
      <c r="P229" s="47">
        <v>123</v>
      </c>
      <c r="Q229" s="47">
        <v>9</v>
      </c>
      <c r="R229" s="47">
        <v>143</v>
      </c>
      <c r="S229" s="47">
        <v>2</v>
      </c>
      <c r="T229" s="47">
        <v>1</v>
      </c>
      <c r="U229" s="47">
        <v>0</v>
      </c>
      <c r="V229" s="47">
        <v>0</v>
      </c>
      <c r="W229" s="47">
        <v>0</v>
      </c>
      <c r="X229" s="47">
        <v>1</v>
      </c>
      <c r="Y229" s="47">
        <v>118</v>
      </c>
      <c r="Z229" s="47">
        <v>967</v>
      </c>
      <c r="AA229" s="47">
        <v>0</v>
      </c>
      <c r="AB229" s="47">
        <v>265</v>
      </c>
      <c r="AC229" s="47">
        <v>3356</v>
      </c>
      <c r="AD229" s="47">
        <v>3213</v>
      </c>
      <c r="AE229" s="47">
        <v>143</v>
      </c>
      <c r="AF229" s="47">
        <v>2727</v>
      </c>
      <c r="AG229" s="57">
        <v>628</v>
      </c>
      <c r="AH229" s="57">
        <v>1232</v>
      </c>
      <c r="AI229" s="57">
        <v>6348</v>
      </c>
      <c r="AJ229" s="11" t="s">
        <v>444</v>
      </c>
    </row>
    <row r="230" spans="1:36" s="11" customFormat="1" ht="15" x14ac:dyDescent="0.2">
      <c r="A230" s="11" t="s">
        <v>446</v>
      </c>
      <c r="B230" s="11" t="s">
        <v>928</v>
      </c>
      <c r="C230" s="11" t="s">
        <v>447</v>
      </c>
      <c r="D230" s="11" t="s">
        <v>27</v>
      </c>
      <c r="F230" s="47">
        <v>130</v>
      </c>
      <c r="G230" s="47">
        <v>16</v>
      </c>
      <c r="H230" s="47">
        <v>18</v>
      </c>
      <c r="I230" s="47">
        <v>7</v>
      </c>
      <c r="J230" s="47">
        <v>0</v>
      </c>
      <c r="K230" s="47">
        <v>115</v>
      </c>
      <c r="L230" s="47">
        <v>2</v>
      </c>
      <c r="M230" s="47">
        <v>15</v>
      </c>
      <c r="N230" s="47">
        <v>0</v>
      </c>
      <c r="O230" s="47">
        <v>0</v>
      </c>
      <c r="P230" s="47">
        <v>92</v>
      </c>
      <c r="Q230" s="47">
        <v>6</v>
      </c>
      <c r="R230" s="47">
        <v>86</v>
      </c>
      <c r="S230" s="47">
        <v>7</v>
      </c>
      <c r="T230" s="47">
        <v>11</v>
      </c>
      <c r="U230" s="47">
        <v>0</v>
      </c>
      <c r="V230" s="47">
        <v>0</v>
      </c>
      <c r="W230" s="47">
        <v>0</v>
      </c>
      <c r="X230" s="47">
        <v>0</v>
      </c>
      <c r="Y230" s="47">
        <v>68</v>
      </c>
      <c r="Z230" s="47">
        <v>270</v>
      </c>
      <c r="AA230" s="47">
        <v>0</v>
      </c>
      <c r="AB230" s="47">
        <v>227</v>
      </c>
      <c r="AC230" s="47">
        <v>1385</v>
      </c>
      <c r="AD230" s="47">
        <v>1307</v>
      </c>
      <c r="AE230" s="47">
        <v>78</v>
      </c>
      <c r="AF230" s="47">
        <v>1353</v>
      </c>
      <c r="AG230" s="57">
        <v>286</v>
      </c>
      <c r="AH230" s="57">
        <v>442</v>
      </c>
      <c r="AI230" s="57">
        <v>2965</v>
      </c>
      <c r="AJ230" s="11" t="s">
        <v>446</v>
      </c>
    </row>
    <row r="231" spans="1:36" s="11" customFormat="1" ht="15" x14ac:dyDescent="0.2">
      <c r="A231" s="11" t="s">
        <v>448</v>
      </c>
      <c r="B231" s="11" t="s">
        <v>929</v>
      </c>
      <c r="C231" s="11" t="s">
        <v>449</v>
      </c>
      <c r="D231" s="11" t="s">
        <v>27</v>
      </c>
      <c r="F231" s="47">
        <v>234</v>
      </c>
      <c r="G231" s="47">
        <v>28</v>
      </c>
      <c r="H231" s="47">
        <v>24</v>
      </c>
      <c r="I231" s="47">
        <v>0</v>
      </c>
      <c r="J231" s="47">
        <v>0</v>
      </c>
      <c r="K231" s="47">
        <v>489</v>
      </c>
      <c r="L231" s="47">
        <v>7</v>
      </c>
      <c r="M231" s="47">
        <v>120</v>
      </c>
      <c r="N231" s="47">
        <v>0</v>
      </c>
      <c r="O231" s="47">
        <v>0</v>
      </c>
      <c r="P231" s="47">
        <v>193</v>
      </c>
      <c r="Q231" s="47">
        <v>169</v>
      </c>
      <c r="R231" s="47">
        <v>70</v>
      </c>
      <c r="S231" s="47">
        <v>7</v>
      </c>
      <c r="T231" s="47">
        <v>1</v>
      </c>
      <c r="U231" s="47">
        <v>0</v>
      </c>
      <c r="V231" s="47">
        <v>0</v>
      </c>
      <c r="W231" s="47">
        <v>0</v>
      </c>
      <c r="X231" s="47">
        <v>1</v>
      </c>
      <c r="Y231" s="47">
        <v>84</v>
      </c>
      <c r="Z231" s="47">
        <v>421</v>
      </c>
      <c r="AA231" s="47">
        <v>0</v>
      </c>
      <c r="AB231" s="47">
        <v>1053</v>
      </c>
      <c r="AC231" s="47">
        <v>1924</v>
      </c>
      <c r="AD231" s="47">
        <v>1806</v>
      </c>
      <c r="AE231" s="47">
        <v>118</v>
      </c>
      <c r="AF231" s="47">
        <v>5</v>
      </c>
      <c r="AG231" s="57">
        <v>775</v>
      </c>
      <c r="AH231" s="57">
        <v>584</v>
      </c>
      <c r="AI231" s="57">
        <v>2982</v>
      </c>
      <c r="AJ231" s="11" t="s">
        <v>448</v>
      </c>
    </row>
    <row r="232" spans="1:36" s="11" customFormat="1" ht="15" x14ac:dyDescent="0.2">
      <c r="A232" s="11" t="s">
        <v>450</v>
      </c>
      <c r="B232" s="11" t="s">
        <v>930</v>
      </c>
      <c r="C232" s="11" t="s">
        <v>451</v>
      </c>
      <c r="D232" s="11" t="s">
        <v>27</v>
      </c>
      <c r="F232" s="47">
        <v>299</v>
      </c>
      <c r="G232" s="47">
        <v>10</v>
      </c>
      <c r="H232" s="47">
        <v>37</v>
      </c>
      <c r="I232" s="47">
        <v>8</v>
      </c>
      <c r="J232" s="47">
        <v>0</v>
      </c>
      <c r="K232" s="47">
        <v>245</v>
      </c>
      <c r="L232" s="47">
        <v>7</v>
      </c>
      <c r="M232" s="47">
        <v>74</v>
      </c>
      <c r="N232" s="47">
        <v>0</v>
      </c>
      <c r="O232" s="47">
        <v>0</v>
      </c>
      <c r="P232" s="47">
        <v>161</v>
      </c>
      <c r="Q232" s="47">
        <v>3</v>
      </c>
      <c r="R232" s="47">
        <v>106</v>
      </c>
      <c r="S232" s="47">
        <v>31</v>
      </c>
      <c r="T232" s="47">
        <v>7</v>
      </c>
      <c r="U232" s="47">
        <v>2</v>
      </c>
      <c r="V232" s="47">
        <v>0</v>
      </c>
      <c r="W232" s="47">
        <v>0</v>
      </c>
      <c r="X232" s="47">
        <v>0</v>
      </c>
      <c r="Y232" s="47">
        <v>88</v>
      </c>
      <c r="Z232" s="47">
        <v>477</v>
      </c>
      <c r="AA232" s="47">
        <v>0</v>
      </c>
      <c r="AB232" s="47">
        <v>281</v>
      </c>
      <c r="AC232" s="47">
        <v>2291</v>
      </c>
      <c r="AD232" s="47">
        <v>2178</v>
      </c>
      <c r="AE232" s="47">
        <v>113</v>
      </c>
      <c r="AF232" s="47">
        <v>2406</v>
      </c>
      <c r="AG232" s="57">
        <v>599</v>
      </c>
      <c r="AH232" s="57">
        <v>711</v>
      </c>
      <c r="AI232" s="57">
        <v>4978</v>
      </c>
      <c r="AJ232" s="11" t="s">
        <v>450</v>
      </c>
    </row>
    <row r="233" spans="1:36" s="11" customFormat="1" ht="15" x14ac:dyDescent="0.2">
      <c r="A233" s="11" t="s">
        <v>452</v>
      </c>
      <c r="B233" s="11" t="s">
        <v>931</v>
      </c>
      <c r="C233" s="11" t="s">
        <v>453</v>
      </c>
      <c r="D233" s="11" t="s">
        <v>27</v>
      </c>
      <c r="F233" s="47">
        <v>320</v>
      </c>
      <c r="G233" s="47">
        <v>21</v>
      </c>
      <c r="H233" s="47">
        <v>21</v>
      </c>
      <c r="I233" s="47">
        <v>11</v>
      </c>
      <c r="J233" s="47">
        <v>0</v>
      </c>
      <c r="K233" s="47">
        <v>351</v>
      </c>
      <c r="L233" s="47">
        <v>38</v>
      </c>
      <c r="M233" s="47">
        <v>61</v>
      </c>
      <c r="N233" s="47">
        <v>0</v>
      </c>
      <c r="O233" s="47">
        <v>1</v>
      </c>
      <c r="P233" s="47">
        <v>103</v>
      </c>
      <c r="Q233" s="47">
        <v>148</v>
      </c>
      <c r="R233" s="47">
        <v>170</v>
      </c>
      <c r="S233" s="47">
        <v>2</v>
      </c>
      <c r="T233" s="47">
        <v>21</v>
      </c>
      <c r="U233" s="47">
        <v>0</v>
      </c>
      <c r="V233" s="47">
        <v>0</v>
      </c>
      <c r="W233" s="47">
        <v>0</v>
      </c>
      <c r="X233" s="47">
        <v>0</v>
      </c>
      <c r="Y233" s="47">
        <v>190</v>
      </c>
      <c r="Z233" s="47">
        <v>495</v>
      </c>
      <c r="AA233" s="47">
        <v>0</v>
      </c>
      <c r="AB233" s="47">
        <v>484</v>
      </c>
      <c r="AC233" s="47">
        <v>1557</v>
      </c>
      <c r="AD233" s="47">
        <v>1426</v>
      </c>
      <c r="AE233" s="47">
        <v>131</v>
      </c>
      <c r="AF233" s="47">
        <v>2541</v>
      </c>
      <c r="AG233" s="57">
        <v>724</v>
      </c>
      <c r="AH233" s="57">
        <v>878</v>
      </c>
      <c r="AI233" s="57">
        <v>4582</v>
      </c>
      <c r="AJ233" s="11" t="s">
        <v>452</v>
      </c>
    </row>
    <row r="234" spans="1:36" s="11" customFormat="1" ht="15" x14ac:dyDescent="0.2">
      <c r="A234" s="11" t="s">
        <v>454</v>
      </c>
      <c r="B234" s="11" t="s">
        <v>932</v>
      </c>
      <c r="C234" s="11" t="s">
        <v>455</v>
      </c>
      <c r="D234" s="11" t="s">
        <v>27</v>
      </c>
      <c r="F234" s="47">
        <v>144</v>
      </c>
      <c r="G234" s="47">
        <v>4</v>
      </c>
      <c r="H234" s="47">
        <v>1</v>
      </c>
      <c r="I234" s="47">
        <v>0</v>
      </c>
      <c r="J234" s="47">
        <v>0</v>
      </c>
      <c r="K234" s="47">
        <v>102</v>
      </c>
      <c r="L234" s="47">
        <v>6</v>
      </c>
      <c r="M234" s="47">
        <v>4</v>
      </c>
      <c r="N234" s="47">
        <v>0</v>
      </c>
      <c r="O234" s="47">
        <v>1</v>
      </c>
      <c r="P234" s="47">
        <v>88</v>
      </c>
      <c r="Q234" s="47">
        <v>3</v>
      </c>
      <c r="R234" s="47">
        <v>56</v>
      </c>
      <c r="S234" s="47">
        <v>12</v>
      </c>
      <c r="T234" s="47">
        <v>1</v>
      </c>
      <c r="U234" s="47">
        <v>0</v>
      </c>
      <c r="V234" s="47">
        <v>0</v>
      </c>
      <c r="W234" s="47">
        <v>0</v>
      </c>
      <c r="X234" s="47">
        <v>0</v>
      </c>
      <c r="Y234" s="47">
        <v>134</v>
      </c>
      <c r="Z234" s="47">
        <v>332</v>
      </c>
      <c r="AA234" s="47">
        <v>0</v>
      </c>
      <c r="AB234" s="47">
        <v>342</v>
      </c>
      <c r="AC234" s="47">
        <v>1526</v>
      </c>
      <c r="AD234" s="47">
        <v>1413</v>
      </c>
      <c r="AE234" s="47">
        <v>113</v>
      </c>
      <c r="AF234" s="47">
        <v>1508</v>
      </c>
      <c r="AG234" s="57">
        <v>251</v>
      </c>
      <c r="AH234" s="57">
        <v>535</v>
      </c>
      <c r="AI234" s="57">
        <v>3376</v>
      </c>
      <c r="AJ234" s="11" t="s">
        <v>454</v>
      </c>
    </row>
    <row r="235" spans="1:36" s="11" customFormat="1" ht="15" x14ac:dyDescent="0.2">
      <c r="A235" s="11" t="s">
        <v>456</v>
      </c>
      <c r="B235" s="11" t="s">
        <v>933</v>
      </c>
      <c r="C235" s="11" t="s">
        <v>457</v>
      </c>
      <c r="D235" s="11" t="s">
        <v>27</v>
      </c>
      <c r="F235" s="47">
        <v>131</v>
      </c>
      <c r="G235" s="47">
        <v>14</v>
      </c>
      <c r="H235" s="47">
        <v>0</v>
      </c>
      <c r="I235" s="47">
        <v>4</v>
      </c>
      <c r="J235" s="47">
        <v>0</v>
      </c>
      <c r="K235" s="47">
        <v>160</v>
      </c>
      <c r="L235" s="47">
        <v>4</v>
      </c>
      <c r="M235" s="47">
        <v>10</v>
      </c>
      <c r="N235" s="47">
        <v>2</v>
      </c>
      <c r="O235" s="47">
        <v>0</v>
      </c>
      <c r="P235" s="47">
        <v>143</v>
      </c>
      <c r="Q235" s="47">
        <v>1</v>
      </c>
      <c r="R235" s="47">
        <v>58</v>
      </c>
      <c r="S235" s="47">
        <v>23</v>
      </c>
      <c r="T235" s="47">
        <v>10</v>
      </c>
      <c r="U235" s="47">
        <v>0</v>
      </c>
      <c r="V235" s="47">
        <v>0</v>
      </c>
      <c r="W235" s="47">
        <v>0</v>
      </c>
      <c r="X235" s="47">
        <v>0</v>
      </c>
      <c r="Y235" s="47">
        <v>130</v>
      </c>
      <c r="Z235" s="47">
        <v>321</v>
      </c>
      <c r="AA235" s="47">
        <v>0</v>
      </c>
      <c r="AB235" s="47">
        <v>211</v>
      </c>
      <c r="AC235" s="47">
        <v>1321</v>
      </c>
      <c r="AD235" s="47">
        <v>1208</v>
      </c>
      <c r="AE235" s="47">
        <v>113</v>
      </c>
      <c r="AF235" s="47">
        <v>1313</v>
      </c>
      <c r="AG235" s="57">
        <v>309</v>
      </c>
      <c r="AH235" s="57">
        <v>542</v>
      </c>
      <c r="AI235" s="57">
        <v>2845</v>
      </c>
      <c r="AJ235" s="11" t="s">
        <v>456</v>
      </c>
    </row>
    <row r="236" spans="1:36" s="11" customFormat="1" ht="15" x14ac:dyDescent="0.2">
      <c r="A236" s="11" t="s">
        <v>458</v>
      </c>
      <c r="B236" s="11" t="s">
        <v>934</v>
      </c>
      <c r="C236" s="11" t="s">
        <v>459</v>
      </c>
      <c r="D236" s="11" t="s">
        <v>25</v>
      </c>
      <c r="F236" s="47">
        <v>152</v>
      </c>
      <c r="G236" s="47">
        <v>7</v>
      </c>
      <c r="H236" s="47">
        <v>0</v>
      </c>
      <c r="I236" s="47">
        <v>0</v>
      </c>
      <c r="J236" s="47">
        <v>0</v>
      </c>
      <c r="K236" s="47">
        <v>300</v>
      </c>
      <c r="L236" s="47">
        <v>0</v>
      </c>
      <c r="M236" s="47">
        <v>0</v>
      </c>
      <c r="N236" s="47">
        <v>0</v>
      </c>
      <c r="O236" s="47">
        <v>0</v>
      </c>
      <c r="P236" s="47">
        <v>0</v>
      </c>
      <c r="Q236" s="47">
        <v>300</v>
      </c>
      <c r="R236" s="47">
        <v>4</v>
      </c>
      <c r="S236" s="47">
        <v>11</v>
      </c>
      <c r="T236" s="47">
        <v>0</v>
      </c>
      <c r="U236" s="47">
        <v>0</v>
      </c>
      <c r="V236" s="47">
        <v>0</v>
      </c>
      <c r="W236" s="47">
        <v>0</v>
      </c>
      <c r="X236" s="47">
        <v>0</v>
      </c>
      <c r="Y236" s="47">
        <v>46</v>
      </c>
      <c r="Z236" s="47">
        <v>370</v>
      </c>
      <c r="AA236" s="47">
        <v>0</v>
      </c>
      <c r="AB236" s="47">
        <v>842</v>
      </c>
      <c r="AC236" s="47">
        <v>1819</v>
      </c>
      <c r="AD236" s="47">
        <v>1759</v>
      </c>
      <c r="AE236" s="47">
        <v>60</v>
      </c>
      <c r="AF236" s="47">
        <v>1179</v>
      </c>
      <c r="AG236" s="57">
        <v>459</v>
      </c>
      <c r="AH236" s="57">
        <v>431</v>
      </c>
      <c r="AI236" s="57">
        <v>3840</v>
      </c>
      <c r="AJ236" s="11" t="s">
        <v>458</v>
      </c>
    </row>
    <row r="237" spans="1:36" s="11" customFormat="1" ht="15" x14ac:dyDescent="0.2">
      <c r="A237" s="11" t="s">
        <v>460</v>
      </c>
      <c r="B237" s="11" t="s">
        <v>935</v>
      </c>
      <c r="C237" s="11" t="s">
        <v>461</v>
      </c>
      <c r="D237" s="11" t="s">
        <v>687</v>
      </c>
      <c r="F237" s="47">
        <v>312</v>
      </c>
      <c r="G237" s="47">
        <v>8</v>
      </c>
      <c r="H237" s="47">
        <v>0</v>
      </c>
      <c r="I237" s="47">
        <v>4</v>
      </c>
      <c r="J237" s="47">
        <v>0</v>
      </c>
      <c r="K237" s="47">
        <v>333</v>
      </c>
      <c r="L237" s="47">
        <v>16</v>
      </c>
      <c r="M237" s="47">
        <v>55</v>
      </c>
      <c r="N237" s="47">
        <v>0</v>
      </c>
      <c r="O237" s="47">
        <v>0</v>
      </c>
      <c r="P237" s="47">
        <v>262</v>
      </c>
      <c r="Q237" s="47">
        <v>0</v>
      </c>
      <c r="R237" s="47">
        <v>0</v>
      </c>
      <c r="S237" s="47">
        <v>24</v>
      </c>
      <c r="T237" s="47">
        <v>0</v>
      </c>
      <c r="U237" s="47">
        <v>0</v>
      </c>
      <c r="V237" s="47">
        <v>0</v>
      </c>
      <c r="W237" s="47">
        <v>0</v>
      </c>
      <c r="X237" s="47">
        <v>0</v>
      </c>
      <c r="Y237" s="47">
        <v>183</v>
      </c>
      <c r="Z237" s="47">
        <v>940</v>
      </c>
      <c r="AA237" s="47">
        <v>0</v>
      </c>
      <c r="AB237" s="47">
        <v>899</v>
      </c>
      <c r="AC237" s="47">
        <v>1959</v>
      </c>
      <c r="AD237" s="47">
        <v>1783</v>
      </c>
      <c r="AE237" s="47">
        <v>176</v>
      </c>
      <c r="AF237" s="47">
        <v>3840</v>
      </c>
      <c r="AG237" s="57">
        <v>657</v>
      </c>
      <c r="AH237" s="57">
        <v>1147</v>
      </c>
      <c r="AI237" s="57">
        <v>6698</v>
      </c>
      <c r="AJ237" s="11" t="s">
        <v>460</v>
      </c>
    </row>
    <row r="238" spans="1:36" s="11" customFormat="1" ht="15" x14ac:dyDescent="0.2">
      <c r="A238" s="11" t="s">
        <v>462</v>
      </c>
      <c r="B238" s="11" t="s">
        <v>936</v>
      </c>
      <c r="C238" s="11" t="s">
        <v>463</v>
      </c>
      <c r="D238" s="11" t="s">
        <v>687</v>
      </c>
      <c r="F238" s="47">
        <v>219</v>
      </c>
      <c r="G238" s="47">
        <v>15</v>
      </c>
      <c r="H238" s="47">
        <v>0</v>
      </c>
      <c r="I238" s="47">
        <v>9</v>
      </c>
      <c r="J238" s="47">
        <v>0</v>
      </c>
      <c r="K238" s="47">
        <v>409</v>
      </c>
      <c r="L238" s="47">
        <v>34</v>
      </c>
      <c r="M238" s="47">
        <v>23</v>
      </c>
      <c r="N238" s="47">
        <v>0</v>
      </c>
      <c r="O238" s="47">
        <v>3</v>
      </c>
      <c r="P238" s="47">
        <v>132</v>
      </c>
      <c r="Q238" s="47">
        <v>217</v>
      </c>
      <c r="R238" s="47">
        <v>7</v>
      </c>
      <c r="S238" s="47">
        <v>1</v>
      </c>
      <c r="T238" s="47">
        <v>0</v>
      </c>
      <c r="U238" s="47">
        <v>0</v>
      </c>
      <c r="V238" s="47">
        <v>0</v>
      </c>
      <c r="W238" s="47">
        <v>0</v>
      </c>
      <c r="X238" s="47">
        <v>0</v>
      </c>
      <c r="Y238" s="47">
        <v>261</v>
      </c>
      <c r="Z238" s="47">
        <v>923</v>
      </c>
      <c r="AA238" s="47">
        <v>0</v>
      </c>
      <c r="AB238" s="47">
        <v>652</v>
      </c>
      <c r="AC238" s="47">
        <v>2912</v>
      </c>
      <c r="AD238" s="47">
        <v>2640</v>
      </c>
      <c r="AE238" s="47">
        <v>272</v>
      </c>
      <c r="AF238" s="47">
        <v>2096</v>
      </c>
      <c r="AG238" s="57">
        <v>652</v>
      </c>
      <c r="AH238" s="57">
        <v>1192</v>
      </c>
      <c r="AI238" s="57">
        <v>5660</v>
      </c>
      <c r="AJ238" s="11" t="s">
        <v>462</v>
      </c>
    </row>
    <row r="239" spans="1:36" s="11" customFormat="1" ht="15" x14ac:dyDescent="0.2">
      <c r="A239" s="11" t="s">
        <v>464</v>
      </c>
      <c r="B239" s="11" t="s">
        <v>937</v>
      </c>
      <c r="C239" s="11" t="s">
        <v>465</v>
      </c>
      <c r="D239" s="11" t="s">
        <v>680</v>
      </c>
      <c r="F239" s="47">
        <v>729</v>
      </c>
      <c r="G239" s="47">
        <v>5</v>
      </c>
      <c r="H239" s="47">
        <v>0</v>
      </c>
      <c r="I239" s="47">
        <v>6</v>
      </c>
      <c r="J239" s="47">
        <v>0</v>
      </c>
      <c r="K239" s="47">
        <v>1708</v>
      </c>
      <c r="L239" s="47">
        <v>273</v>
      </c>
      <c r="M239" s="47">
        <v>191</v>
      </c>
      <c r="N239" s="47">
        <v>0</v>
      </c>
      <c r="O239" s="47">
        <v>4</v>
      </c>
      <c r="P239" s="47">
        <v>360</v>
      </c>
      <c r="Q239" s="47">
        <v>880</v>
      </c>
      <c r="R239" s="47">
        <v>85</v>
      </c>
      <c r="S239" s="47">
        <v>8</v>
      </c>
      <c r="T239" s="47">
        <v>0</v>
      </c>
      <c r="U239" s="47">
        <v>0</v>
      </c>
      <c r="V239" s="47">
        <v>0</v>
      </c>
      <c r="W239" s="47">
        <v>0</v>
      </c>
      <c r="X239" s="47">
        <v>0</v>
      </c>
      <c r="Y239" s="47">
        <v>692</v>
      </c>
      <c r="Z239" s="47">
        <v>1826</v>
      </c>
      <c r="AA239" s="47">
        <v>1</v>
      </c>
      <c r="AB239" s="47">
        <v>2515</v>
      </c>
      <c r="AC239" s="47">
        <v>3008</v>
      </c>
      <c r="AD239" s="47">
        <v>2435</v>
      </c>
      <c r="AE239" s="47">
        <v>573</v>
      </c>
      <c r="AF239" s="47">
        <v>7494</v>
      </c>
      <c r="AG239" s="57">
        <v>2448</v>
      </c>
      <c r="AH239" s="57">
        <v>2612</v>
      </c>
      <c r="AI239" s="57">
        <v>13017</v>
      </c>
      <c r="AJ239" s="11" t="s">
        <v>464</v>
      </c>
    </row>
    <row r="240" spans="1:36" s="11" customFormat="1" ht="15" x14ac:dyDescent="0.2">
      <c r="A240" s="11" t="s">
        <v>466</v>
      </c>
      <c r="B240" s="11" t="s">
        <v>938</v>
      </c>
      <c r="C240" s="11" t="s">
        <v>467</v>
      </c>
      <c r="D240" s="11" t="s">
        <v>27</v>
      </c>
      <c r="F240" s="47">
        <v>97</v>
      </c>
      <c r="G240" s="47">
        <v>4</v>
      </c>
      <c r="H240" s="47">
        <v>0</v>
      </c>
      <c r="I240" s="47">
        <v>1</v>
      </c>
      <c r="J240" s="47">
        <v>0</v>
      </c>
      <c r="K240" s="47">
        <v>139</v>
      </c>
      <c r="L240" s="47">
        <v>7</v>
      </c>
      <c r="M240" s="47">
        <v>12</v>
      </c>
      <c r="N240" s="47">
        <v>0</v>
      </c>
      <c r="O240" s="47">
        <v>1</v>
      </c>
      <c r="P240" s="47">
        <v>119</v>
      </c>
      <c r="Q240" s="47">
        <v>0</v>
      </c>
      <c r="R240" s="47">
        <v>43</v>
      </c>
      <c r="S240" s="47">
        <v>16</v>
      </c>
      <c r="T240" s="47">
        <v>9</v>
      </c>
      <c r="U240" s="47">
        <v>0</v>
      </c>
      <c r="V240" s="47">
        <v>0</v>
      </c>
      <c r="W240" s="47">
        <v>0</v>
      </c>
      <c r="X240" s="47">
        <v>0</v>
      </c>
      <c r="Y240" s="47">
        <v>147</v>
      </c>
      <c r="Z240" s="47">
        <v>257</v>
      </c>
      <c r="AA240" s="47">
        <v>0</v>
      </c>
      <c r="AB240" s="47">
        <v>415</v>
      </c>
      <c r="AC240" s="47">
        <v>745</v>
      </c>
      <c r="AD240" s="47">
        <v>629</v>
      </c>
      <c r="AE240" s="47">
        <v>116</v>
      </c>
      <c r="AF240" s="47">
        <v>1284</v>
      </c>
      <c r="AG240" s="57">
        <v>241</v>
      </c>
      <c r="AH240" s="57">
        <v>472</v>
      </c>
      <c r="AI240" s="57">
        <v>2444</v>
      </c>
      <c r="AJ240" s="11" t="s">
        <v>466</v>
      </c>
    </row>
    <row r="241" spans="1:36" s="11" customFormat="1" ht="15" x14ac:dyDescent="0.2">
      <c r="A241" s="11" t="s">
        <v>468</v>
      </c>
      <c r="B241" s="11" t="s">
        <v>939</v>
      </c>
      <c r="C241" s="11" t="s">
        <v>469</v>
      </c>
      <c r="D241" s="11" t="s">
        <v>27</v>
      </c>
      <c r="F241" s="47">
        <v>194</v>
      </c>
      <c r="G241" s="47">
        <v>10</v>
      </c>
      <c r="H241" s="47">
        <v>0</v>
      </c>
      <c r="I241" s="47">
        <v>9</v>
      </c>
      <c r="J241" s="47">
        <v>0</v>
      </c>
      <c r="K241" s="47">
        <v>337</v>
      </c>
      <c r="L241" s="47">
        <v>41</v>
      </c>
      <c r="M241" s="47">
        <v>48</v>
      </c>
      <c r="N241" s="47">
        <v>0</v>
      </c>
      <c r="O241" s="47">
        <v>1</v>
      </c>
      <c r="P241" s="47">
        <v>89</v>
      </c>
      <c r="Q241" s="47">
        <v>158</v>
      </c>
      <c r="R241" s="47">
        <v>47</v>
      </c>
      <c r="S241" s="47">
        <v>14</v>
      </c>
      <c r="T241" s="47">
        <v>0</v>
      </c>
      <c r="U241" s="47">
        <v>0</v>
      </c>
      <c r="V241" s="47">
        <v>1</v>
      </c>
      <c r="W241" s="47">
        <v>0</v>
      </c>
      <c r="X241" s="47">
        <v>0</v>
      </c>
      <c r="Y241" s="47">
        <v>182</v>
      </c>
      <c r="Z241" s="47">
        <v>803</v>
      </c>
      <c r="AA241" s="47">
        <v>0</v>
      </c>
      <c r="AB241" s="47">
        <v>729</v>
      </c>
      <c r="AC241" s="47">
        <v>917</v>
      </c>
      <c r="AD241" s="47">
        <v>793</v>
      </c>
      <c r="AE241" s="47">
        <v>124</v>
      </c>
      <c r="AF241" s="47">
        <v>2358</v>
      </c>
      <c r="AG241" s="57">
        <v>550</v>
      </c>
      <c r="AH241" s="57">
        <v>1047</v>
      </c>
      <c r="AI241" s="57">
        <v>4004</v>
      </c>
      <c r="AJ241" s="11" t="s">
        <v>468</v>
      </c>
    </row>
    <row r="242" spans="1:36" s="11" customFormat="1" ht="15" x14ac:dyDescent="0.2">
      <c r="A242" s="11" t="s">
        <v>470</v>
      </c>
      <c r="B242" s="11" t="s">
        <v>940</v>
      </c>
      <c r="C242" s="11" t="s">
        <v>471</v>
      </c>
      <c r="D242" s="11" t="s">
        <v>25</v>
      </c>
      <c r="F242" s="47">
        <v>199</v>
      </c>
      <c r="G242" s="47">
        <v>16</v>
      </c>
      <c r="H242" s="47">
        <v>0</v>
      </c>
      <c r="I242" s="47">
        <v>1</v>
      </c>
      <c r="J242" s="47">
        <v>0</v>
      </c>
      <c r="K242" s="47">
        <v>299</v>
      </c>
      <c r="L242" s="47">
        <v>15</v>
      </c>
      <c r="M242" s="47">
        <v>16</v>
      </c>
      <c r="N242" s="47">
        <v>0</v>
      </c>
      <c r="O242" s="47">
        <v>0</v>
      </c>
      <c r="P242" s="47">
        <v>3</v>
      </c>
      <c r="Q242" s="47">
        <v>265</v>
      </c>
      <c r="R242" s="47">
        <v>61</v>
      </c>
      <c r="S242" s="47">
        <v>1</v>
      </c>
      <c r="T242" s="47">
        <v>9</v>
      </c>
      <c r="U242" s="47">
        <v>0</v>
      </c>
      <c r="V242" s="47">
        <v>0</v>
      </c>
      <c r="W242" s="47">
        <v>0</v>
      </c>
      <c r="X242" s="47">
        <v>0</v>
      </c>
      <c r="Y242" s="47">
        <v>106</v>
      </c>
      <c r="Z242" s="47">
        <v>413</v>
      </c>
      <c r="AA242" s="47">
        <v>0</v>
      </c>
      <c r="AB242" s="47">
        <v>484</v>
      </c>
      <c r="AC242" s="47">
        <v>2037</v>
      </c>
      <c r="AD242" s="47">
        <v>1929</v>
      </c>
      <c r="AE242" s="47">
        <v>108</v>
      </c>
      <c r="AF242" s="47">
        <v>2246</v>
      </c>
      <c r="AG242" s="57">
        <v>515</v>
      </c>
      <c r="AH242" s="57">
        <v>590</v>
      </c>
      <c r="AI242" s="57">
        <v>4767</v>
      </c>
      <c r="AJ242" s="11" t="s">
        <v>470</v>
      </c>
    </row>
    <row r="243" spans="1:36" s="11" customFormat="1" ht="15" x14ac:dyDescent="0.2">
      <c r="A243" s="11" t="s">
        <v>472</v>
      </c>
      <c r="B243" s="11" t="s">
        <v>941</v>
      </c>
      <c r="C243" s="11" t="s">
        <v>473</v>
      </c>
      <c r="D243" s="11" t="s">
        <v>27</v>
      </c>
      <c r="F243" s="47">
        <v>217</v>
      </c>
      <c r="G243" s="47">
        <v>20</v>
      </c>
      <c r="H243" s="47">
        <v>8</v>
      </c>
      <c r="I243" s="47">
        <v>0</v>
      </c>
      <c r="J243" s="47">
        <v>0</v>
      </c>
      <c r="K243" s="47">
        <v>508</v>
      </c>
      <c r="L243" s="47">
        <v>67</v>
      </c>
      <c r="M243" s="47">
        <v>45</v>
      </c>
      <c r="N243" s="47">
        <v>0</v>
      </c>
      <c r="O243" s="47">
        <v>5</v>
      </c>
      <c r="P243" s="47">
        <v>185</v>
      </c>
      <c r="Q243" s="47">
        <v>206</v>
      </c>
      <c r="R243" s="47">
        <v>132</v>
      </c>
      <c r="S243" s="47">
        <v>7</v>
      </c>
      <c r="T243" s="47">
        <v>3</v>
      </c>
      <c r="U243" s="47">
        <v>0</v>
      </c>
      <c r="V243" s="47">
        <v>0</v>
      </c>
      <c r="W243" s="47">
        <v>0</v>
      </c>
      <c r="X243" s="47">
        <v>0</v>
      </c>
      <c r="Y243" s="47">
        <v>155</v>
      </c>
      <c r="Z243" s="47">
        <v>473</v>
      </c>
      <c r="AA243" s="47">
        <v>0</v>
      </c>
      <c r="AB243" s="47">
        <v>462</v>
      </c>
      <c r="AC243" s="47">
        <v>1799</v>
      </c>
      <c r="AD243" s="47">
        <v>1649</v>
      </c>
      <c r="AE243" s="47">
        <v>150</v>
      </c>
      <c r="AF243" s="47">
        <v>1709</v>
      </c>
      <c r="AG243" s="57">
        <v>753</v>
      </c>
      <c r="AH243" s="57">
        <v>770</v>
      </c>
      <c r="AI243" s="57">
        <v>3970</v>
      </c>
      <c r="AJ243" s="11" t="s">
        <v>472</v>
      </c>
    </row>
    <row r="244" spans="1:36" s="11" customFormat="1" ht="15" x14ac:dyDescent="0.2">
      <c r="A244" s="11" t="s">
        <v>474</v>
      </c>
      <c r="B244" s="11" t="s">
        <v>942</v>
      </c>
      <c r="C244" s="11" t="s">
        <v>475</v>
      </c>
      <c r="D244" s="11" t="s">
        <v>27</v>
      </c>
      <c r="F244" s="47">
        <v>195</v>
      </c>
      <c r="G244" s="47">
        <v>8</v>
      </c>
      <c r="H244" s="47">
        <v>8</v>
      </c>
      <c r="I244" s="47">
        <v>13</v>
      </c>
      <c r="J244" s="47">
        <v>2</v>
      </c>
      <c r="K244" s="47">
        <v>195</v>
      </c>
      <c r="L244" s="47">
        <v>7</v>
      </c>
      <c r="M244" s="47">
        <v>35</v>
      </c>
      <c r="N244" s="47">
        <v>0</v>
      </c>
      <c r="O244" s="47">
        <v>2</v>
      </c>
      <c r="P244" s="47">
        <v>144</v>
      </c>
      <c r="Q244" s="47">
        <v>7</v>
      </c>
      <c r="R244" s="47">
        <v>67</v>
      </c>
      <c r="S244" s="47">
        <v>38</v>
      </c>
      <c r="T244" s="47">
        <v>6</v>
      </c>
      <c r="U244" s="47">
        <v>0</v>
      </c>
      <c r="V244" s="47">
        <v>0</v>
      </c>
      <c r="W244" s="47">
        <v>0</v>
      </c>
      <c r="X244" s="47">
        <v>1</v>
      </c>
      <c r="Y244" s="47">
        <v>120</v>
      </c>
      <c r="Z244" s="47">
        <v>416</v>
      </c>
      <c r="AA244" s="47">
        <v>0</v>
      </c>
      <c r="AB244" s="47">
        <v>150</v>
      </c>
      <c r="AC244" s="47">
        <v>1637</v>
      </c>
      <c r="AD244" s="47">
        <v>1541</v>
      </c>
      <c r="AE244" s="47">
        <v>96</v>
      </c>
      <c r="AF244" s="47">
        <v>1353</v>
      </c>
      <c r="AG244" s="57">
        <v>421</v>
      </c>
      <c r="AH244" s="57">
        <v>648</v>
      </c>
      <c r="AI244" s="57">
        <v>3140</v>
      </c>
      <c r="AJ244" s="11" t="s">
        <v>474</v>
      </c>
    </row>
    <row r="245" spans="1:36" s="11" customFormat="1" ht="15" x14ac:dyDescent="0.2">
      <c r="A245" s="11" t="s">
        <v>476</v>
      </c>
      <c r="B245" s="11" t="s">
        <v>943</v>
      </c>
      <c r="C245" s="11" t="s">
        <v>477</v>
      </c>
      <c r="D245" s="11" t="s">
        <v>27</v>
      </c>
      <c r="F245" s="47">
        <v>105</v>
      </c>
      <c r="G245" s="47">
        <v>1</v>
      </c>
      <c r="H245" s="47">
        <v>0</v>
      </c>
      <c r="I245" s="47">
        <v>3</v>
      </c>
      <c r="J245" s="47">
        <v>0</v>
      </c>
      <c r="K245" s="47">
        <v>271</v>
      </c>
      <c r="L245" s="47">
        <v>10</v>
      </c>
      <c r="M245" s="47">
        <v>8</v>
      </c>
      <c r="N245" s="47">
        <v>0</v>
      </c>
      <c r="O245" s="47">
        <v>0</v>
      </c>
      <c r="P245" s="47">
        <v>119</v>
      </c>
      <c r="Q245" s="47">
        <v>134</v>
      </c>
      <c r="R245" s="47">
        <v>51</v>
      </c>
      <c r="S245" s="47">
        <v>4</v>
      </c>
      <c r="T245" s="47">
        <v>0</v>
      </c>
      <c r="U245" s="47">
        <v>0</v>
      </c>
      <c r="V245" s="47">
        <v>0</v>
      </c>
      <c r="W245" s="47">
        <v>0</v>
      </c>
      <c r="X245" s="47">
        <v>0</v>
      </c>
      <c r="Y245" s="47">
        <v>72</v>
      </c>
      <c r="Z245" s="47">
        <v>232</v>
      </c>
      <c r="AA245" s="47">
        <v>0</v>
      </c>
      <c r="AB245" s="47">
        <v>481</v>
      </c>
      <c r="AC245" s="47">
        <v>630</v>
      </c>
      <c r="AD245" s="47">
        <v>583</v>
      </c>
      <c r="AE245" s="47">
        <v>47</v>
      </c>
      <c r="AF245" s="47">
        <v>1195</v>
      </c>
      <c r="AG245" s="57">
        <v>380</v>
      </c>
      <c r="AH245" s="57">
        <v>359</v>
      </c>
      <c r="AI245" s="57">
        <v>2306</v>
      </c>
      <c r="AJ245" s="11" t="s">
        <v>476</v>
      </c>
    </row>
    <row r="246" spans="1:36" s="11" customFormat="1" ht="15" x14ac:dyDescent="0.2">
      <c r="A246" s="11" t="s">
        <v>478</v>
      </c>
      <c r="B246" s="11" t="s">
        <v>944</v>
      </c>
      <c r="C246" s="11" t="s">
        <v>479</v>
      </c>
      <c r="D246" s="11" t="s">
        <v>25</v>
      </c>
      <c r="F246" s="47">
        <v>301</v>
      </c>
      <c r="G246" s="47">
        <v>32</v>
      </c>
      <c r="H246" s="47">
        <v>0</v>
      </c>
      <c r="I246" s="47">
        <v>7</v>
      </c>
      <c r="J246" s="47">
        <v>0</v>
      </c>
      <c r="K246" s="47">
        <v>1265</v>
      </c>
      <c r="L246" s="47">
        <v>12</v>
      </c>
      <c r="M246" s="47">
        <v>108</v>
      </c>
      <c r="N246" s="47">
        <v>0</v>
      </c>
      <c r="O246" s="47">
        <v>0</v>
      </c>
      <c r="P246" s="47">
        <v>1089</v>
      </c>
      <c r="Q246" s="47">
        <v>56</v>
      </c>
      <c r="R246" s="47">
        <v>0</v>
      </c>
      <c r="S246" s="47">
        <v>26</v>
      </c>
      <c r="T246" s="47">
        <v>15</v>
      </c>
      <c r="U246" s="47">
        <v>0</v>
      </c>
      <c r="V246" s="47">
        <v>0</v>
      </c>
      <c r="W246" s="47">
        <v>0</v>
      </c>
      <c r="X246" s="47">
        <v>0</v>
      </c>
      <c r="Y246" s="47">
        <v>386</v>
      </c>
      <c r="Z246" s="47">
        <v>1126</v>
      </c>
      <c r="AA246" s="47">
        <v>0</v>
      </c>
      <c r="AB246" s="47">
        <v>839</v>
      </c>
      <c r="AC246" s="47">
        <v>4695</v>
      </c>
      <c r="AD246" s="47">
        <v>4342</v>
      </c>
      <c r="AE246" s="47">
        <v>353</v>
      </c>
      <c r="AF246" s="47">
        <v>5827</v>
      </c>
      <c r="AG246" s="57">
        <v>1605</v>
      </c>
      <c r="AH246" s="57">
        <v>1553</v>
      </c>
      <c r="AI246" s="57">
        <v>11361</v>
      </c>
      <c r="AJ246" s="11" t="s">
        <v>478</v>
      </c>
    </row>
    <row r="247" spans="1:36" s="11" customFormat="1" ht="15" x14ac:dyDescent="0.2">
      <c r="A247" s="11" t="s">
        <v>480</v>
      </c>
      <c r="B247" s="11" t="s">
        <v>945</v>
      </c>
      <c r="C247" s="11" t="s">
        <v>481</v>
      </c>
      <c r="D247" s="11" t="s">
        <v>687</v>
      </c>
      <c r="E247" s="11" t="s">
        <v>1076</v>
      </c>
      <c r="F247" s="47">
        <v>220</v>
      </c>
      <c r="G247" s="47">
        <v>5</v>
      </c>
      <c r="H247" s="47">
        <v>0</v>
      </c>
      <c r="I247" s="47">
        <v>4</v>
      </c>
      <c r="J247" s="47">
        <v>0</v>
      </c>
      <c r="K247" s="47">
        <v>385</v>
      </c>
      <c r="L247" s="47">
        <v>7</v>
      </c>
      <c r="M247" s="47">
        <v>31</v>
      </c>
      <c r="N247" s="47">
        <v>0</v>
      </c>
      <c r="O247" s="47">
        <v>0</v>
      </c>
      <c r="P247" s="47">
        <v>323</v>
      </c>
      <c r="Q247" s="47">
        <v>24</v>
      </c>
      <c r="R247" s="47">
        <v>80</v>
      </c>
      <c r="S247" s="47">
        <v>10</v>
      </c>
      <c r="T247" s="47">
        <v>5</v>
      </c>
      <c r="U247" s="47">
        <v>0</v>
      </c>
      <c r="V247" s="47">
        <v>0</v>
      </c>
      <c r="W247" s="47">
        <v>0</v>
      </c>
      <c r="X247" s="47">
        <v>0</v>
      </c>
      <c r="Y247" s="47">
        <v>106</v>
      </c>
      <c r="Z247" s="47">
        <v>595</v>
      </c>
      <c r="AA247" s="47">
        <v>0</v>
      </c>
      <c r="AB247" s="47">
        <v>662</v>
      </c>
      <c r="AC247" s="47">
        <v>2168</v>
      </c>
      <c r="AD247" s="47">
        <v>2051</v>
      </c>
      <c r="AE247" s="47">
        <v>117</v>
      </c>
      <c r="AF247" s="47">
        <v>2193</v>
      </c>
      <c r="AG247" s="57">
        <v>614</v>
      </c>
      <c r="AH247" s="57">
        <v>796</v>
      </c>
      <c r="AI247" s="57">
        <v>5023</v>
      </c>
      <c r="AJ247" s="11" t="s">
        <v>480</v>
      </c>
    </row>
    <row r="248" spans="1:36" s="11" customFormat="1" ht="15" x14ac:dyDescent="0.2">
      <c r="A248" s="11" t="s">
        <v>482</v>
      </c>
      <c r="B248" s="11" t="s">
        <v>946</v>
      </c>
      <c r="C248" s="11" t="s">
        <v>483</v>
      </c>
      <c r="D248" s="11" t="s">
        <v>687</v>
      </c>
      <c r="F248" s="47">
        <v>489</v>
      </c>
      <c r="G248" s="47">
        <v>16</v>
      </c>
      <c r="H248" s="47">
        <v>0</v>
      </c>
      <c r="I248" s="47">
        <v>7</v>
      </c>
      <c r="J248" s="47">
        <v>2</v>
      </c>
      <c r="K248" s="47">
        <v>2007</v>
      </c>
      <c r="L248" s="47">
        <v>286</v>
      </c>
      <c r="M248" s="47">
        <v>83</v>
      </c>
      <c r="N248" s="47">
        <v>0</v>
      </c>
      <c r="O248" s="47">
        <v>12</v>
      </c>
      <c r="P248" s="47">
        <v>1045</v>
      </c>
      <c r="Q248" s="47">
        <v>581</v>
      </c>
      <c r="R248" s="47">
        <v>21</v>
      </c>
      <c r="S248" s="47">
        <v>133</v>
      </c>
      <c r="T248" s="47">
        <v>9</v>
      </c>
      <c r="U248" s="47">
        <v>0</v>
      </c>
      <c r="V248" s="47">
        <v>16</v>
      </c>
      <c r="W248" s="47">
        <v>0</v>
      </c>
      <c r="X248" s="47">
        <v>0</v>
      </c>
      <c r="Y248" s="47">
        <v>265</v>
      </c>
      <c r="Z248" s="47">
        <v>846</v>
      </c>
      <c r="AA248" s="47">
        <v>0</v>
      </c>
      <c r="AB248" s="47">
        <v>733</v>
      </c>
      <c r="AC248" s="47">
        <v>4330</v>
      </c>
      <c r="AD248" s="47">
        <v>4100</v>
      </c>
      <c r="AE248" s="47">
        <v>230</v>
      </c>
      <c r="AF248" s="47">
        <v>4338</v>
      </c>
      <c r="AG248" s="57">
        <v>2521</v>
      </c>
      <c r="AH248" s="57">
        <v>1290</v>
      </c>
      <c r="AI248" s="57">
        <v>9401</v>
      </c>
      <c r="AJ248" s="11" t="s">
        <v>482</v>
      </c>
    </row>
    <row r="249" spans="1:36" s="11" customFormat="1" ht="15" x14ac:dyDescent="0.2">
      <c r="A249" s="11" t="s">
        <v>484</v>
      </c>
      <c r="B249" s="11" t="s">
        <v>947</v>
      </c>
      <c r="C249" s="11" t="s">
        <v>485</v>
      </c>
      <c r="D249" s="11" t="s">
        <v>27</v>
      </c>
      <c r="F249" s="47">
        <v>314</v>
      </c>
      <c r="G249" s="47">
        <v>28</v>
      </c>
      <c r="H249" s="47">
        <v>5</v>
      </c>
      <c r="I249" s="47">
        <v>10</v>
      </c>
      <c r="J249" s="47">
        <v>0</v>
      </c>
      <c r="K249" s="47">
        <v>432</v>
      </c>
      <c r="L249" s="47">
        <v>7</v>
      </c>
      <c r="M249" s="47">
        <v>79</v>
      </c>
      <c r="N249" s="47">
        <v>0</v>
      </c>
      <c r="O249" s="47">
        <v>0</v>
      </c>
      <c r="P249" s="47">
        <v>330</v>
      </c>
      <c r="Q249" s="47">
        <v>16</v>
      </c>
      <c r="R249" s="47">
        <v>8</v>
      </c>
      <c r="S249" s="47">
        <v>19</v>
      </c>
      <c r="T249" s="47">
        <v>0</v>
      </c>
      <c r="U249" s="47">
        <v>0</v>
      </c>
      <c r="V249" s="47">
        <v>0</v>
      </c>
      <c r="W249" s="47">
        <v>0</v>
      </c>
      <c r="X249" s="47">
        <v>1</v>
      </c>
      <c r="Y249" s="47">
        <v>226</v>
      </c>
      <c r="Z249" s="47">
        <v>795</v>
      </c>
      <c r="AA249" s="47">
        <v>0</v>
      </c>
      <c r="AB249" s="47">
        <v>529</v>
      </c>
      <c r="AC249" s="47">
        <v>2251</v>
      </c>
      <c r="AD249" s="47">
        <v>2055</v>
      </c>
      <c r="AE249" s="47">
        <v>196</v>
      </c>
      <c r="AF249" s="47">
        <v>3353</v>
      </c>
      <c r="AG249" s="57">
        <v>789</v>
      </c>
      <c r="AH249" s="57">
        <v>1049</v>
      </c>
      <c r="AI249" s="57">
        <v>6133</v>
      </c>
      <c r="AJ249" s="11" t="s">
        <v>484</v>
      </c>
    </row>
    <row r="250" spans="1:36" s="11" customFormat="1" ht="15" x14ac:dyDescent="0.2">
      <c r="A250" s="11" t="s">
        <v>486</v>
      </c>
      <c r="B250" s="11" t="s">
        <v>948</v>
      </c>
      <c r="C250" s="11" t="s">
        <v>487</v>
      </c>
      <c r="D250" s="11" t="s">
        <v>27</v>
      </c>
      <c r="F250" s="47">
        <v>325</v>
      </c>
      <c r="G250" s="47">
        <v>13</v>
      </c>
      <c r="H250" s="47">
        <v>16</v>
      </c>
      <c r="I250" s="47">
        <v>9</v>
      </c>
      <c r="J250" s="47">
        <v>0</v>
      </c>
      <c r="K250" s="47">
        <v>381</v>
      </c>
      <c r="L250" s="47">
        <v>5</v>
      </c>
      <c r="M250" s="47">
        <v>69</v>
      </c>
      <c r="N250" s="47">
        <v>0</v>
      </c>
      <c r="O250" s="47">
        <v>0</v>
      </c>
      <c r="P250" s="47">
        <v>297</v>
      </c>
      <c r="Q250" s="47">
        <v>10</v>
      </c>
      <c r="R250" s="47">
        <v>163</v>
      </c>
      <c r="S250" s="47">
        <v>8</v>
      </c>
      <c r="T250" s="47">
        <v>0</v>
      </c>
      <c r="U250" s="47">
        <v>0</v>
      </c>
      <c r="V250" s="47">
        <v>0</v>
      </c>
      <c r="W250" s="47">
        <v>0</v>
      </c>
      <c r="X250" s="47">
        <v>1</v>
      </c>
      <c r="Y250" s="47">
        <v>199</v>
      </c>
      <c r="Z250" s="47">
        <v>415</v>
      </c>
      <c r="AA250" s="47">
        <v>0</v>
      </c>
      <c r="AB250" s="47">
        <v>326</v>
      </c>
      <c r="AC250" s="47">
        <v>1748</v>
      </c>
      <c r="AD250" s="47">
        <v>1594</v>
      </c>
      <c r="AE250" s="47">
        <v>154</v>
      </c>
      <c r="AF250" s="47">
        <v>2267</v>
      </c>
      <c r="AG250" s="57">
        <v>744</v>
      </c>
      <c r="AH250" s="57">
        <v>786</v>
      </c>
      <c r="AI250" s="57">
        <v>4341</v>
      </c>
      <c r="AJ250" s="11" t="s">
        <v>486</v>
      </c>
    </row>
    <row r="251" spans="1:36" s="11" customFormat="1" ht="15" x14ac:dyDescent="0.2">
      <c r="A251" s="11" t="s">
        <v>488</v>
      </c>
      <c r="B251" s="11" t="s">
        <v>949</v>
      </c>
      <c r="C251" s="11" t="s">
        <v>489</v>
      </c>
      <c r="D251" s="11" t="s">
        <v>25</v>
      </c>
      <c r="F251" s="47">
        <v>367</v>
      </c>
      <c r="G251" s="47">
        <v>5</v>
      </c>
      <c r="H251" s="47">
        <v>2</v>
      </c>
      <c r="I251" s="47">
        <v>9</v>
      </c>
      <c r="J251" s="47">
        <v>0</v>
      </c>
      <c r="K251" s="47">
        <v>500</v>
      </c>
      <c r="L251" s="47">
        <v>21</v>
      </c>
      <c r="M251" s="47">
        <v>61</v>
      </c>
      <c r="N251" s="47">
        <v>0</v>
      </c>
      <c r="O251" s="47">
        <v>0</v>
      </c>
      <c r="P251" s="47">
        <v>379</v>
      </c>
      <c r="Q251" s="47">
        <v>39</v>
      </c>
      <c r="R251" s="47">
        <v>69</v>
      </c>
      <c r="S251" s="47">
        <v>14</v>
      </c>
      <c r="T251" s="47">
        <v>1</v>
      </c>
      <c r="U251" s="47">
        <v>0</v>
      </c>
      <c r="V251" s="47">
        <v>0</v>
      </c>
      <c r="W251" s="47">
        <v>0</v>
      </c>
      <c r="X251" s="47">
        <v>0</v>
      </c>
      <c r="Y251" s="47">
        <v>172</v>
      </c>
      <c r="Z251" s="47">
        <v>950</v>
      </c>
      <c r="AA251" s="47">
        <v>0</v>
      </c>
      <c r="AB251" s="47">
        <v>771</v>
      </c>
      <c r="AC251" s="47">
        <v>3520</v>
      </c>
      <c r="AD251" s="47">
        <v>3279</v>
      </c>
      <c r="AE251" s="47">
        <v>241</v>
      </c>
      <c r="AF251" s="47">
        <v>4124</v>
      </c>
      <c r="AG251" s="57">
        <v>883</v>
      </c>
      <c r="AH251" s="57">
        <v>1206</v>
      </c>
      <c r="AI251" s="57">
        <v>8415</v>
      </c>
      <c r="AJ251" s="11" t="s">
        <v>488</v>
      </c>
    </row>
    <row r="252" spans="1:36" s="11" customFormat="1" ht="15" x14ac:dyDescent="0.2">
      <c r="A252" s="11" t="s">
        <v>490</v>
      </c>
      <c r="B252" s="11" t="s">
        <v>950</v>
      </c>
      <c r="C252" s="11" t="s">
        <v>491</v>
      </c>
      <c r="D252" s="11" t="s">
        <v>27</v>
      </c>
      <c r="E252" s="11" t="s">
        <v>1078</v>
      </c>
      <c r="F252" s="47">
        <v>109</v>
      </c>
      <c r="G252" s="47">
        <v>4</v>
      </c>
      <c r="H252" s="47">
        <v>0</v>
      </c>
      <c r="I252" s="47">
        <v>5</v>
      </c>
      <c r="J252" s="47">
        <v>0</v>
      </c>
      <c r="K252" s="47">
        <v>346</v>
      </c>
      <c r="L252" s="47">
        <v>35</v>
      </c>
      <c r="M252" s="47">
        <v>4</v>
      </c>
      <c r="N252" s="47">
        <v>0</v>
      </c>
      <c r="O252" s="47">
        <v>1</v>
      </c>
      <c r="P252" s="47">
        <v>98</v>
      </c>
      <c r="Q252" s="47">
        <v>208</v>
      </c>
      <c r="R252" s="47">
        <v>62</v>
      </c>
      <c r="S252" s="47">
        <v>11</v>
      </c>
      <c r="T252" s="47">
        <v>4</v>
      </c>
      <c r="U252" s="47">
        <v>0</v>
      </c>
      <c r="V252" s="47">
        <v>0</v>
      </c>
      <c r="W252" s="47">
        <v>0</v>
      </c>
      <c r="X252" s="47">
        <v>0</v>
      </c>
      <c r="Y252" s="47">
        <v>103</v>
      </c>
      <c r="Z252" s="47">
        <v>388</v>
      </c>
      <c r="AA252" s="47">
        <v>0</v>
      </c>
      <c r="AB252" s="47">
        <v>357</v>
      </c>
      <c r="AC252" s="47">
        <v>892</v>
      </c>
      <c r="AD252" s="47">
        <v>780</v>
      </c>
      <c r="AE252" s="47">
        <v>112</v>
      </c>
      <c r="AF252" s="47">
        <v>1731</v>
      </c>
      <c r="AG252" s="57">
        <v>464</v>
      </c>
      <c r="AH252" s="57">
        <v>568</v>
      </c>
      <c r="AI252" s="57">
        <v>2980</v>
      </c>
      <c r="AJ252" s="11" t="s">
        <v>490</v>
      </c>
    </row>
    <row r="253" spans="1:36" s="11" customFormat="1" ht="15" x14ac:dyDescent="0.2">
      <c r="A253" s="11" t="s">
        <v>492</v>
      </c>
      <c r="B253" s="11" t="s">
        <v>951</v>
      </c>
      <c r="C253" s="11" t="s">
        <v>493</v>
      </c>
      <c r="D253" s="11" t="s">
        <v>680</v>
      </c>
      <c r="F253" s="47">
        <v>219</v>
      </c>
      <c r="G253" s="47">
        <v>3</v>
      </c>
      <c r="H253" s="47">
        <v>0</v>
      </c>
      <c r="I253" s="47">
        <v>0</v>
      </c>
      <c r="J253" s="47">
        <v>0</v>
      </c>
      <c r="K253" s="47">
        <v>309</v>
      </c>
      <c r="L253" s="47">
        <v>31</v>
      </c>
      <c r="M253" s="47">
        <v>4</v>
      </c>
      <c r="N253" s="47">
        <v>3</v>
      </c>
      <c r="O253" s="47">
        <v>0</v>
      </c>
      <c r="P253" s="47">
        <v>101</v>
      </c>
      <c r="Q253" s="47">
        <v>170</v>
      </c>
      <c r="R253" s="47">
        <v>0</v>
      </c>
      <c r="S253" s="47">
        <v>16</v>
      </c>
      <c r="T253" s="47">
        <v>0</v>
      </c>
      <c r="U253" s="47">
        <v>0</v>
      </c>
      <c r="V253" s="47">
        <v>0</v>
      </c>
      <c r="W253" s="47">
        <v>8</v>
      </c>
      <c r="X253" s="47">
        <v>0</v>
      </c>
      <c r="Y253" s="47">
        <v>175</v>
      </c>
      <c r="Z253" s="47">
        <v>656</v>
      </c>
      <c r="AA253" s="47">
        <v>0</v>
      </c>
      <c r="AB253" s="47">
        <v>590</v>
      </c>
      <c r="AC253" s="47">
        <v>1367</v>
      </c>
      <c r="AD253" s="47">
        <v>1188</v>
      </c>
      <c r="AE253" s="47">
        <v>179</v>
      </c>
      <c r="AF253" s="47">
        <v>2001</v>
      </c>
      <c r="AG253" s="57">
        <v>531</v>
      </c>
      <c r="AH253" s="57">
        <v>855</v>
      </c>
      <c r="AI253" s="57">
        <v>3958</v>
      </c>
      <c r="AJ253" s="11" t="s">
        <v>492</v>
      </c>
    </row>
    <row r="254" spans="1:36" s="11" customFormat="1" ht="15" x14ac:dyDescent="0.2">
      <c r="A254" s="11" t="s">
        <v>494</v>
      </c>
      <c r="B254" s="11" t="s">
        <v>952</v>
      </c>
      <c r="C254" s="11" t="s">
        <v>495</v>
      </c>
      <c r="D254" s="11" t="s">
        <v>27</v>
      </c>
      <c r="F254" s="47">
        <v>225</v>
      </c>
      <c r="G254" s="47">
        <v>20</v>
      </c>
      <c r="H254" s="47">
        <v>8</v>
      </c>
      <c r="I254" s="47">
        <v>9</v>
      </c>
      <c r="J254" s="47">
        <v>0</v>
      </c>
      <c r="K254" s="47">
        <v>270</v>
      </c>
      <c r="L254" s="47">
        <v>6</v>
      </c>
      <c r="M254" s="47">
        <v>46</v>
      </c>
      <c r="N254" s="47">
        <v>0</v>
      </c>
      <c r="O254" s="47">
        <v>0</v>
      </c>
      <c r="P254" s="47">
        <v>218</v>
      </c>
      <c r="Q254" s="47">
        <v>0</v>
      </c>
      <c r="R254" s="47">
        <v>137</v>
      </c>
      <c r="S254" s="47">
        <v>31</v>
      </c>
      <c r="T254" s="47">
        <v>20</v>
      </c>
      <c r="U254" s="47">
        <v>1</v>
      </c>
      <c r="V254" s="47">
        <v>0</v>
      </c>
      <c r="W254" s="47">
        <v>0</v>
      </c>
      <c r="X254" s="47">
        <v>0</v>
      </c>
      <c r="Y254" s="47">
        <v>224</v>
      </c>
      <c r="Z254" s="47">
        <v>536</v>
      </c>
      <c r="AA254" s="47">
        <v>0</v>
      </c>
      <c r="AB254" s="47">
        <v>493</v>
      </c>
      <c r="AC254" s="47">
        <v>2157</v>
      </c>
      <c r="AD254" s="47">
        <v>1974</v>
      </c>
      <c r="AE254" s="47">
        <v>183</v>
      </c>
      <c r="AF254" s="47">
        <v>2220</v>
      </c>
      <c r="AG254" s="57">
        <v>532</v>
      </c>
      <c r="AH254" s="57">
        <v>949</v>
      </c>
      <c r="AI254" s="57">
        <v>4870</v>
      </c>
      <c r="AJ254" s="11" t="s">
        <v>494</v>
      </c>
    </row>
    <row r="255" spans="1:36" s="11" customFormat="1" ht="15" x14ac:dyDescent="0.2">
      <c r="A255" s="11" t="s">
        <v>496</v>
      </c>
      <c r="B255" s="11" t="s">
        <v>953</v>
      </c>
      <c r="C255" s="11" t="s">
        <v>497</v>
      </c>
      <c r="D255" s="11" t="s">
        <v>687</v>
      </c>
      <c r="F255" s="47">
        <v>321</v>
      </c>
      <c r="G255" s="47">
        <v>5</v>
      </c>
      <c r="H255" s="47">
        <v>1</v>
      </c>
      <c r="I255" s="47">
        <v>6</v>
      </c>
      <c r="J255" s="47">
        <v>0</v>
      </c>
      <c r="K255" s="47">
        <v>537</v>
      </c>
      <c r="L255" s="47">
        <v>64</v>
      </c>
      <c r="M255" s="47">
        <v>52</v>
      </c>
      <c r="N255" s="47">
        <v>0</v>
      </c>
      <c r="O255" s="47">
        <v>16</v>
      </c>
      <c r="P255" s="47">
        <v>166</v>
      </c>
      <c r="Q255" s="47">
        <v>239</v>
      </c>
      <c r="R255" s="47">
        <v>172</v>
      </c>
      <c r="S255" s="47">
        <v>19</v>
      </c>
      <c r="T255" s="47">
        <v>5</v>
      </c>
      <c r="U255" s="47">
        <v>1</v>
      </c>
      <c r="V255" s="47">
        <v>0</v>
      </c>
      <c r="W255" s="47">
        <v>0</v>
      </c>
      <c r="X255" s="47">
        <v>0</v>
      </c>
      <c r="Y255" s="47">
        <v>215</v>
      </c>
      <c r="Z255" s="47">
        <v>681</v>
      </c>
      <c r="AA255" s="47">
        <v>0</v>
      </c>
      <c r="AB255" s="47">
        <v>930</v>
      </c>
      <c r="AC255" s="47">
        <v>1761</v>
      </c>
      <c r="AD255" s="47">
        <v>1587</v>
      </c>
      <c r="AE255" s="47">
        <v>174</v>
      </c>
      <c r="AF255" s="47">
        <v>3033</v>
      </c>
      <c r="AG255" s="57">
        <v>870</v>
      </c>
      <c r="AH255" s="57">
        <v>1093</v>
      </c>
      <c r="AI255" s="57">
        <v>5724</v>
      </c>
      <c r="AJ255" s="11" t="s">
        <v>496</v>
      </c>
    </row>
    <row r="256" spans="1:36" s="11" customFormat="1" ht="15" x14ac:dyDescent="0.2">
      <c r="A256" s="11" t="s">
        <v>498</v>
      </c>
      <c r="B256" s="11" t="s">
        <v>954</v>
      </c>
      <c r="C256" s="11" t="s">
        <v>499</v>
      </c>
      <c r="D256" s="11" t="s">
        <v>25</v>
      </c>
      <c r="F256" s="47">
        <v>276</v>
      </c>
      <c r="G256" s="47">
        <v>17</v>
      </c>
      <c r="H256" s="47">
        <v>0</v>
      </c>
      <c r="I256" s="47">
        <v>2</v>
      </c>
      <c r="J256" s="47">
        <v>0</v>
      </c>
      <c r="K256" s="47">
        <v>776</v>
      </c>
      <c r="L256" s="47">
        <v>87</v>
      </c>
      <c r="M256" s="47">
        <v>34</v>
      </c>
      <c r="N256" s="47">
        <v>0</v>
      </c>
      <c r="O256" s="47">
        <v>3</v>
      </c>
      <c r="P256" s="47">
        <v>524</v>
      </c>
      <c r="Q256" s="47">
        <v>128</v>
      </c>
      <c r="R256" s="47">
        <v>40</v>
      </c>
      <c r="S256" s="47">
        <v>3</v>
      </c>
      <c r="T256" s="47">
        <v>7</v>
      </c>
      <c r="U256" s="47">
        <v>0</v>
      </c>
      <c r="V256" s="47">
        <v>0</v>
      </c>
      <c r="W256" s="47">
        <v>0</v>
      </c>
      <c r="X256" s="47">
        <v>1</v>
      </c>
      <c r="Y256" s="47">
        <v>258</v>
      </c>
      <c r="Z256" s="47">
        <v>656</v>
      </c>
      <c r="AA256" s="47">
        <v>0</v>
      </c>
      <c r="AB256" s="47">
        <v>533</v>
      </c>
      <c r="AC256" s="47">
        <v>4016</v>
      </c>
      <c r="AD256" s="47">
        <v>3794</v>
      </c>
      <c r="AE256" s="47">
        <v>222</v>
      </c>
      <c r="AF256" s="47">
        <v>3266</v>
      </c>
      <c r="AG256" s="57">
        <v>1071</v>
      </c>
      <c r="AH256" s="57">
        <v>965</v>
      </c>
      <c r="AI256" s="57">
        <v>7815</v>
      </c>
      <c r="AJ256" s="11" t="s">
        <v>498</v>
      </c>
    </row>
    <row r="257" spans="1:36" s="11" customFormat="1" ht="15" x14ac:dyDescent="0.2">
      <c r="A257" s="11" t="s">
        <v>500</v>
      </c>
      <c r="B257" s="11" t="s">
        <v>955</v>
      </c>
      <c r="C257" s="11" t="s">
        <v>501</v>
      </c>
      <c r="D257" s="11" t="s">
        <v>27</v>
      </c>
      <c r="F257" s="47">
        <v>84</v>
      </c>
      <c r="G257" s="47">
        <v>4</v>
      </c>
      <c r="H257" s="47">
        <v>0</v>
      </c>
      <c r="I257" s="47">
        <v>1</v>
      </c>
      <c r="J257" s="47">
        <v>0</v>
      </c>
      <c r="K257" s="47">
        <v>89</v>
      </c>
      <c r="L257" s="47">
        <v>9</v>
      </c>
      <c r="M257" s="47">
        <v>25</v>
      </c>
      <c r="N257" s="47">
        <v>0</v>
      </c>
      <c r="O257" s="47">
        <v>1</v>
      </c>
      <c r="P257" s="47">
        <v>47</v>
      </c>
      <c r="Q257" s="47">
        <v>7</v>
      </c>
      <c r="R257" s="47">
        <v>14</v>
      </c>
      <c r="S257" s="47">
        <v>0</v>
      </c>
      <c r="T257" s="47">
        <v>0</v>
      </c>
      <c r="U257" s="47">
        <v>0</v>
      </c>
      <c r="V257" s="47">
        <v>0</v>
      </c>
      <c r="W257" s="47">
        <v>0</v>
      </c>
      <c r="X257" s="47">
        <v>0</v>
      </c>
      <c r="Y257" s="47">
        <v>116</v>
      </c>
      <c r="Z257" s="47">
        <v>253</v>
      </c>
      <c r="AA257" s="47">
        <v>0</v>
      </c>
      <c r="AB257" s="47">
        <v>319</v>
      </c>
      <c r="AC257" s="47">
        <v>771</v>
      </c>
      <c r="AD257" s="47">
        <v>688</v>
      </c>
      <c r="AE257" s="47">
        <v>83</v>
      </c>
      <c r="AF257" s="47">
        <v>1020</v>
      </c>
      <c r="AG257" s="57">
        <v>178</v>
      </c>
      <c r="AH257" s="57">
        <v>383</v>
      </c>
      <c r="AI257" s="57">
        <v>2110</v>
      </c>
      <c r="AJ257" s="11" t="s">
        <v>500</v>
      </c>
    </row>
    <row r="258" spans="1:36" s="11" customFormat="1" ht="15" x14ac:dyDescent="0.2">
      <c r="A258" s="11" t="s">
        <v>502</v>
      </c>
      <c r="B258" s="11" t="s">
        <v>956</v>
      </c>
      <c r="C258" s="11" t="s">
        <v>503</v>
      </c>
      <c r="D258" s="11" t="s">
        <v>27</v>
      </c>
      <c r="F258" s="47">
        <v>157</v>
      </c>
      <c r="G258" s="47">
        <v>12</v>
      </c>
      <c r="H258" s="47">
        <v>12</v>
      </c>
      <c r="I258" s="47">
        <v>10</v>
      </c>
      <c r="J258" s="47">
        <v>0</v>
      </c>
      <c r="K258" s="47">
        <v>210</v>
      </c>
      <c r="L258" s="47">
        <v>1</v>
      </c>
      <c r="M258" s="47">
        <v>5</v>
      </c>
      <c r="N258" s="47">
        <v>0</v>
      </c>
      <c r="O258" s="47">
        <v>3</v>
      </c>
      <c r="P258" s="47">
        <v>132</v>
      </c>
      <c r="Q258" s="47">
        <v>69</v>
      </c>
      <c r="R258" s="47">
        <v>37</v>
      </c>
      <c r="S258" s="47">
        <v>8</v>
      </c>
      <c r="T258" s="47">
        <v>0</v>
      </c>
      <c r="U258" s="47">
        <v>0</v>
      </c>
      <c r="V258" s="47">
        <v>0</v>
      </c>
      <c r="W258" s="47">
        <v>0</v>
      </c>
      <c r="X258" s="47">
        <v>0</v>
      </c>
      <c r="Y258" s="47">
        <v>119</v>
      </c>
      <c r="Z258" s="47">
        <v>484</v>
      </c>
      <c r="AA258" s="47">
        <v>0</v>
      </c>
      <c r="AB258" s="47">
        <v>214</v>
      </c>
      <c r="AC258" s="47">
        <v>1149</v>
      </c>
      <c r="AD258" s="47">
        <v>1032</v>
      </c>
      <c r="AE258" s="47">
        <v>117</v>
      </c>
      <c r="AF258" s="47">
        <v>1535</v>
      </c>
      <c r="AG258" s="57">
        <v>401</v>
      </c>
      <c r="AH258" s="57">
        <v>648</v>
      </c>
      <c r="AI258" s="57">
        <v>2898</v>
      </c>
      <c r="AJ258" s="11" t="s">
        <v>502</v>
      </c>
    </row>
    <row r="259" spans="1:36" s="11" customFormat="1" ht="15" x14ac:dyDescent="0.2">
      <c r="A259" s="11" t="s">
        <v>504</v>
      </c>
      <c r="B259" s="11" t="s">
        <v>957</v>
      </c>
      <c r="C259" s="11" t="s">
        <v>505</v>
      </c>
      <c r="D259" s="11" t="s">
        <v>27</v>
      </c>
      <c r="F259" s="47">
        <v>312</v>
      </c>
      <c r="G259" s="47">
        <v>20</v>
      </c>
      <c r="H259" s="47">
        <v>18</v>
      </c>
      <c r="I259" s="47">
        <v>29</v>
      </c>
      <c r="J259" s="47">
        <v>0</v>
      </c>
      <c r="K259" s="47">
        <v>344</v>
      </c>
      <c r="L259" s="47">
        <v>17</v>
      </c>
      <c r="M259" s="47">
        <v>86</v>
      </c>
      <c r="N259" s="47">
        <v>0</v>
      </c>
      <c r="O259" s="47">
        <v>0</v>
      </c>
      <c r="P259" s="47">
        <v>228</v>
      </c>
      <c r="Q259" s="47">
        <v>13</v>
      </c>
      <c r="R259" s="47">
        <v>130</v>
      </c>
      <c r="S259" s="47">
        <v>14</v>
      </c>
      <c r="T259" s="47">
        <v>16</v>
      </c>
      <c r="U259" s="47">
        <v>3</v>
      </c>
      <c r="V259" s="47">
        <v>0</v>
      </c>
      <c r="W259" s="47">
        <v>0</v>
      </c>
      <c r="X259" s="47">
        <v>1</v>
      </c>
      <c r="Y259" s="47">
        <v>155</v>
      </c>
      <c r="Z259" s="47">
        <v>667</v>
      </c>
      <c r="AA259" s="47">
        <v>0</v>
      </c>
      <c r="AB259" s="47">
        <v>1128</v>
      </c>
      <c r="AC259" s="47">
        <v>2788</v>
      </c>
      <c r="AD259" s="47">
        <v>2632</v>
      </c>
      <c r="AE259" s="47">
        <v>156</v>
      </c>
      <c r="AF259" s="47">
        <v>1682</v>
      </c>
      <c r="AG259" s="57">
        <v>723</v>
      </c>
      <c r="AH259" s="57">
        <v>986</v>
      </c>
      <c r="AI259" s="57">
        <v>5598</v>
      </c>
      <c r="AJ259" s="11" t="s">
        <v>504</v>
      </c>
    </row>
    <row r="260" spans="1:36" s="11" customFormat="1" ht="15" x14ac:dyDescent="0.2">
      <c r="A260" s="11" t="s">
        <v>506</v>
      </c>
      <c r="B260" s="11" t="s">
        <v>958</v>
      </c>
      <c r="C260" s="11" t="s">
        <v>507</v>
      </c>
      <c r="D260" s="11" t="s">
        <v>687</v>
      </c>
      <c r="F260" s="47">
        <v>283</v>
      </c>
      <c r="G260" s="47">
        <v>8</v>
      </c>
      <c r="H260" s="47">
        <v>2</v>
      </c>
      <c r="I260" s="47">
        <v>11</v>
      </c>
      <c r="J260" s="47">
        <v>0</v>
      </c>
      <c r="K260" s="47">
        <v>549</v>
      </c>
      <c r="L260" s="47">
        <v>65</v>
      </c>
      <c r="M260" s="47">
        <v>17</v>
      </c>
      <c r="N260" s="47">
        <v>0</v>
      </c>
      <c r="O260" s="47">
        <v>4</v>
      </c>
      <c r="P260" s="47">
        <v>182</v>
      </c>
      <c r="Q260" s="47">
        <v>281</v>
      </c>
      <c r="R260" s="47">
        <v>160</v>
      </c>
      <c r="S260" s="47">
        <v>11</v>
      </c>
      <c r="T260" s="47">
        <v>7</v>
      </c>
      <c r="U260" s="47">
        <v>1</v>
      </c>
      <c r="V260" s="47">
        <v>0</v>
      </c>
      <c r="W260" s="47">
        <v>0</v>
      </c>
      <c r="X260" s="47">
        <v>1</v>
      </c>
      <c r="Y260" s="47">
        <v>219</v>
      </c>
      <c r="Z260" s="47">
        <v>462</v>
      </c>
      <c r="AA260" s="47">
        <v>0</v>
      </c>
      <c r="AB260" s="47">
        <v>743</v>
      </c>
      <c r="AC260" s="47">
        <v>2051</v>
      </c>
      <c r="AD260" s="47">
        <v>1854</v>
      </c>
      <c r="AE260" s="47">
        <v>197</v>
      </c>
      <c r="AF260" s="47">
        <v>2561</v>
      </c>
      <c r="AG260" s="57">
        <v>853</v>
      </c>
      <c r="AH260" s="57">
        <v>861</v>
      </c>
      <c r="AI260" s="57">
        <v>5355</v>
      </c>
      <c r="AJ260" s="11" t="s">
        <v>506</v>
      </c>
    </row>
    <row r="261" spans="1:36" s="11" customFormat="1" ht="15" x14ac:dyDescent="0.2">
      <c r="A261" s="11" t="s">
        <v>508</v>
      </c>
      <c r="B261" s="11" t="s">
        <v>959</v>
      </c>
      <c r="C261" s="11" t="s">
        <v>509</v>
      </c>
      <c r="D261" s="11" t="s">
        <v>27</v>
      </c>
      <c r="F261" s="47">
        <v>259</v>
      </c>
      <c r="G261" s="47">
        <v>35</v>
      </c>
      <c r="H261" s="47">
        <v>20</v>
      </c>
      <c r="I261" s="47">
        <v>31</v>
      </c>
      <c r="J261" s="47">
        <v>0</v>
      </c>
      <c r="K261" s="47">
        <v>517</v>
      </c>
      <c r="L261" s="47">
        <v>51</v>
      </c>
      <c r="M261" s="47">
        <v>18</v>
      </c>
      <c r="N261" s="47">
        <v>0</v>
      </c>
      <c r="O261" s="47">
        <v>5</v>
      </c>
      <c r="P261" s="47">
        <v>320</v>
      </c>
      <c r="Q261" s="47">
        <v>123</v>
      </c>
      <c r="R261" s="47">
        <v>17</v>
      </c>
      <c r="S261" s="47">
        <v>0</v>
      </c>
      <c r="T261" s="47">
        <v>0</v>
      </c>
      <c r="U261" s="47">
        <v>0</v>
      </c>
      <c r="V261" s="47">
        <v>0</v>
      </c>
      <c r="W261" s="47">
        <v>0</v>
      </c>
      <c r="X261" s="47">
        <v>0</v>
      </c>
      <c r="Y261" s="47">
        <v>169</v>
      </c>
      <c r="Z261" s="47">
        <v>591</v>
      </c>
      <c r="AA261" s="47">
        <v>0</v>
      </c>
      <c r="AB261" s="47">
        <v>303</v>
      </c>
      <c r="AC261" s="47">
        <v>5731</v>
      </c>
      <c r="AD261" s="47">
        <v>5553</v>
      </c>
      <c r="AE261" s="47">
        <v>178</v>
      </c>
      <c r="AF261" s="47">
        <v>2584</v>
      </c>
      <c r="AG261" s="57">
        <v>862</v>
      </c>
      <c r="AH261" s="57">
        <v>777</v>
      </c>
      <c r="AI261" s="57">
        <v>8618</v>
      </c>
      <c r="AJ261" s="11" t="s">
        <v>508</v>
      </c>
    </row>
    <row r="262" spans="1:36" s="11" customFormat="1" ht="15" x14ac:dyDescent="0.2">
      <c r="A262" s="11" t="s">
        <v>510</v>
      </c>
      <c r="B262" s="11" t="s">
        <v>960</v>
      </c>
      <c r="C262" s="11" t="s">
        <v>511</v>
      </c>
      <c r="D262" s="11" t="s">
        <v>27</v>
      </c>
      <c r="F262" s="47">
        <v>252</v>
      </c>
      <c r="G262" s="47">
        <v>6</v>
      </c>
      <c r="H262" s="47">
        <v>10</v>
      </c>
      <c r="I262" s="47">
        <v>0</v>
      </c>
      <c r="J262" s="47">
        <v>0</v>
      </c>
      <c r="K262" s="47">
        <v>316</v>
      </c>
      <c r="L262" s="47">
        <v>114</v>
      </c>
      <c r="M262" s="47">
        <v>0</v>
      </c>
      <c r="N262" s="47">
        <v>0</v>
      </c>
      <c r="O262" s="47">
        <v>6</v>
      </c>
      <c r="P262" s="47">
        <v>196</v>
      </c>
      <c r="Q262" s="47">
        <v>0</v>
      </c>
      <c r="R262" s="47">
        <v>138</v>
      </c>
      <c r="S262" s="47">
        <v>7</v>
      </c>
      <c r="T262" s="47">
        <v>6</v>
      </c>
      <c r="U262" s="47">
        <v>7</v>
      </c>
      <c r="V262" s="47">
        <v>0</v>
      </c>
      <c r="W262" s="47">
        <v>0</v>
      </c>
      <c r="X262" s="47">
        <v>0</v>
      </c>
      <c r="Y262" s="47">
        <v>257</v>
      </c>
      <c r="Z262" s="47">
        <v>495</v>
      </c>
      <c r="AA262" s="47">
        <v>0</v>
      </c>
      <c r="AB262" s="47">
        <v>1026</v>
      </c>
      <c r="AC262" s="47">
        <v>1922</v>
      </c>
      <c r="AD262" s="47">
        <v>1773</v>
      </c>
      <c r="AE262" s="47">
        <v>149</v>
      </c>
      <c r="AF262" s="47">
        <v>1904</v>
      </c>
      <c r="AG262" s="57">
        <v>584</v>
      </c>
      <c r="AH262" s="57">
        <v>910</v>
      </c>
      <c r="AI262" s="57">
        <v>4852</v>
      </c>
      <c r="AJ262" s="11" t="s">
        <v>510</v>
      </c>
    </row>
    <row r="263" spans="1:36" s="11" customFormat="1" ht="15" x14ac:dyDescent="0.2">
      <c r="A263" s="11" t="s">
        <v>512</v>
      </c>
      <c r="B263" s="11" t="s">
        <v>961</v>
      </c>
      <c r="C263" s="11" t="s">
        <v>513</v>
      </c>
      <c r="D263" s="11" t="s">
        <v>27</v>
      </c>
      <c r="F263" s="47">
        <v>162</v>
      </c>
      <c r="G263" s="47">
        <v>14</v>
      </c>
      <c r="H263" s="47">
        <v>3</v>
      </c>
      <c r="I263" s="47">
        <v>3</v>
      </c>
      <c r="J263" s="47">
        <v>0</v>
      </c>
      <c r="K263" s="47">
        <v>329</v>
      </c>
      <c r="L263" s="47">
        <v>98</v>
      </c>
      <c r="M263" s="47">
        <v>26</v>
      </c>
      <c r="N263" s="47">
        <v>0</v>
      </c>
      <c r="O263" s="47">
        <v>1</v>
      </c>
      <c r="P263" s="47">
        <v>77</v>
      </c>
      <c r="Q263" s="47">
        <v>127</v>
      </c>
      <c r="R263" s="47">
        <v>78</v>
      </c>
      <c r="S263" s="47">
        <v>4</v>
      </c>
      <c r="T263" s="47">
        <v>0</v>
      </c>
      <c r="U263" s="47">
        <v>3</v>
      </c>
      <c r="V263" s="47">
        <v>0</v>
      </c>
      <c r="W263" s="47">
        <v>0</v>
      </c>
      <c r="X263" s="47">
        <v>0</v>
      </c>
      <c r="Y263" s="47">
        <v>168</v>
      </c>
      <c r="Z263" s="47">
        <v>299</v>
      </c>
      <c r="AA263" s="47">
        <v>0</v>
      </c>
      <c r="AB263" s="47">
        <v>395</v>
      </c>
      <c r="AC263" s="47">
        <v>1623</v>
      </c>
      <c r="AD263" s="47">
        <v>1485</v>
      </c>
      <c r="AE263" s="47">
        <v>138</v>
      </c>
      <c r="AF263" s="47">
        <v>1045</v>
      </c>
      <c r="AG263" s="57">
        <v>511</v>
      </c>
      <c r="AH263" s="57">
        <v>552</v>
      </c>
      <c r="AI263" s="57">
        <v>3063</v>
      </c>
      <c r="AJ263" s="11" t="s">
        <v>512</v>
      </c>
    </row>
    <row r="264" spans="1:36" s="11" customFormat="1" ht="15" x14ac:dyDescent="0.2">
      <c r="A264" s="11" t="s">
        <v>514</v>
      </c>
      <c r="B264" s="11" t="s">
        <v>962</v>
      </c>
      <c r="C264" s="11" t="s">
        <v>515</v>
      </c>
      <c r="D264" s="11" t="s">
        <v>27</v>
      </c>
      <c r="F264" s="47">
        <v>224</v>
      </c>
      <c r="G264" s="47">
        <v>14</v>
      </c>
      <c r="H264" s="47">
        <v>1</v>
      </c>
      <c r="I264" s="47">
        <v>14</v>
      </c>
      <c r="J264" s="47">
        <v>0</v>
      </c>
      <c r="K264" s="47">
        <v>352</v>
      </c>
      <c r="L264" s="47">
        <v>19</v>
      </c>
      <c r="M264" s="47">
        <v>61</v>
      </c>
      <c r="N264" s="47">
        <v>0</v>
      </c>
      <c r="O264" s="47">
        <v>0</v>
      </c>
      <c r="P264" s="47">
        <v>263</v>
      </c>
      <c r="Q264" s="47">
        <v>9</v>
      </c>
      <c r="R264" s="47">
        <v>82</v>
      </c>
      <c r="S264" s="47">
        <v>0</v>
      </c>
      <c r="T264" s="47">
        <v>1</v>
      </c>
      <c r="U264" s="47">
        <v>0</v>
      </c>
      <c r="V264" s="47">
        <v>0</v>
      </c>
      <c r="W264" s="47">
        <v>0</v>
      </c>
      <c r="X264" s="47">
        <v>0</v>
      </c>
      <c r="Y264" s="47">
        <v>153</v>
      </c>
      <c r="Z264" s="47">
        <v>581</v>
      </c>
      <c r="AA264" s="47">
        <v>0</v>
      </c>
      <c r="AB264" s="47">
        <v>345</v>
      </c>
      <c r="AC264" s="47">
        <v>2946</v>
      </c>
      <c r="AD264" s="47">
        <v>2819</v>
      </c>
      <c r="AE264" s="47">
        <v>127</v>
      </c>
      <c r="AF264" s="47">
        <v>2396</v>
      </c>
      <c r="AG264" s="57">
        <v>605</v>
      </c>
      <c r="AH264" s="57">
        <v>817</v>
      </c>
      <c r="AI264" s="57">
        <v>5687</v>
      </c>
      <c r="AJ264" s="11" t="s">
        <v>514</v>
      </c>
    </row>
    <row r="265" spans="1:36" s="11" customFormat="1" ht="15" x14ac:dyDescent="0.2">
      <c r="A265" s="11" t="s">
        <v>516</v>
      </c>
      <c r="B265" s="11" t="s">
        <v>963</v>
      </c>
      <c r="C265" s="11" t="s">
        <v>517</v>
      </c>
      <c r="D265" s="11" t="s">
        <v>27</v>
      </c>
      <c r="F265" s="47">
        <v>98</v>
      </c>
      <c r="G265" s="47">
        <v>8</v>
      </c>
      <c r="H265" s="47">
        <v>0</v>
      </c>
      <c r="I265" s="47">
        <v>0</v>
      </c>
      <c r="J265" s="47">
        <v>0</v>
      </c>
      <c r="K265" s="47">
        <v>77</v>
      </c>
      <c r="L265" s="47">
        <v>3</v>
      </c>
      <c r="M265" s="47">
        <v>3</v>
      </c>
      <c r="N265" s="47">
        <v>0</v>
      </c>
      <c r="O265" s="47">
        <v>0</v>
      </c>
      <c r="P265" s="47">
        <v>71</v>
      </c>
      <c r="Q265" s="47">
        <v>0</v>
      </c>
      <c r="R265" s="47">
        <v>0</v>
      </c>
      <c r="S265" s="47">
        <v>0</v>
      </c>
      <c r="T265" s="47">
        <v>0</v>
      </c>
      <c r="U265" s="47">
        <v>0</v>
      </c>
      <c r="V265" s="47">
        <v>0</v>
      </c>
      <c r="W265" s="47">
        <v>0</v>
      </c>
      <c r="X265" s="47">
        <v>0</v>
      </c>
      <c r="Y265" s="47">
        <v>204</v>
      </c>
      <c r="Z265" s="47">
        <v>435</v>
      </c>
      <c r="AA265" s="47">
        <v>0</v>
      </c>
      <c r="AB265" s="47">
        <v>805</v>
      </c>
      <c r="AC265" s="47">
        <v>482</v>
      </c>
      <c r="AD265" s="47">
        <v>382</v>
      </c>
      <c r="AE265" s="47">
        <v>100</v>
      </c>
      <c r="AF265" s="47">
        <v>1309</v>
      </c>
      <c r="AG265" s="57">
        <v>183</v>
      </c>
      <c r="AH265" s="57">
        <v>639</v>
      </c>
      <c r="AI265" s="57">
        <v>2596</v>
      </c>
      <c r="AJ265" s="11" t="s">
        <v>516</v>
      </c>
    </row>
    <row r="266" spans="1:36" s="11" customFormat="1" ht="15" x14ac:dyDescent="0.2">
      <c r="A266" s="11" t="s">
        <v>518</v>
      </c>
      <c r="B266" s="11" t="s">
        <v>964</v>
      </c>
      <c r="C266" s="11" t="s">
        <v>519</v>
      </c>
      <c r="D266" s="11" t="s">
        <v>687</v>
      </c>
      <c r="E266" s="11" t="s">
        <v>1075</v>
      </c>
      <c r="F266" s="47">
        <v>180</v>
      </c>
      <c r="G266" s="47">
        <v>8</v>
      </c>
      <c r="H266" s="47">
        <v>0</v>
      </c>
      <c r="I266" s="47">
        <v>1</v>
      </c>
      <c r="J266" s="47">
        <v>0</v>
      </c>
      <c r="K266" s="47">
        <v>410</v>
      </c>
      <c r="L266" s="47">
        <v>92</v>
      </c>
      <c r="M266" s="47">
        <v>29</v>
      </c>
      <c r="N266" s="47">
        <v>0</v>
      </c>
      <c r="O266" s="47">
        <v>2</v>
      </c>
      <c r="P266" s="47">
        <v>147</v>
      </c>
      <c r="Q266" s="47">
        <v>140</v>
      </c>
      <c r="R266" s="47">
        <v>101</v>
      </c>
      <c r="S266" s="47">
        <v>11</v>
      </c>
      <c r="T266" s="47">
        <v>7</v>
      </c>
      <c r="U266" s="47">
        <v>0</v>
      </c>
      <c r="V266" s="47">
        <v>0</v>
      </c>
      <c r="W266" s="47">
        <v>0</v>
      </c>
      <c r="X266" s="47">
        <v>0</v>
      </c>
      <c r="Y266" s="47">
        <v>156</v>
      </c>
      <c r="Z266" s="47">
        <v>582</v>
      </c>
      <c r="AA266" s="47">
        <v>0</v>
      </c>
      <c r="AB266" s="47">
        <v>901</v>
      </c>
      <c r="AC266" s="47">
        <v>1320</v>
      </c>
      <c r="AD266" s="47">
        <v>1169</v>
      </c>
      <c r="AE266" s="47">
        <v>151</v>
      </c>
      <c r="AF266" s="47">
        <v>2156</v>
      </c>
      <c r="AG266" s="57">
        <v>599</v>
      </c>
      <c r="AH266" s="57">
        <v>857</v>
      </c>
      <c r="AI266" s="57">
        <v>4377</v>
      </c>
      <c r="AJ266" s="11" t="s">
        <v>518</v>
      </c>
    </row>
    <row r="267" spans="1:36" s="11" customFormat="1" ht="15" x14ac:dyDescent="0.2">
      <c r="A267" s="11" t="s">
        <v>520</v>
      </c>
      <c r="B267" s="11" t="s">
        <v>965</v>
      </c>
      <c r="C267" s="11" t="s">
        <v>521</v>
      </c>
      <c r="D267" s="11" t="s">
        <v>27</v>
      </c>
      <c r="F267" s="47">
        <v>206</v>
      </c>
      <c r="G267" s="47">
        <v>20</v>
      </c>
      <c r="H267" s="47">
        <v>1</v>
      </c>
      <c r="I267" s="47">
        <v>10</v>
      </c>
      <c r="J267" s="47">
        <v>0</v>
      </c>
      <c r="K267" s="47">
        <v>362</v>
      </c>
      <c r="L267" s="47">
        <v>58</v>
      </c>
      <c r="M267" s="47">
        <v>38</v>
      </c>
      <c r="N267" s="47">
        <v>0</v>
      </c>
      <c r="O267" s="47">
        <v>0</v>
      </c>
      <c r="P267" s="47">
        <v>133</v>
      </c>
      <c r="Q267" s="47">
        <v>133</v>
      </c>
      <c r="R267" s="47">
        <v>19</v>
      </c>
      <c r="S267" s="47">
        <v>5</v>
      </c>
      <c r="T267" s="47">
        <v>18</v>
      </c>
      <c r="U267" s="47">
        <v>0</v>
      </c>
      <c r="V267" s="47">
        <v>0</v>
      </c>
      <c r="W267" s="47">
        <v>0</v>
      </c>
      <c r="X267" s="47">
        <v>0</v>
      </c>
      <c r="Y267" s="47">
        <v>121</v>
      </c>
      <c r="Z267" s="47">
        <v>513</v>
      </c>
      <c r="AA267" s="47">
        <v>0</v>
      </c>
      <c r="AB267" s="47">
        <v>684</v>
      </c>
      <c r="AC267" s="47">
        <v>1135</v>
      </c>
      <c r="AD267" s="47">
        <v>905</v>
      </c>
      <c r="AE267" s="47">
        <v>230</v>
      </c>
      <c r="AF267" s="47">
        <v>1942</v>
      </c>
      <c r="AG267" s="57">
        <v>599</v>
      </c>
      <c r="AH267" s="57">
        <v>676</v>
      </c>
      <c r="AI267" s="57">
        <v>3761</v>
      </c>
      <c r="AJ267" s="11" t="s">
        <v>520</v>
      </c>
    </row>
    <row r="268" spans="1:36" s="11" customFormat="1" ht="15" x14ac:dyDescent="0.2">
      <c r="A268" s="11" t="s">
        <v>522</v>
      </c>
      <c r="B268" s="11" t="s">
        <v>966</v>
      </c>
      <c r="C268" s="11" t="s">
        <v>523</v>
      </c>
      <c r="D268" s="11" t="s">
        <v>687</v>
      </c>
      <c r="F268" s="47">
        <v>228</v>
      </c>
      <c r="G268" s="47">
        <v>25</v>
      </c>
      <c r="H268" s="47">
        <v>0</v>
      </c>
      <c r="I268" s="47">
        <v>10</v>
      </c>
      <c r="J268" s="47">
        <v>0</v>
      </c>
      <c r="K268" s="47">
        <v>333</v>
      </c>
      <c r="L268" s="47">
        <v>11</v>
      </c>
      <c r="M268" s="47">
        <v>85</v>
      </c>
      <c r="N268" s="47">
        <v>0</v>
      </c>
      <c r="O268" s="47">
        <v>0</v>
      </c>
      <c r="P268" s="47">
        <v>226</v>
      </c>
      <c r="Q268" s="47">
        <v>11</v>
      </c>
      <c r="R268" s="47">
        <v>48</v>
      </c>
      <c r="S268" s="47">
        <v>3</v>
      </c>
      <c r="T268" s="47">
        <v>3</v>
      </c>
      <c r="U268" s="47">
        <v>0</v>
      </c>
      <c r="V268" s="47">
        <v>0</v>
      </c>
      <c r="W268" s="47">
        <v>0</v>
      </c>
      <c r="X268" s="47">
        <v>0</v>
      </c>
      <c r="Y268" s="47">
        <v>92</v>
      </c>
      <c r="Z268" s="47">
        <v>1063</v>
      </c>
      <c r="AA268" s="47">
        <v>0</v>
      </c>
      <c r="AB268" s="47">
        <v>341</v>
      </c>
      <c r="AC268" s="47">
        <v>2601</v>
      </c>
      <c r="AD268" s="47">
        <v>2479</v>
      </c>
      <c r="AE268" s="47">
        <v>122</v>
      </c>
      <c r="AF268" s="47">
        <v>2585</v>
      </c>
      <c r="AG268" s="57">
        <v>596</v>
      </c>
      <c r="AH268" s="57">
        <v>1209</v>
      </c>
      <c r="AI268" s="57">
        <v>5527</v>
      </c>
      <c r="AJ268" s="11" t="s">
        <v>522</v>
      </c>
    </row>
    <row r="269" spans="1:36" s="11" customFormat="1" ht="15" x14ac:dyDescent="0.2">
      <c r="A269" s="11" t="s">
        <v>524</v>
      </c>
      <c r="B269" s="11" t="s">
        <v>967</v>
      </c>
      <c r="C269" s="11" t="s">
        <v>525</v>
      </c>
      <c r="D269" s="11" t="s">
        <v>27</v>
      </c>
      <c r="F269" s="47">
        <v>205</v>
      </c>
      <c r="G269" s="47">
        <v>4</v>
      </c>
      <c r="H269" s="47">
        <v>35</v>
      </c>
      <c r="I269" s="47">
        <v>14</v>
      </c>
      <c r="J269" s="47">
        <v>0</v>
      </c>
      <c r="K269" s="47">
        <v>155</v>
      </c>
      <c r="L269" s="47">
        <v>5</v>
      </c>
      <c r="M269" s="47">
        <v>38</v>
      </c>
      <c r="N269" s="47">
        <v>0</v>
      </c>
      <c r="O269" s="47">
        <v>2</v>
      </c>
      <c r="P269" s="47">
        <v>108</v>
      </c>
      <c r="Q269" s="47">
        <v>2</v>
      </c>
      <c r="R269" s="47">
        <v>36</v>
      </c>
      <c r="S269" s="47">
        <v>2</v>
      </c>
      <c r="T269" s="47">
        <v>3</v>
      </c>
      <c r="U269" s="47">
        <v>2</v>
      </c>
      <c r="V269" s="47">
        <v>0</v>
      </c>
      <c r="W269" s="47">
        <v>0</v>
      </c>
      <c r="X269" s="47">
        <v>0</v>
      </c>
      <c r="Y269" s="47">
        <v>89</v>
      </c>
      <c r="Z269" s="47">
        <v>389</v>
      </c>
      <c r="AA269" s="47">
        <v>1</v>
      </c>
      <c r="AB269" s="47">
        <v>136</v>
      </c>
      <c r="AC269" s="47">
        <v>2368</v>
      </c>
      <c r="AD269" s="47">
        <v>2291</v>
      </c>
      <c r="AE269" s="47">
        <v>77</v>
      </c>
      <c r="AF269" s="47">
        <v>1424</v>
      </c>
      <c r="AG269" s="57">
        <v>413</v>
      </c>
      <c r="AH269" s="57">
        <v>522</v>
      </c>
      <c r="AI269" s="57">
        <v>3928</v>
      </c>
      <c r="AJ269" s="11" t="s">
        <v>524</v>
      </c>
    </row>
    <row r="270" spans="1:36" s="11" customFormat="1" ht="15" x14ac:dyDescent="0.2">
      <c r="A270" s="11" t="s">
        <v>526</v>
      </c>
      <c r="B270" s="11" t="s">
        <v>968</v>
      </c>
      <c r="C270" s="11" t="s">
        <v>527</v>
      </c>
      <c r="D270" s="11" t="s">
        <v>680</v>
      </c>
      <c r="F270" s="47">
        <v>655</v>
      </c>
      <c r="G270" s="47">
        <v>0</v>
      </c>
      <c r="H270" s="47">
        <v>0</v>
      </c>
      <c r="I270" s="47">
        <v>1</v>
      </c>
      <c r="J270" s="47">
        <v>0</v>
      </c>
      <c r="K270" s="47">
        <v>2042</v>
      </c>
      <c r="L270" s="47">
        <v>73</v>
      </c>
      <c r="M270" s="47">
        <v>89</v>
      </c>
      <c r="N270" s="47">
        <v>0</v>
      </c>
      <c r="O270" s="47">
        <v>0</v>
      </c>
      <c r="P270" s="47">
        <v>1721</v>
      </c>
      <c r="Q270" s="47">
        <v>159</v>
      </c>
      <c r="R270" s="47">
        <v>163</v>
      </c>
      <c r="S270" s="47">
        <v>3</v>
      </c>
      <c r="T270" s="47">
        <v>0</v>
      </c>
      <c r="U270" s="47">
        <v>0</v>
      </c>
      <c r="V270" s="47">
        <v>0</v>
      </c>
      <c r="W270" s="47">
        <v>0</v>
      </c>
      <c r="X270" s="47">
        <v>0</v>
      </c>
      <c r="Y270" s="47">
        <v>270</v>
      </c>
      <c r="Z270" s="47">
        <v>2857</v>
      </c>
      <c r="AA270" s="47">
        <v>0</v>
      </c>
      <c r="AB270" s="47">
        <v>2586</v>
      </c>
      <c r="AC270" s="47">
        <v>4574</v>
      </c>
      <c r="AD270" s="47">
        <v>4119</v>
      </c>
      <c r="AE270" s="47">
        <v>455</v>
      </c>
      <c r="AF270" s="47">
        <v>10870</v>
      </c>
      <c r="AG270" s="57">
        <v>2698</v>
      </c>
      <c r="AH270" s="57">
        <v>3293</v>
      </c>
      <c r="AI270" s="57">
        <v>18030</v>
      </c>
      <c r="AJ270" s="11" t="s">
        <v>526</v>
      </c>
    </row>
    <row r="271" spans="1:36" s="11" customFormat="1" ht="15" x14ac:dyDescent="0.2">
      <c r="A271" s="11" t="s">
        <v>528</v>
      </c>
      <c r="B271" s="11" t="s">
        <v>969</v>
      </c>
      <c r="C271" s="11" t="s">
        <v>529</v>
      </c>
      <c r="D271" s="11" t="s">
        <v>25</v>
      </c>
      <c r="F271" s="47">
        <v>266</v>
      </c>
      <c r="G271" s="47">
        <v>10</v>
      </c>
      <c r="H271" s="47">
        <v>1</v>
      </c>
      <c r="I271" s="47">
        <v>4</v>
      </c>
      <c r="J271" s="47">
        <v>0</v>
      </c>
      <c r="K271" s="47">
        <v>2295</v>
      </c>
      <c r="L271" s="47">
        <v>35</v>
      </c>
      <c r="M271" s="47">
        <v>35</v>
      </c>
      <c r="N271" s="47">
        <v>0</v>
      </c>
      <c r="O271" s="47">
        <v>0</v>
      </c>
      <c r="P271" s="47">
        <v>2190</v>
      </c>
      <c r="Q271" s="47">
        <v>35</v>
      </c>
      <c r="R271" s="47">
        <v>41</v>
      </c>
      <c r="S271" s="47">
        <v>55</v>
      </c>
      <c r="T271" s="47">
        <v>9</v>
      </c>
      <c r="U271" s="47">
        <v>0</v>
      </c>
      <c r="V271" s="47">
        <v>0</v>
      </c>
      <c r="W271" s="47">
        <v>0</v>
      </c>
      <c r="X271" s="47">
        <v>0</v>
      </c>
      <c r="Y271" s="47">
        <v>237</v>
      </c>
      <c r="Z271" s="47">
        <v>950</v>
      </c>
      <c r="AA271" s="47">
        <v>0</v>
      </c>
      <c r="AB271" s="47">
        <v>1250</v>
      </c>
      <c r="AC271" s="47">
        <v>2724</v>
      </c>
      <c r="AD271" s="47">
        <v>2457</v>
      </c>
      <c r="AE271" s="47">
        <v>267</v>
      </c>
      <c r="AF271" s="47">
        <v>6885</v>
      </c>
      <c r="AG271" s="57">
        <v>2576</v>
      </c>
      <c r="AH271" s="57">
        <v>1292</v>
      </c>
      <c r="AI271" s="57">
        <v>10859</v>
      </c>
      <c r="AJ271" s="11" t="s">
        <v>528</v>
      </c>
    </row>
    <row r="272" spans="1:36" s="11" customFormat="1" ht="15" x14ac:dyDescent="0.2">
      <c r="A272" s="11" t="s">
        <v>530</v>
      </c>
      <c r="B272" s="11" t="s">
        <v>970</v>
      </c>
      <c r="C272" s="11" t="s">
        <v>531</v>
      </c>
      <c r="D272" s="11" t="s">
        <v>27</v>
      </c>
      <c r="F272" s="47">
        <v>203</v>
      </c>
      <c r="G272" s="47">
        <v>7</v>
      </c>
      <c r="H272" s="47">
        <v>4</v>
      </c>
      <c r="I272" s="47">
        <v>10</v>
      </c>
      <c r="J272" s="47">
        <v>0</v>
      </c>
      <c r="K272" s="47">
        <v>157</v>
      </c>
      <c r="L272" s="47">
        <v>6</v>
      </c>
      <c r="M272" s="47">
        <v>46</v>
      </c>
      <c r="N272" s="47">
        <v>0</v>
      </c>
      <c r="O272" s="47">
        <v>0</v>
      </c>
      <c r="P272" s="47">
        <v>98</v>
      </c>
      <c r="Q272" s="47">
        <v>7</v>
      </c>
      <c r="R272" s="47">
        <v>53</v>
      </c>
      <c r="S272" s="47">
        <v>5</v>
      </c>
      <c r="T272" s="47">
        <v>2</v>
      </c>
      <c r="U272" s="47">
        <v>1</v>
      </c>
      <c r="V272" s="47">
        <v>0</v>
      </c>
      <c r="W272" s="47">
        <v>0</v>
      </c>
      <c r="X272" s="47">
        <v>0</v>
      </c>
      <c r="Y272" s="47">
        <v>157</v>
      </c>
      <c r="Z272" s="47">
        <v>737</v>
      </c>
      <c r="AA272" s="47">
        <v>0</v>
      </c>
      <c r="AB272" s="47">
        <v>494</v>
      </c>
      <c r="AC272" s="47">
        <v>1434</v>
      </c>
      <c r="AD272" s="47">
        <v>1308</v>
      </c>
      <c r="AE272" s="47">
        <v>126</v>
      </c>
      <c r="AF272" s="47">
        <v>2124</v>
      </c>
      <c r="AG272" s="57">
        <v>381</v>
      </c>
      <c r="AH272" s="57">
        <v>955</v>
      </c>
      <c r="AI272" s="57">
        <v>4052</v>
      </c>
      <c r="AJ272" s="11" t="s">
        <v>530</v>
      </c>
    </row>
    <row r="273" spans="1:36" s="11" customFormat="1" ht="15" x14ac:dyDescent="0.2">
      <c r="A273" s="11" t="s">
        <v>532</v>
      </c>
      <c r="B273" s="11" t="s">
        <v>971</v>
      </c>
      <c r="C273" s="11" t="s">
        <v>533</v>
      </c>
      <c r="D273" s="11" t="s">
        <v>27</v>
      </c>
      <c r="F273" s="47">
        <v>167</v>
      </c>
      <c r="G273" s="47">
        <v>4</v>
      </c>
      <c r="H273" s="47">
        <v>25</v>
      </c>
      <c r="I273" s="47">
        <v>3</v>
      </c>
      <c r="J273" s="47">
        <v>0</v>
      </c>
      <c r="K273" s="47">
        <v>399</v>
      </c>
      <c r="L273" s="47">
        <v>49</v>
      </c>
      <c r="M273" s="47">
        <v>104</v>
      </c>
      <c r="N273" s="47">
        <v>0</v>
      </c>
      <c r="O273" s="47">
        <v>1</v>
      </c>
      <c r="P273" s="47">
        <v>138</v>
      </c>
      <c r="Q273" s="47">
        <v>107</v>
      </c>
      <c r="R273" s="47">
        <v>75</v>
      </c>
      <c r="S273" s="47">
        <v>67</v>
      </c>
      <c r="T273" s="47">
        <v>1</v>
      </c>
      <c r="U273" s="47">
        <v>9</v>
      </c>
      <c r="V273" s="47">
        <v>0</v>
      </c>
      <c r="W273" s="47">
        <v>4</v>
      </c>
      <c r="X273" s="47">
        <v>0</v>
      </c>
      <c r="Y273" s="47">
        <v>138</v>
      </c>
      <c r="Z273" s="47">
        <v>384</v>
      </c>
      <c r="AA273" s="47">
        <v>0</v>
      </c>
      <c r="AB273" s="47">
        <v>299</v>
      </c>
      <c r="AC273" s="47">
        <v>1356</v>
      </c>
      <c r="AD273" s="47">
        <v>1221</v>
      </c>
      <c r="AE273" s="47">
        <v>135</v>
      </c>
      <c r="AF273" s="47">
        <v>1877</v>
      </c>
      <c r="AG273" s="57">
        <v>598</v>
      </c>
      <c r="AH273" s="57">
        <v>678</v>
      </c>
      <c r="AI273" s="57">
        <v>3532</v>
      </c>
      <c r="AJ273" s="11" t="s">
        <v>532</v>
      </c>
    </row>
    <row r="274" spans="1:36" s="11" customFormat="1" ht="15" x14ac:dyDescent="0.2">
      <c r="A274" s="11" t="s">
        <v>534</v>
      </c>
      <c r="B274" s="11" t="s">
        <v>972</v>
      </c>
      <c r="C274" s="11" t="s">
        <v>535</v>
      </c>
      <c r="D274" s="11" t="s">
        <v>27</v>
      </c>
      <c r="F274" s="47">
        <v>288</v>
      </c>
      <c r="G274" s="47">
        <v>30</v>
      </c>
      <c r="H274" s="47">
        <v>17</v>
      </c>
      <c r="I274" s="47">
        <v>4</v>
      </c>
      <c r="J274" s="47">
        <v>0</v>
      </c>
      <c r="K274" s="47">
        <v>437</v>
      </c>
      <c r="L274" s="47">
        <v>57</v>
      </c>
      <c r="M274" s="47">
        <v>56</v>
      </c>
      <c r="N274" s="47">
        <v>0</v>
      </c>
      <c r="O274" s="47">
        <v>1</v>
      </c>
      <c r="P274" s="47">
        <v>145</v>
      </c>
      <c r="Q274" s="47">
        <v>178</v>
      </c>
      <c r="R274" s="47">
        <v>119</v>
      </c>
      <c r="S274" s="47">
        <v>3</v>
      </c>
      <c r="T274" s="47">
        <v>30</v>
      </c>
      <c r="U274" s="47">
        <v>0</v>
      </c>
      <c r="V274" s="47">
        <v>3</v>
      </c>
      <c r="W274" s="47">
        <v>0</v>
      </c>
      <c r="X274" s="47">
        <v>0</v>
      </c>
      <c r="Y274" s="47">
        <v>135</v>
      </c>
      <c r="Z274" s="47">
        <v>385</v>
      </c>
      <c r="AA274" s="47">
        <v>0</v>
      </c>
      <c r="AB274" s="47">
        <v>642</v>
      </c>
      <c r="AC274" s="47">
        <v>920</v>
      </c>
      <c r="AD274" s="47">
        <v>832</v>
      </c>
      <c r="AE274" s="47">
        <v>88</v>
      </c>
      <c r="AF274" s="47">
        <v>2469</v>
      </c>
      <c r="AG274" s="57">
        <v>776</v>
      </c>
      <c r="AH274" s="57">
        <v>675</v>
      </c>
      <c r="AI274" s="57">
        <v>4031</v>
      </c>
      <c r="AJ274" s="11" t="s">
        <v>534</v>
      </c>
    </row>
    <row r="275" spans="1:36" s="11" customFormat="1" ht="15" x14ac:dyDescent="0.2">
      <c r="A275" s="11" t="s">
        <v>536</v>
      </c>
      <c r="B275" s="11" t="s">
        <v>973</v>
      </c>
      <c r="C275" s="11" t="s">
        <v>537</v>
      </c>
      <c r="D275" s="11" t="s">
        <v>25</v>
      </c>
      <c r="F275" s="47">
        <v>459</v>
      </c>
      <c r="G275" s="47">
        <v>1</v>
      </c>
      <c r="H275" s="47">
        <v>7</v>
      </c>
      <c r="I275" s="47">
        <v>0</v>
      </c>
      <c r="J275" s="47">
        <v>5</v>
      </c>
      <c r="K275" s="47">
        <v>1065</v>
      </c>
      <c r="L275" s="47">
        <v>89</v>
      </c>
      <c r="M275" s="47">
        <v>94</v>
      </c>
      <c r="N275" s="47">
        <v>0</v>
      </c>
      <c r="O275" s="47">
        <v>19</v>
      </c>
      <c r="P275" s="47">
        <v>510</v>
      </c>
      <c r="Q275" s="47">
        <v>353</v>
      </c>
      <c r="R275" s="47">
        <v>228</v>
      </c>
      <c r="S275" s="47">
        <v>60</v>
      </c>
      <c r="T275" s="47">
        <v>0</v>
      </c>
      <c r="U275" s="47">
        <v>0</v>
      </c>
      <c r="V275" s="47">
        <v>5</v>
      </c>
      <c r="W275" s="47">
        <v>0</v>
      </c>
      <c r="X275" s="47">
        <v>0</v>
      </c>
      <c r="Y275" s="47">
        <v>90</v>
      </c>
      <c r="Z275" s="47">
        <v>1241</v>
      </c>
      <c r="AA275" s="47">
        <v>0</v>
      </c>
      <c r="AB275" s="47">
        <v>1126</v>
      </c>
      <c r="AC275" s="47">
        <v>5143</v>
      </c>
      <c r="AD275" s="47">
        <v>4782</v>
      </c>
      <c r="AE275" s="47">
        <v>361</v>
      </c>
      <c r="AF275" s="47">
        <v>5500</v>
      </c>
      <c r="AG275" s="57">
        <v>1537</v>
      </c>
      <c r="AH275" s="57">
        <v>1624</v>
      </c>
      <c r="AI275" s="57">
        <v>11769</v>
      </c>
      <c r="AJ275" s="11" t="s">
        <v>536</v>
      </c>
    </row>
    <row r="276" spans="1:36" s="11" customFormat="1" ht="15" x14ac:dyDescent="0.2">
      <c r="A276" s="11" t="s">
        <v>538</v>
      </c>
      <c r="B276" s="11" t="s">
        <v>974</v>
      </c>
      <c r="C276" s="11" t="s">
        <v>539</v>
      </c>
      <c r="D276" s="11" t="s">
        <v>25</v>
      </c>
      <c r="F276" s="47">
        <v>389</v>
      </c>
      <c r="G276" s="47">
        <v>12</v>
      </c>
      <c r="H276" s="47">
        <v>0</v>
      </c>
      <c r="I276" s="47">
        <v>0</v>
      </c>
      <c r="J276" s="47">
        <v>0</v>
      </c>
      <c r="K276" s="47">
        <v>680</v>
      </c>
      <c r="L276" s="47">
        <v>54</v>
      </c>
      <c r="M276" s="47">
        <v>86</v>
      </c>
      <c r="N276" s="47">
        <v>0</v>
      </c>
      <c r="O276" s="47">
        <v>6</v>
      </c>
      <c r="P276" s="47">
        <v>534</v>
      </c>
      <c r="Q276" s="47">
        <v>0</v>
      </c>
      <c r="R276" s="47">
        <v>154</v>
      </c>
      <c r="S276" s="47">
        <v>15</v>
      </c>
      <c r="T276" s="47">
        <v>9</v>
      </c>
      <c r="U276" s="47">
        <v>0</v>
      </c>
      <c r="V276" s="47">
        <v>0</v>
      </c>
      <c r="W276" s="47">
        <v>0</v>
      </c>
      <c r="X276" s="47">
        <v>0</v>
      </c>
      <c r="Y276" s="47">
        <v>306</v>
      </c>
      <c r="Z276" s="47">
        <v>493</v>
      </c>
      <c r="AA276" s="47">
        <v>0</v>
      </c>
      <c r="AB276" s="47">
        <v>767</v>
      </c>
      <c r="AC276" s="47">
        <v>3480</v>
      </c>
      <c r="AD276" s="47">
        <v>3252</v>
      </c>
      <c r="AE276" s="47">
        <v>228</v>
      </c>
      <c r="AF276" s="47">
        <v>4097</v>
      </c>
      <c r="AG276" s="57">
        <v>1081</v>
      </c>
      <c r="AH276" s="57">
        <v>977</v>
      </c>
      <c r="AI276" s="57">
        <v>8344</v>
      </c>
      <c r="AJ276" s="11" t="s">
        <v>538</v>
      </c>
    </row>
    <row r="277" spans="1:36" s="11" customFormat="1" ht="15" x14ac:dyDescent="0.2">
      <c r="A277" s="11" t="s">
        <v>540</v>
      </c>
      <c r="B277" s="11" t="s">
        <v>975</v>
      </c>
      <c r="C277" s="11" t="s">
        <v>541</v>
      </c>
      <c r="D277" s="11" t="s">
        <v>680</v>
      </c>
      <c r="F277" s="47">
        <v>252</v>
      </c>
      <c r="G277" s="47">
        <v>7</v>
      </c>
      <c r="H277" s="47">
        <v>0</v>
      </c>
      <c r="I277" s="47">
        <v>0</v>
      </c>
      <c r="J277" s="47">
        <v>0</v>
      </c>
      <c r="K277" s="47">
        <v>422</v>
      </c>
      <c r="L277" s="47">
        <v>135</v>
      </c>
      <c r="M277" s="47">
        <v>5</v>
      </c>
      <c r="N277" s="47">
        <v>0</v>
      </c>
      <c r="O277" s="47">
        <v>5</v>
      </c>
      <c r="P277" s="47">
        <v>103</v>
      </c>
      <c r="Q277" s="47">
        <v>174</v>
      </c>
      <c r="R277" s="47">
        <v>33</v>
      </c>
      <c r="S277" s="47">
        <v>9</v>
      </c>
      <c r="T277" s="47">
        <v>1</v>
      </c>
      <c r="U277" s="47">
        <v>0</v>
      </c>
      <c r="V277" s="47">
        <v>0</v>
      </c>
      <c r="W277" s="47">
        <v>0</v>
      </c>
      <c r="X277" s="47">
        <v>0</v>
      </c>
      <c r="Y277" s="47">
        <v>605</v>
      </c>
      <c r="Z277" s="47">
        <v>1451</v>
      </c>
      <c r="AA277" s="47">
        <v>0</v>
      </c>
      <c r="AB277" s="47">
        <v>600</v>
      </c>
      <c r="AC277" s="47">
        <v>2547</v>
      </c>
      <c r="AD277" s="47">
        <v>2132</v>
      </c>
      <c r="AE277" s="47">
        <v>415</v>
      </c>
      <c r="AF277" s="47">
        <v>3656</v>
      </c>
      <c r="AG277" s="57">
        <v>681</v>
      </c>
      <c r="AH277" s="57">
        <v>2099</v>
      </c>
      <c r="AI277" s="57">
        <v>6803</v>
      </c>
      <c r="AJ277" s="11" t="s">
        <v>540</v>
      </c>
    </row>
    <row r="278" spans="1:36" s="11" customFormat="1" ht="15" x14ac:dyDescent="0.2">
      <c r="A278" s="11" t="s">
        <v>542</v>
      </c>
      <c r="B278" s="11" t="s">
        <v>976</v>
      </c>
      <c r="C278" s="11" t="s">
        <v>543</v>
      </c>
      <c r="D278" s="11" t="s">
        <v>680</v>
      </c>
      <c r="F278" s="47">
        <v>353</v>
      </c>
      <c r="G278" s="47">
        <v>7</v>
      </c>
      <c r="H278" s="47">
        <v>0</v>
      </c>
      <c r="I278" s="47">
        <v>1</v>
      </c>
      <c r="J278" s="47">
        <v>0</v>
      </c>
      <c r="K278" s="47">
        <v>473</v>
      </c>
      <c r="L278" s="47">
        <v>51</v>
      </c>
      <c r="M278" s="47">
        <v>31</v>
      </c>
      <c r="N278" s="47">
        <v>0</v>
      </c>
      <c r="O278" s="47">
        <v>3</v>
      </c>
      <c r="P278" s="47">
        <v>336</v>
      </c>
      <c r="Q278" s="47">
        <v>52</v>
      </c>
      <c r="R278" s="47">
        <v>50</v>
      </c>
      <c r="S278" s="47">
        <v>0</v>
      </c>
      <c r="T278" s="47">
        <v>2</v>
      </c>
      <c r="U278" s="47">
        <v>0</v>
      </c>
      <c r="V278" s="47">
        <v>0</v>
      </c>
      <c r="W278" s="47">
        <v>0</v>
      </c>
      <c r="X278" s="47">
        <v>0</v>
      </c>
      <c r="Y278" s="47">
        <v>311</v>
      </c>
      <c r="Z278" s="47">
        <v>1893</v>
      </c>
      <c r="AA278" s="47">
        <v>0</v>
      </c>
      <c r="AB278" s="47">
        <v>1436</v>
      </c>
      <c r="AC278" s="47">
        <v>2301</v>
      </c>
      <c r="AD278" s="47">
        <v>1883</v>
      </c>
      <c r="AE278" s="47">
        <v>418</v>
      </c>
      <c r="AF278" s="47">
        <v>4595</v>
      </c>
      <c r="AG278" s="57">
        <v>834</v>
      </c>
      <c r="AH278" s="57">
        <v>2256</v>
      </c>
      <c r="AI278" s="57">
        <v>8332</v>
      </c>
      <c r="AJ278" s="11" t="s">
        <v>542</v>
      </c>
    </row>
    <row r="279" spans="1:36" s="11" customFormat="1" ht="15" x14ac:dyDescent="0.2">
      <c r="A279" s="11" t="s">
        <v>544</v>
      </c>
      <c r="B279" s="11" t="s">
        <v>977</v>
      </c>
      <c r="C279" s="11" t="s">
        <v>545</v>
      </c>
      <c r="D279" s="11" t="s">
        <v>687</v>
      </c>
      <c r="F279" s="47">
        <v>291</v>
      </c>
      <c r="G279" s="47">
        <v>8</v>
      </c>
      <c r="H279" s="47">
        <v>0</v>
      </c>
      <c r="I279" s="47">
        <v>2</v>
      </c>
      <c r="J279" s="47">
        <v>0</v>
      </c>
      <c r="K279" s="47">
        <v>317</v>
      </c>
      <c r="L279" s="47">
        <v>3</v>
      </c>
      <c r="M279" s="47">
        <v>37</v>
      </c>
      <c r="N279" s="47">
        <v>0</v>
      </c>
      <c r="O279" s="47">
        <v>0</v>
      </c>
      <c r="P279" s="47">
        <v>277</v>
      </c>
      <c r="Q279" s="47">
        <v>0</v>
      </c>
      <c r="R279" s="47">
        <v>114</v>
      </c>
      <c r="S279" s="47">
        <v>12</v>
      </c>
      <c r="T279" s="47">
        <v>3</v>
      </c>
      <c r="U279" s="47">
        <v>0</v>
      </c>
      <c r="V279" s="47">
        <v>6</v>
      </c>
      <c r="W279" s="47">
        <v>0</v>
      </c>
      <c r="X279" s="47">
        <v>0</v>
      </c>
      <c r="Y279" s="47">
        <v>172</v>
      </c>
      <c r="Z279" s="47">
        <v>751</v>
      </c>
      <c r="AA279" s="47">
        <v>0</v>
      </c>
      <c r="AB279" s="47">
        <v>906</v>
      </c>
      <c r="AC279" s="47">
        <v>2459</v>
      </c>
      <c r="AD279" s="47">
        <v>2265</v>
      </c>
      <c r="AE279" s="47">
        <v>194</v>
      </c>
      <c r="AF279" s="47">
        <v>3588</v>
      </c>
      <c r="AG279" s="57">
        <v>618</v>
      </c>
      <c r="AH279" s="57">
        <v>1058</v>
      </c>
      <c r="AI279" s="57">
        <v>6953</v>
      </c>
      <c r="AJ279" s="11" t="s">
        <v>544</v>
      </c>
    </row>
    <row r="280" spans="1:36" s="11" customFormat="1" ht="15" x14ac:dyDescent="0.2">
      <c r="A280" s="11" t="s">
        <v>546</v>
      </c>
      <c r="B280" s="11" t="s">
        <v>978</v>
      </c>
      <c r="C280" s="11" t="s">
        <v>547</v>
      </c>
      <c r="D280" s="11" t="s">
        <v>27</v>
      </c>
      <c r="F280" s="47">
        <v>279</v>
      </c>
      <c r="G280" s="47">
        <v>15</v>
      </c>
      <c r="H280" s="47">
        <v>0</v>
      </c>
      <c r="I280" s="47">
        <v>7</v>
      </c>
      <c r="J280" s="47">
        <v>0</v>
      </c>
      <c r="K280" s="47">
        <v>317</v>
      </c>
      <c r="L280" s="47">
        <v>15</v>
      </c>
      <c r="M280" s="47">
        <v>83</v>
      </c>
      <c r="N280" s="47">
        <v>0</v>
      </c>
      <c r="O280" s="47">
        <v>0</v>
      </c>
      <c r="P280" s="47">
        <v>196</v>
      </c>
      <c r="Q280" s="47">
        <v>23</v>
      </c>
      <c r="R280" s="47">
        <v>24</v>
      </c>
      <c r="S280" s="47">
        <v>15</v>
      </c>
      <c r="T280" s="47">
        <v>0</v>
      </c>
      <c r="U280" s="47">
        <v>0</v>
      </c>
      <c r="V280" s="47">
        <v>0</v>
      </c>
      <c r="W280" s="47">
        <v>0</v>
      </c>
      <c r="X280" s="47">
        <v>0</v>
      </c>
      <c r="Y280" s="47">
        <v>186</v>
      </c>
      <c r="Z280" s="47">
        <v>851</v>
      </c>
      <c r="AA280" s="47">
        <v>0</v>
      </c>
      <c r="AB280" s="47">
        <v>687</v>
      </c>
      <c r="AC280" s="47">
        <v>1759</v>
      </c>
      <c r="AD280" s="47">
        <v>1608</v>
      </c>
      <c r="AE280" s="47">
        <v>151</v>
      </c>
      <c r="AF280" s="47">
        <v>2990</v>
      </c>
      <c r="AG280" s="57">
        <v>618</v>
      </c>
      <c r="AH280" s="57">
        <v>1076</v>
      </c>
      <c r="AI280" s="57">
        <v>5436</v>
      </c>
      <c r="AJ280" s="11" t="s">
        <v>546</v>
      </c>
    </row>
    <row r="281" spans="1:36" s="11" customFormat="1" ht="15" x14ac:dyDescent="0.2">
      <c r="A281" s="11" t="s">
        <v>548</v>
      </c>
      <c r="B281" s="11" t="s">
        <v>979</v>
      </c>
      <c r="C281" s="11" t="s">
        <v>549</v>
      </c>
      <c r="D281" s="11" t="s">
        <v>27</v>
      </c>
      <c r="E281" s="11" t="s">
        <v>1077</v>
      </c>
      <c r="F281" s="47">
        <v>112</v>
      </c>
      <c r="G281" s="47">
        <v>7</v>
      </c>
      <c r="H281" s="47">
        <v>0</v>
      </c>
      <c r="I281" s="47">
        <v>1</v>
      </c>
      <c r="J281" s="47">
        <v>118</v>
      </c>
      <c r="K281" s="47">
        <v>118</v>
      </c>
      <c r="L281" s="47">
        <v>9</v>
      </c>
      <c r="M281" s="47">
        <v>10</v>
      </c>
      <c r="N281" s="47">
        <v>0</v>
      </c>
      <c r="O281" s="47">
        <v>1</v>
      </c>
      <c r="P281" s="47">
        <v>98</v>
      </c>
      <c r="Q281" s="47">
        <v>0</v>
      </c>
      <c r="R281" s="47">
        <v>1</v>
      </c>
      <c r="S281" s="47">
        <v>0</v>
      </c>
      <c r="T281" s="47">
        <v>0</v>
      </c>
      <c r="U281" s="47">
        <v>0</v>
      </c>
      <c r="V281" s="47">
        <v>0</v>
      </c>
      <c r="W281" s="47">
        <v>0</v>
      </c>
      <c r="X281" s="47">
        <v>0</v>
      </c>
      <c r="Y281" s="47">
        <v>200</v>
      </c>
      <c r="Z281" s="47">
        <v>606</v>
      </c>
      <c r="AA281" s="47">
        <v>0</v>
      </c>
      <c r="AB281" s="47">
        <v>1414</v>
      </c>
      <c r="AC281" s="47">
        <v>744</v>
      </c>
      <c r="AD281" s="47">
        <v>626</v>
      </c>
      <c r="AE281" s="47">
        <v>118</v>
      </c>
      <c r="AF281" s="47">
        <v>1496</v>
      </c>
      <c r="AG281" s="57">
        <v>356</v>
      </c>
      <c r="AH281" s="57">
        <v>807</v>
      </c>
      <c r="AI281" s="57">
        <v>3654</v>
      </c>
      <c r="AJ281" s="11" t="s">
        <v>548</v>
      </c>
    </row>
    <row r="282" spans="1:36" s="11" customFormat="1" ht="15" x14ac:dyDescent="0.2">
      <c r="A282" s="11" t="s">
        <v>550</v>
      </c>
      <c r="B282" s="11" t="s">
        <v>980</v>
      </c>
      <c r="C282" s="11" t="s">
        <v>551</v>
      </c>
      <c r="D282" s="11" t="s">
        <v>27</v>
      </c>
      <c r="F282" s="47">
        <v>254</v>
      </c>
      <c r="G282" s="47">
        <v>28</v>
      </c>
      <c r="H282" s="47">
        <v>2</v>
      </c>
      <c r="I282" s="47">
        <v>7</v>
      </c>
      <c r="J282" s="47">
        <v>1</v>
      </c>
      <c r="K282" s="47">
        <v>248</v>
      </c>
      <c r="L282" s="47">
        <v>4</v>
      </c>
      <c r="M282" s="47">
        <v>86</v>
      </c>
      <c r="N282" s="47">
        <v>0</v>
      </c>
      <c r="O282" s="47">
        <v>0</v>
      </c>
      <c r="P282" s="47">
        <v>141</v>
      </c>
      <c r="Q282" s="47">
        <v>17</v>
      </c>
      <c r="R282" s="47">
        <v>61</v>
      </c>
      <c r="S282" s="47">
        <v>4</v>
      </c>
      <c r="T282" s="47">
        <v>0</v>
      </c>
      <c r="U282" s="47">
        <v>2</v>
      </c>
      <c r="V282" s="47">
        <v>0</v>
      </c>
      <c r="W282" s="47">
        <v>0</v>
      </c>
      <c r="X282" s="47">
        <v>1</v>
      </c>
      <c r="Y282" s="47">
        <v>151</v>
      </c>
      <c r="Z282" s="47">
        <v>732</v>
      </c>
      <c r="AA282" s="47">
        <v>0</v>
      </c>
      <c r="AB282" s="47">
        <v>432</v>
      </c>
      <c r="AC282" s="47">
        <v>1308</v>
      </c>
      <c r="AD282" s="47">
        <v>1147</v>
      </c>
      <c r="AE282" s="47">
        <v>161</v>
      </c>
      <c r="AF282" s="47">
        <v>2319</v>
      </c>
      <c r="AG282" s="57">
        <v>540</v>
      </c>
      <c r="AH282" s="57">
        <v>951</v>
      </c>
      <c r="AI282" s="57">
        <v>4059</v>
      </c>
      <c r="AJ282" s="11" t="s">
        <v>550</v>
      </c>
    </row>
    <row r="283" spans="1:36" s="11" customFormat="1" ht="15" x14ac:dyDescent="0.2">
      <c r="A283" s="11" t="s">
        <v>552</v>
      </c>
      <c r="B283" s="11" t="s">
        <v>981</v>
      </c>
      <c r="C283" s="11" t="s">
        <v>553</v>
      </c>
      <c r="D283" s="11" t="s">
        <v>27</v>
      </c>
      <c r="F283" s="47">
        <v>317</v>
      </c>
      <c r="G283" s="47">
        <v>40</v>
      </c>
      <c r="H283" s="47">
        <v>14</v>
      </c>
      <c r="I283" s="47">
        <v>8</v>
      </c>
      <c r="J283" s="47">
        <v>0</v>
      </c>
      <c r="K283" s="47">
        <v>243</v>
      </c>
      <c r="L283" s="47">
        <v>8</v>
      </c>
      <c r="M283" s="47">
        <v>26</v>
      </c>
      <c r="N283" s="47">
        <v>0</v>
      </c>
      <c r="O283" s="47">
        <v>6</v>
      </c>
      <c r="P283" s="47">
        <v>203</v>
      </c>
      <c r="Q283" s="47">
        <v>0</v>
      </c>
      <c r="R283" s="47">
        <v>44</v>
      </c>
      <c r="S283" s="47">
        <v>3</v>
      </c>
      <c r="T283" s="47">
        <v>0</v>
      </c>
      <c r="U283" s="47">
        <v>0</v>
      </c>
      <c r="V283" s="47">
        <v>0</v>
      </c>
      <c r="W283" s="47">
        <v>0</v>
      </c>
      <c r="X283" s="47">
        <v>0</v>
      </c>
      <c r="Y283" s="47">
        <v>232</v>
      </c>
      <c r="Z283" s="47">
        <v>716</v>
      </c>
      <c r="AA283" s="47">
        <v>0</v>
      </c>
      <c r="AB283" s="47">
        <v>379</v>
      </c>
      <c r="AC283" s="47">
        <v>3522</v>
      </c>
      <c r="AD283" s="47">
        <v>3289</v>
      </c>
      <c r="AE283" s="47">
        <v>233</v>
      </c>
      <c r="AF283" s="47">
        <v>2795</v>
      </c>
      <c r="AG283" s="57">
        <v>622</v>
      </c>
      <c r="AH283" s="57">
        <v>995</v>
      </c>
      <c r="AI283" s="57">
        <v>6696</v>
      </c>
      <c r="AJ283" s="11" t="s">
        <v>552</v>
      </c>
    </row>
    <row r="284" spans="1:36" s="11" customFormat="1" ht="15" x14ac:dyDescent="0.2">
      <c r="A284" s="11" t="s">
        <v>554</v>
      </c>
      <c r="B284" s="11" t="s">
        <v>982</v>
      </c>
      <c r="C284" s="11" t="s">
        <v>555</v>
      </c>
      <c r="D284" s="11" t="s">
        <v>27</v>
      </c>
      <c r="F284" s="47">
        <v>177</v>
      </c>
      <c r="G284" s="47">
        <v>10</v>
      </c>
      <c r="H284" s="47">
        <v>0</v>
      </c>
      <c r="I284" s="47">
        <v>1</v>
      </c>
      <c r="J284" s="47">
        <v>0</v>
      </c>
      <c r="K284" s="47">
        <v>259</v>
      </c>
      <c r="L284" s="47">
        <v>37</v>
      </c>
      <c r="M284" s="47">
        <v>13</v>
      </c>
      <c r="N284" s="47">
        <v>0</v>
      </c>
      <c r="O284" s="47">
        <v>1</v>
      </c>
      <c r="P284" s="47">
        <v>61</v>
      </c>
      <c r="Q284" s="47">
        <v>147</v>
      </c>
      <c r="R284" s="47">
        <v>78</v>
      </c>
      <c r="S284" s="47">
        <v>8</v>
      </c>
      <c r="T284" s="47">
        <v>11</v>
      </c>
      <c r="U284" s="47">
        <v>0</v>
      </c>
      <c r="V284" s="47">
        <v>0</v>
      </c>
      <c r="W284" s="47">
        <v>0</v>
      </c>
      <c r="X284" s="47">
        <v>0</v>
      </c>
      <c r="Y284" s="47">
        <v>257</v>
      </c>
      <c r="Z284" s="47">
        <v>564</v>
      </c>
      <c r="AA284" s="47">
        <v>0</v>
      </c>
      <c r="AB284" s="47">
        <v>554</v>
      </c>
      <c r="AC284" s="47">
        <v>724</v>
      </c>
      <c r="AD284" s="47">
        <v>623</v>
      </c>
      <c r="AE284" s="47">
        <v>101</v>
      </c>
      <c r="AF284" s="47">
        <v>1625</v>
      </c>
      <c r="AG284" s="57">
        <v>447</v>
      </c>
      <c r="AH284" s="57">
        <v>918</v>
      </c>
      <c r="AI284" s="57">
        <v>2903</v>
      </c>
      <c r="AJ284" s="11" t="s">
        <v>554</v>
      </c>
    </row>
    <row r="285" spans="1:36" s="11" customFormat="1" ht="15" x14ac:dyDescent="0.2">
      <c r="A285" s="11" t="s">
        <v>556</v>
      </c>
      <c r="B285" s="11" t="s">
        <v>983</v>
      </c>
      <c r="C285" s="11" t="s">
        <v>557</v>
      </c>
      <c r="D285" s="11" t="s">
        <v>687</v>
      </c>
      <c r="F285" s="47">
        <v>258</v>
      </c>
      <c r="G285" s="47">
        <v>19</v>
      </c>
      <c r="H285" s="47">
        <v>1</v>
      </c>
      <c r="I285" s="47">
        <v>7</v>
      </c>
      <c r="J285" s="47">
        <v>1</v>
      </c>
      <c r="K285" s="47">
        <v>279</v>
      </c>
      <c r="L285" s="47">
        <v>66</v>
      </c>
      <c r="M285" s="47">
        <v>105</v>
      </c>
      <c r="N285" s="47">
        <v>0</v>
      </c>
      <c r="O285" s="47">
        <v>2</v>
      </c>
      <c r="P285" s="47">
        <v>0</v>
      </c>
      <c r="Q285" s="47">
        <v>106</v>
      </c>
      <c r="R285" s="47">
        <v>35</v>
      </c>
      <c r="S285" s="47">
        <v>0</v>
      </c>
      <c r="T285" s="47">
        <v>3</v>
      </c>
      <c r="U285" s="47">
        <v>1</v>
      </c>
      <c r="V285" s="47">
        <v>0</v>
      </c>
      <c r="W285" s="47">
        <v>0</v>
      </c>
      <c r="X285" s="47">
        <v>1</v>
      </c>
      <c r="Y285" s="47">
        <v>189</v>
      </c>
      <c r="Z285" s="47">
        <v>841</v>
      </c>
      <c r="AA285" s="47">
        <v>0</v>
      </c>
      <c r="AB285" s="47">
        <v>1447</v>
      </c>
      <c r="AC285" s="47">
        <v>1654</v>
      </c>
      <c r="AD285" s="47">
        <v>1472</v>
      </c>
      <c r="AE285" s="47">
        <v>182</v>
      </c>
      <c r="AF285" s="47">
        <v>2896</v>
      </c>
      <c r="AG285" s="57">
        <v>565</v>
      </c>
      <c r="AH285" s="57">
        <v>1070</v>
      </c>
      <c r="AI285" s="57">
        <v>5997</v>
      </c>
      <c r="AJ285" s="11" t="s">
        <v>556</v>
      </c>
    </row>
    <row r="286" spans="1:36" s="11" customFormat="1" ht="15" x14ac:dyDescent="0.2">
      <c r="A286" s="11" t="s">
        <v>558</v>
      </c>
      <c r="B286" s="11" t="s">
        <v>984</v>
      </c>
      <c r="C286" s="11" t="s">
        <v>559</v>
      </c>
      <c r="D286" s="11" t="s">
        <v>27</v>
      </c>
      <c r="F286" s="47">
        <v>187</v>
      </c>
      <c r="G286" s="47">
        <v>28</v>
      </c>
      <c r="H286" s="47">
        <v>15</v>
      </c>
      <c r="I286" s="47">
        <v>22</v>
      </c>
      <c r="J286" s="47">
        <v>0</v>
      </c>
      <c r="K286" s="47">
        <v>124</v>
      </c>
      <c r="L286" s="47">
        <v>4</v>
      </c>
      <c r="M286" s="47">
        <v>26</v>
      </c>
      <c r="N286" s="47">
        <v>0</v>
      </c>
      <c r="O286" s="47">
        <v>1</v>
      </c>
      <c r="P286" s="47">
        <v>88</v>
      </c>
      <c r="Q286" s="47">
        <v>5</v>
      </c>
      <c r="R286" s="47">
        <v>71</v>
      </c>
      <c r="S286" s="47">
        <v>8</v>
      </c>
      <c r="T286" s="47">
        <v>6</v>
      </c>
      <c r="U286" s="47">
        <v>0</v>
      </c>
      <c r="V286" s="47">
        <v>0</v>
      </c>
      <c r="W286" s="47">
        <v>0</v>
      </c>
      <c r="X286" s="47">
        <v>1</v>
      </c>
      <c r="Y286" s="47">
        <v>59</v>
      </c>
      <c r="Z286" s="47">
        <v>372</v>
      </c>
      <c r="AA286" s="47">
        <v>0</v>
      </c>
      <c r="AB286" s="47">
        <v>96</v>
      </c>
      <c r="AC286" s="47">
        <v>1145</v>
      </c>
      <c r="AD286" s="47">
        <v>1095</v>
      </c>
      <c r="AE286" s="47">
        <v>50</v>
      </c>
      <c r="AF286" s="47">
        <v>1188</v>
      </c>
      <c r="AG286" s="57">
        <v>376</v>
      </c>
      <c r="AH286" s="57">
        <v>517</v>
      </c>
      <c r="AI286" s="57">
        <v>2429</v>
      </c>
      <c r="AJ286" s="11" t="s">
        <v>558</v>
      </c>
    </row>
    <row r="287" spans="1:36" s="11" customFormat="1" ht="15" x14ac:dyDescent="0.2">
      <c r="A287" s="11" t="s">
        <v>560</v>
      </c>
      <c r="B287" s="11" t="s">
        <v>985</v>
      </c>
      <c r="C287" s="11" t="s">
        <v>561</v>
      </c>
      <c r="D287" s="11" t="s">
        <v>27</v>
      </c>
      <c r="F287" s="47">
        <v>132</v>
      </c>
      <c r="G287" s="47">
        <v>2</v>
      </c>
      <c r="H287" s="47">
        <v>2</v>
      </c>
      <c r="I287" s="47">
        <v>5</v>
      </c>
      <c r="J287" s="47">
        <v>0</v>
      </c>
      <c r="K287" s="47">
        <v>442</v>
      </c>
      <c r="L287" s="47">
        <v>47</v>
      </c>
      <c r="M287" s="47">
        <v>6</v>
      </c>
      <c r="N287" s="47">
        <v>0</v>
      </c>
      <c r="O287" s="47">
        <v>0</v>
      </c>
      <c r="P287" s="47">
        <v>250</v>
      </c>
      <c r="Q287" s="47">
        <v>139</v>
      </c>
      <c r="R287" s="47">
        <v>10</v>
      </c>
      <c r="S287" s="47">
        <v>14</v>
      </c>
      <c r="T287" s="47">
        <v>0</v>
      </c>
      <c r="U287" s="47">
        <v>0</v>
      </c>
      <c r="V287" s="47">
        <v>0</v>
      </c>
      <c r="W287" s="47">
        <v>0</v>
      </c>
      <c r="X287" s="47">
        <v>0</v>
      </c>
      <c r="Y287" s="47">
        <v>99</v>
      </c>
      <c r="Z287" s="47">
        <v>372</v>
      </c>
      <c r="AA287" s="47">
        <v>0</v>
      </c>
      <c r="AB287" s="47">
        <v>288</v>
      </c>
      <c r="AC287" s="47">
        <v>1548</v>
      </c>
      <c r="AD287" s="47">
        <v>1428</v>
      </c>
      <c r="AE287" s="47">
        <v>120</v>
      </c>
      <c r="AF287" s="47">
        <v>1647</v>
      </c>
      <c r="AG287" s="57">
        <v>583</v>
      </c>
      <c r="AH287" s="57">
        <v>495</v>
      </c>
      <c r="AI287" s="57">
        <v>3483</v>
      </c>
      <c r="AJ287" s="11" t="s">
        <v>560</v>
      </c>
    </row>
    <row r="288" spans="1:36" s="11" customFormat="1" ht="15" x14ac:dyDescent="0.2">
      <c r="A288" s="11" t="s">
        <v>562</v>
      </c>
      <c r="B288" s="11" t="s">
        <v>986</v>
      </c>
      <c r="C288" s="11" t="s">
        <v>563</v>
      </c>
      <c r="D288" s="11" t="s">
        <v>27</v>
      </c>
      <c r="F288" s="47">
        <v>172</v>
      </c>
      <c r="G288" s="47">
        <v>10</v>
      </c>
      <c r="H288" s="47">
        <v>21</v>
      </c>
      <c r="I288" s="47">
        <v>5</v>
      </c>
      <c r="J288" s="47">
        <v>0</v>
      </c>
      <c r="K288" s="47">
        <v>192</v>
      </c>
      <c r="L288" s="47">
        <v>4</v>
      </c>
      <c r="M288" s="47">
        <v>46</v>
      </c>
      <c r="N288" s="47">
        <v>0</v>
      </c>
      <c r="O288" s="47">
        <v>1</v>
      </c>
      <c r="P288" s="47">
        <v>141</v>
      </c>
      <c r="Q288" s="47">
        <v>0</v>
      </c>
      <c r="R288" s="47">
        <v>98</v>
      </c>
      <c r="S288" s="47">
        <v>11</v>
      </c>
      <c r="T288" s="47">
        <v>10</v>
      </c>
      <c r="U288" s="47">
        <v>0</v>
      </c>
      <c r="V288" s="47">
        <v>0</v>
      </c>
      <c r="W288" s="47">
        <v>0</v>
      </c>
      <c r="X288" s="47">
        <v>0</v>
      </c>
      <c r="Y288" s="47">
        <v>48</v>
      </c>
      <c r="Z288" s="47">
        <v>169</v>
      </c>
      <c r="AA288" s="47">
        <v>0</v>
      </c>
      <c r="AB288" s="47">
        <v>204</v>
      </c>
      <c r="AC288" s="47">
        <v>1356</v>
      </c>
      <c r="AD288" s="47">
        <v>1293</v>
      </c>
      <c r="AE288" s="47">
        <v>63</v>
      </c>
      <c r="AF288" s="47">
        <v>1486</v>
      </c>
      <c r="AG288" s="57">
        <v>400</v>
      </c>
      <c r="AH288" s="57">
        <v>336</v>
      </c>
      <c r="AI288" s="57">
        <v>3046</v>
      </c>
      <c r="AJ288" s="11" t="s">
        <v>562</v>
      </c>
    </row>
    <row r="289" spans="1:36" s="11" customFormat="1" ht="15" x14ac:dyDescent="0.2">
      <c r="A289" s="11" t="s">
        <v>987</v>
      </c>
      <c r="B289" s="11" t="s">
        <v>988</v>
      </c>
      <c r="C289" s="11" t="s">
        <v>989</v>
      </c>
      <c r="D289" s="11" t="s">
        <v>687</v>
      </c>
      <c r="F289" s="47">
        <v>551</v>
      </c>
      <c r="G289" s="47">
        <v>17</v>
      </c>
      <c r="H289" s="47">
        <v>1</v>
      </c>
      <c r="I289" s="47">
        <v>4</v>
      </c>
      <c r="J289" s="47">
        <v>4</v>
      </c>
      <c r="K289" s="47">
        <v>834</v>
      </c>
      <c r="L289" s="47">
        <v>139</v>
      </c>
      <c r="M289" s="47">
        <v>98</v>
      </c>
      <c r="N289" s="47">
        <v>0</v>
      </c>
      <c r="O289" s="47">
        <v>3</v>
      </c>
      <c r="P289" s="47">
        <v>385</v>
      </c>
      <c r="Q289" s="47">
        <v>209</v>
      </c>
      <c r="R289" s="47">
        <v>104</v>
      </c>
      <c r="S289" s="47">
        <v>7</v>
      </c>
      <c r="T289" s="47">
        <v>9</v>
      </c>
      <c r="U289" s="47">
        <v>0</v>
      </c>
      <c r="V289" s="47">
        <v>0</v>
      </c>
      <c r="W289" s="47">
        <v>0</v>
      </c>
      <c r="X289" s="47">
        <v>0</v>
      </c>
      <c r="Y289" s="47">
        <v>468</v>
      </c>
      <c r="Z289" s="47">
        <v>1513</v>
      </c>
      <c r="AA289" s="47">
        <v>0</v>
      </c>
      <c r="AB289" s="47">
        <v>1374</v>
      </c>
      <c r="AC289" s="47">
        <v>4627</v>
      </c>
      <c r="AD289" s="47">
        <v>4281</v>
      </c>
      <c r="AE289" s="47">
        <v>346</v>
      </c>
      <c r="AF289" s="47">
        <v>6237</v>
      </c>
      <c r="AG289" s="57">
        <v>1411</v>
      </c>
      <c r="AH289" s="57">
        <v>2101</v>
      </c>
      <c r="AI289" s="57">
        <v>12238</v>
      </c>
      <c r="AJ289" s="11" t="s">
        <v>987</v>
      </c>
    </row>
    <row r="290" spans="1:36" s="11" customFormat="1" ht="15" x14ac:dyDescent="0.2">
      <c r="A290" s="11" t="s">
        <v>564</v>
      </c>
      <c r="B290" s="11" t="s">
        <v>990</v>
      </c>
      <c r="C290" s="11" t="s">
        <v>565</v>
      </c>
      <c r="D290" s="11" t="s">
        <v>27</v>
      </c>
      <c r="F290" s="47">
        <v>265</v>
      </c>
      <c r="G290" s="47">
        <v>20</v>
      </c>
      <c r="H290" s="47">
        <v>15</v>
      </c>
      <c r="I290" s="47">
        <v>10</v>
      </c>
      <c r="J290" s="47">
        <v>0</v>
      </c>
      <c r="K290" s="47">
        <v>166</v>
      </c>
      <c r="L290" s="47">
        <v>7</v>
      </c>
      <c r="M290" s="47">
        <v>41</v>
      </c>
      <c r="N290" s="47">
        <v>0</v>
      </c>
      <c r="O290" s="47">
        <v>0</v>
      </c>
      <c r="P290" s="47">
        <v>100</v>
      </c>
      <c r="Q290" s="47">
        <v>18</v>
      </c>
      <c r="R290" s="47">
        <v>22</v>
      </c>
      <c r="S290" s="47">
        <v>0</v>
      </c>
      <c r="T290" s="47">
        <v>1</v>
      </c>
      <c r="U290" s="47">
        <v>0</v>
      </c>
      <c r="V290" s="47">
        <v>0</v>
      </c>
      <c r="W290" s="47">
        <v>0</v>
      </c>
      <c r="X290" s="47">
        <v>0</v>
      </c>
      <c r="Y290" s="47">
        <v>183</v>
      </c>
      <c r="Z290" s="47">
        <v>729</v>
      </c>
      <c r="AA290" s="47">
        <v>0</v>
      </c>
      <c r="AB290" s="47">
        <v>910</v>
      </c>
      <c r="AC290" s="47">
        <v>1610</v>
      </c>
      <c r="AD290" s="47">
        <v>1467</v>
      </c>
      <c r="AE290" s="47">
        <v>143</v>
      </c>
      <c r="AF290" s="47">
        <v>1814</v>
      </c>
      <c r="AG290" s="57">
        <v>476</v>
      </c>
      <c r="AH290" s="57">
        <v>935</v>
      </c>
      <c r="AI290" s="57">
        <v>4334</v>
      </c>
      <c r="AJ290" s="11" t="s">
        <v>564</v>
      </c>
    </row>
    <row r="291" spans="1:36" s="11" customFormat="1" ht="15" x14ac:dyDescent="0.2">
      <c r="A291" s="11" t="s">
        <v>566</v>
      </c>
      <c r="B291" s="11" t="s">
        <v>991</v>
      </c>
      <c r="C291" s="11" t="s">
        <v>567</v>
      </c>
      <c r="D291" s="11" t="s">
        <v>27</v>
      </c>
      <c r="F291" s="47">
        <v>390</v>
      </c>
      <c r="G291" s="47">
        <v>11</v>
      </c>
      <c r="H291" s="47">
        <v>32</v>
      </c>
      <c r="I291" s="47">
        <v>8</v>
      </c>
      <c r="J291" s="47">
        <v>7</v>
      </c>
      <c r="K291" s="47">
        <v>274</v>
      </c>
      <c r="L291" s="47">
        <v>3</v>
      </c>
      <c r="M291" s="47">
        <v>58</v>
      </c>
      <c r="N291" s="47">
        <v>0</v>
      </c>
      <c r="O291" s="47">
        <v>0</v>
      </c>
      <c r="P291" s="47">
        <v>213</v>
      </c>
      <c r="Q291" s="47">
        <v>0</v>
      </c>
      <c r="R291" s="47">
        <v>97</v>
      </c>
      <c r="S291" s="47">
        <v>9</v>
      </c>
      <c r="T291" s="47">
        <v>9</v>
      </c>
      <c r="U291" s="47">
        <v>2</v>
      </c>
      <c r="V291" s="47">
        <v>5</v>
      </c>
      <c r="W291" s="47">
        <v>0</v>
      </c>
      <c r="X291" s="47">
        <v>0</v>
      </c>
      <c r="Y291" s="47">
        <v>237</v>
      </c>
      <c r="Z291" s="47">
        <v>904</v>
      </c>
      <c r="AA291" s="47">
        <v>0</v>
      </c>
      <c r="AB291" s="47">
        <v>723</v>
      </c>
      <c r="AC291" s="47">
        <v>2132</v>
      </c>
      <c r="AD291" s="47">
        <v>1926</v>
      </c>
      <c r="AE291" s="47">
        <v>206</v>
      </c>
      <c r="AF291" s="47">
        <v>3512</v>
      </c>
      <c r="AG291" s="57">
        <v>722</v>
      </c>
      <c r="AH291" s="57">
        <v>1263</v>
      </c>
      <c r="AI291" s="57">
        <v>6367</v>
      </c>
      <c r="AJ291" s="11" t="s">
        <v>566</v>
      </c>
    </row>
    <row r="292" spans="1:36" s="11" customFormat="1" ht="15" x14ac:dyDescent="0.2">
      <c r="A292" s="11" t="s">
        <v>568</v>
      </c>
      <c r="B292" s="11" t="s">
        <v>992</v>
      </c>
      <c r="C292" s="11" t="s">
        <v>569</v>
      </c>
      <c r="D292" s="11" t="s">
        <v>680</v>
      </c>
      <c r="F292" s="47">
        <v>1006</v>
      </c>
      <c r="G292" s="47">
        <v>1</v>
      </c>
      <c r="H292" s="47">
        <v>0</v>
      </c>
      <c r="I292" s="47">
        <v>29</v>
      </c>
      <c r="J292" s="47">
        <v>2</v>
      </c>
      <c r="K292" s="47">
        <v>7664</v>
      </c>
      <c r="L292" s="47">
        <v>126</v>
      </c>
      <c r="M292" s="47">
        <v>3041</v>
      </c>
      <c r="N292" s="47">
        <v>0</v>
      </c>
      <c r="O292" s="47">
        <v>13</v>
      </c>
      <c r="P292" s="47">
        <v>562</v>
      </c>
      <c r="Q292" s="47">
        <v>3922</v>
      </c>
      <c r="R292" s="47">
        <v>70</v>
      </c>
      <c r="S292" s="47">
        <v>5</v>
      </c>
      <c r="T292" s="47">
        <v>0</v>
      </c>
      <c r="U292" s="47">
        <v>0</v>
      </c>
      <c r="V292" s="47">
        <v>0</v>
      </c>
      <c r="W292" s="47">
        <v>2</v>
      </c>
      <c r="X292" s="47">
        <v>0</v>
      </c>
      <c r="Y292" s="47">
        <v>418</v>
      </c>
      <c r="Z292" s="47">
        <v>5206</v>
      </c>
      <c r="AA292" s="47">
        <v>0</v>
      </c>
      <c r="AB292" s="47">
        <v>13257</v>
      </c>
      <c r="AC292" s="47">
        <v>1799</v>
      </c>
      <c r="AD292" s="47">
        <v>1500</v>
      </c>
      <c r="AE292" s="47">
        <v>299</v>
      </c>
      <c r="AF292" s="47">
        <v>21035</v>
      </c>
      <c r="AG292" s="57">
        <v>8702</v>
      </c>
      <c r="AH292" s="57">
        <v>5701</v>
      </c>
      <c r="AI292" s="57">
        <v>36091</v>
      </c>
      <c r="AJ292" s="11" t="s">
        <v>568</v>
      </c>
    </row>
    <row r="293" spans="1:36" s="11" customFormat="1" ht="15" x14ac:dyDescent="0.2">
      <c r="A293" s="11" t="s">
        <v>993</v>
      </c>
      <c r="B293" s="11" t="s">
        <v>994</v>
      </c>
      <c r="C293" s="11" t="s">
        <v>995</v>
      </c>
      <c r="D293" s="11" t="s">
        <v>687</v>
      </c>
      <c r="F293" s="47">
        <v>787</v>
      </c>
      <c r="G293" s="47">
        <v>65</v>
      </c>
      <c r="H293" s="47">
        <v>49</v>
      </c>
      <c r="I293" s="47">
        <v>39</v>
      </c>
      <c r="J293" s="47">
        <v>1</v>
      </c>
      <c r="K293" s="47">
        <v>744</v>
      </c>
      <c r="L293" s="47">
        <v>16</v>
      </c>
      <c r="M293" s="47">
        <v>97</v>
      </c>
      <c r="N293" s="47">
        <v>0</v>
      </c>
      <c r="O293" s="47">
        <v>6</v>
      </c>
      <c r="P293" s="47">
        <v>506</v>
      </c>
      <c r="Q293" s="47">
        <v>119</v>
      </c>
      <c r="R293" s="47">
        <v>367</v>
      </c>
      <c r="S293" s="47">
        <v>20</v>
      </c>
      <c r="T293" s="47">
        <v>62</v>
      </c>
      <c r="U293" s="47">
        <v>5</v>
      </c>
      <c r="V293" s="47">
        <v>0</v>
      </c>
      <c r="W293" s="47">
        <v>0</v>
      </c>
      <c r="X293" s="47">
        <v>2</v>
      </c>
      <c r="Y293" s="47">
        <v>234</v>
      </c>
      <c r="Z293" s="47">
        <v>1919</v>
      </c>
      <c r="AA293" s="47">
        <v>0</v>
      </c>
      <c r="AB293" s="47">
        <v>752</v>
      </c>
      <c r="AC293" s="47">
        <v>7506</v>
      </c>
      <c r="AD293" s="47">
        <v>7218</v>
      </c>
      <c r="AE293" s="47">
        <v>288</v>
      </c>
      <c r="AF293" s="47">
        <v>6675</v>
      </c>
      <c r="AG293" s="57">
        <v>1685</v>
      </c>
      <c r="AH293" s="57">
        <v>2609</v>
      </c>
      <c r="AI293" s="57">
        <v>14933</v>
      </c>
      <c r="AJ293" s="11" t="s">
        <v>993</v>
      </c>
    </row>
    <row r="294" spans="1:36" s="11" customFormat="1" ht="15" x14ac:dyDescent="0.2">
      <c r="A294" s="11" t="s">
        <v>570</v>
      </c>
      <c r="B294" s="11" t="s">
        <v>996</v>
      </c>
      <c r="C294" s="11" t="s">
        <v>571</v>
      </c>
      <c r="D294" s="11" t="s">
        <v>25</v>
      </c>
      <c r="F294" s="47">
        <v>338</v>
      </c>
      <c r="G294" s="47">
        <v>10</v>
      </c>
      <c r="H294" s="47">
        <v>0</v>
      </c>
      <c r="I294" s="47">
        <v>10</v>
      </c>
      <c r="J294" s="47">
        <v>0</v>
      </c>
      <c r="K294" s="47">
        <v>1041</v>
      </c>
      <c r="L294" s="47">
        <v>89</v>
      </c>
      <c r="M294" s="47">
        <v>101</v>
      </c>
      <c r="N294" s="47">
        <v>0</v>
      </c>
      <c r="O294" s="47">
        <v>0</v>
      </c>
      <c r="P294" s="47">
        <v>447</v>
      </c>
      <c r="Q294" s="47">
        <v>404</v>
      </c>
      <c r="R294" s="47">
        <v>177</v>
      </c>
      <c r="S294" s="47">
        <v>18</v>
      </c>
      <c r="T294" s="47">
        <v>6</v>
      </c>
      <c r="U294" s="47">
        <v>0</v>
      </c>
      <c r="V294" s="47">
        <v>0</v>
      </c>
      <c r="W294" s="47">
        <v>0</v>
      </c>
      <c r="X294" s="47">
        <v>1</v>
      </c>
      <c r="Y294" s="47">
        <v>174</v>
      </c>
      <c r="Z294" s="47">
        <v>1138</v>
      </c>
      <c r="AA294" s="47">
        <v>0</v>
      </c>
      <c r="AB294" s="47">
        <v>758</v>
      </c>
      <c r="AC294" s="47">
        <v>4469</v>
      </c>
      <c r="AD294" s="47">
        <v>4223</v>
      </c>
      <c r="AE294" s="47">
        <v>246</v>
      </c>
      <c r="AF294" s="47">
        <v>4480</v>
      </c>
      <c r="AG294" s="57">
        <v>1399</v>
      </c>
      <c r="AH294" s="57">
        <v>1514</v>
      </c>
      <c r="AI294" s="57">
        <v>9707</v>
      </c>
      <c r="AJ294" s="11" t="s">
        <v>570</v>
      </c>
    </row>
    <row r="295" spans="1:36" s="11" customFormat="1" ht="15" x14ac:dyDescent="0.2">
      <c r="A295" s="11" t="s">
        <v>572</v>
      </c>
      <c r="B295" s="11" t="s">
        <v>997</v>
      </c>
      <c r="C295" s="11" t="s">
        <v>573</v>
      </c>
      <c r="D295" s="11" t="s">
        <v>687</v>
      </c>
      <c r="F295" s="47">
        <v>1046</v>
      </c>
      <c r="G295" s="47">
        <v>35</v>
      </c>
      <c r="H295" s="47">
        <v>85</v>
      </c>
      <c r="I295" s="47">
        <v>38</v>
      </c>
      <c r="J295" s="47">
        <v>2</v>
      </c>
      <c r="K295" s="47">
        <v>1476</v>
      </c>
      <c r="L295" s="47">
        <v>211</v>
      </c>
      <c r="M295" s="47">
        <v>403</v>
      </c>
      <c r="N295" s="47">
        <v>0</v>
      </c>
      <c r="O295" s="47">
        <v>3</v>
      </c>
      <c r="P295" s="47">
        <v>461</v>
      </c>
      <c r="Q295" s="47">
        <v>398</v>
      </c>
      <c r="R295" s="47">
        <v>383</v>
      </c>
      <c r="S295" s="47">
        <v>6</v>
      </c>
      <c r="T295" s="47">
        <v>9</v>
      </c>
      <c r="U295" s="47">
        <v>0</v>
      </c>
      <c r="V295" s="47">
        <v>0</v>
      </c>
      <c r="W295" s="47">
        <v>0</v>
      </c>
      <c r="X295" s="47">
        <v>0</v>
      </c>
      <c r="Y295" s="47">
        <v>640</v>
      </c>
      <c r="Z295" s="47">
        <v>1786</v>
      </c>
      <c r="AA295" s="47">
        <v>0</v>
      </c>
      <c r="AB295" s="47">
        <v>1467</v>
      </c>
      <c r="AC295" s="47">
        <v>7082</v>
      </c>
      <c r="AD295" s="47">
        <v>6524</v>
      </c>
      <c r="AE295" s="47">
        <v>558</v>
      </c>
      <c r="AF295" s="47">
        <v>8095</v>
      </c>
      <c r="AG295" s="57">
        <v>2682</v>
      </c>
      <c r="AH295" s="57">
        <v>2824</v>
      </c>
      <c r="AI295" s="57">
        <v>16644</v>
      </c>
      <c r="AJ295" s="11" t="s">
        <v>572</v>
      </c>
    </row>
    <row r="296" spans="1:36" s="11" customFormat="1" ht="15" x14ac:dyDescent="0.2">
      <c r="A296" s="11" t="s">
        <v>574</v>
      </c>
      <c r="B296" s="11" t="s">
        <v>998</v>
      </c>
      <c r="C296" s="11" t="s">
        <v>575</v>
      </c>
      <c r="D296" s="11" t="s">
        <v>27</v>
      </c>
      <c r="F296" s="47">
        <v>201</v>
      </c>
      <c r="G296" s="47">
        <v>21</v>
      </c>
      <c r="H296" s="47">
        <v>4</v>
      </c>
      <c r="I296" s="47">
        <v>10</v>
      </c>
      <c r="J296" s="47">
        <v>0</v>
      </c>
      <c r="K296" s="47">
        <v>802</v>
      </c>
      <c r="L296" s="47">
        <v>82</v>
      </c>
      <c r="M296" s="47">
        <v>106</v>
      </c>
      <c r="N296" s="47">
        <v>0</v>
      </c>
      <c r="O296" s="47">
        <v>2</v>
      </c>
      <c r="P296" s="47">
        <v>188</v>
      </c>
      <c r="Q296" s="47">
        <v>424</v>
      </c>
      <c r="R296" s="47">
        <v>85</v>
      </c>
      <c r="S296" s="47">
        <v>3</v>
      </c>
      <c r="T296" s="47">
        <v>7</v>
      </c>
      <c r="U296" s="47">
        <v>0</v>
      </c>
      <c r="V296" s="47">
        <v>0</v>
      </c>
      <c r="W296" s="47">
        <v>864</v>
      </c>
      <c r="X296" s="47">
        <v>1</v>
      </c>
      <c r="Y296" s="47">
        <v>222</v>
      </c>
      <c r="Z296" s="47">
        <v>641</v>
      </c>
      <c r="AA296" s="47">
        <v>1</v>
      </c>
      <c r="AB296" s="47">
        <v>675</v>
      </c>
      <c r="AC296" s="47">
        <v>1744</v>
      </c>
      <c r="AD296" s="47">
        <v>1559</v>
      </c>
      <c r="AE296" s="47">
        <v>185</v>
      </c>
      <c r="AF296" s="47">
        <v>2706</v>
      </c>
      <c r="AG296" s="57">
        <v>1038</v>
      </c>
      <c r="AH296" s="57">
        <v>1824</v>
      </c>
      <c r="AI296" s="57">
        <v>5125</v>
      </c>
      <c r="AJ296" s="11" t="s">
        <v>574</v>
      </c>
    </row>
    <row r="297" spans="1:36" s="11" customFormat="1" ht="15" x14ac:dyDescent="0.2">
      <c r="A297" s="11" t="s">
        <v>576</v>
      </c>
      <c r="B297" s="11" t="s">
        <v>999</v>
      </c>
      <c r="C297" s="11" t="s">
        <v>577</v>
      </c>
      <c r="D297" s="11" t="s">
        <v>687</v>
      </c>
      <c r="F297" s="47">
        <v>300</v>
      </c>
      <c r="G297" s="47">
        <v>0</v>
      </c>
      <c r="H297" s="47">
        <v>2</v>
      </c>
      <c r="I297" s="47">
        <v>15</v>
      </c>
      <c r="J297" s="47">
        <v>0</v>
      </c>
      <c r="K297" s="47">
        <v>251</v>
      </c>
      <c r="L297" s="47">
        <v>6</v>
      </c>
      <c r="M297" s="47">
        <v>83</v>
      </c>
      <c r="N297" s="47">
        <v>0</v>
      </c>
      <c r="O297" s="47">
        <v>1</v>
      </c>
      <c r="P297" s="47">
        <v>159</v>
      </c>
      <c r="Q297" s="47">
        <v>2</v>
      </c>
      <c r="R297" s="47">
        <v>122</v>
      </c>
      <c r="S297" s="47">
        <v>40</v>
      </c>
      <c r="T297" s="47">
        <v>0</v>
      </c>
      <c r="U297" s="47">
        <v>0</v>
      </c>
      <c r="V297" s="47">
        <v>0</v>
      </c>
      <c r="W297" s="47">
        <v>0</v>
      </c>
      <c r="X297" s="47">
        <v>0</v>
      </c>
      <c r="Y297" s="47">
        <v>116</v>
      </c>
      <c r="Z297" s="47">
        <v>966</v>
      </c>
      <c r="AA297" s="47">
        <v>0</v>
      </c>
      <c r="AB297" s="47">
        <v>778</v>
      </c>
      <c r="AC297" s="47">
        <v>1102</v>
      </c>
      <c r="AD297" s="47">
        <v>978</v>
      </c>
      <c r="AE297" s="47">
        <v>124</v>
      </c>
      <c r="AF297" s="47">
        <v>2870</v>
      </c>
      <c r="AG297" s="57">
        <v>568</v>
      </c>
      <c r="AH297" s="57">
        <v>1244</v>
      </c>
      <c r="AI297" s="57">
        <v>4750</v>
      </c>
      <c r="AJ297" s="11" t="s">
        <v>576</v>
      </c>
    </row>
    <row r="298" spans="1:36" s="11" customFormat="1" ht="15" x14ac:dyDescent="0.2">
      <c r="A298" s="11" t="s">
        <v>578</v>
      </c>
      <c r="B298" s="11" t="s">
        <v>1000</v>
      </c>
      <c r="C298" s="11" t="s">
        <v>579</v>
      </c>
      <c r="D298" s="11" t="s">
        <v>25</v>
      </c>
      <c r="F298" s="47">
        <v>402</v>
      </c>
      <c r="G298" s="47">
        <v>8</v>
      </c>
      <c r="H298" s="47">
        <v>0</v>
      </c>
      <c r="I298" s="47">
        <v>9</v>
      </c>
      <c r="J298" s="47">
        <v>0</v>
      </c>
      <c r="K298" s="47">
        <v>614</v>
      </c>
      <c r="L298" s="47">
        <v>5</v>
      </c>
      <c r="M298" s="47">
        <v>70</v>
      </c>
      <c r="N298" s="47">
        <v>0</v>
      </c>
      <c r="O298" s="47">
        <v>5</v>
      </c>
      <c r="P298" s="47">
        <v>534</v>
      </c>
      <c r="Q298" s="47">
        <v>0</v>
      </c>
      <c r="R298" s="47">
        <v>307</v>
      </c>
      <c r="S298" s="47">
        <v>21</v>
      </c>
      <c r="T298" s="47">
        <v>8</v>
      </c>
      <c r="U298" s="47">
        <v>0</v>
      </c>
      <c r="V298" s="47">
        <v>0</v>
      </c>
      <c r="W298" s="47">
        <v>0</v>
      </c>
      <c r="X298" s="47">
        <v>0</v>
      </c>
      <c r="Y298" s="47">
        <v>171</v>
      </c>
      <c r="Z298" s="47">
        <v>779</v>
      </c>
      <c r="AA298" s="47">
        <v>0</v>
      </c>
      <c r="AB298" s="47">
        <v>631</v>
      </c>
      <c r="AC298" s="47">
        <v>4062</v>
      </c>
      <c r="AD298" s="47">
        <v>3853</v>
      </c>
      <c r="AE298" s="47">
        <v>209</v>
      </c>
      <c r="AF298" s="47">
        <v>3829</v>
      </c>
      <c r="AG298" s="57">
        <v>1033</v>
      </c>
      <c r="AH298" s="57">
        <v>1286</v>
      </c>
      <c r="AI298" s="57">
        <v>8522</v>
      </c>
      <c r="AJ298" s="11" t="s">
        <v>578</v>
      </c>
    </row>
    <row r="299" spans="1:36" s="11" customFormat="1" ht="15" x14ac:dyDescent="0.2">
      <c r="A299" s="11" t="s">
        <v>580</v>
      </c>
      <c r="B299" s="11" t="s">
        <v>1001</v>
      </c>
      <c r="C299" s="11" t="s">
        <v>581</v>
      </c>
      <c r="D299" s="11" t="s">
        <v>27</v>
      </c>
      <c r="F299" s="47">
        <v>164</v>
      </c>
      <c r="G299" s="47">
        <v>0</v>
      </c>
      <c r="H299" s="47">
        <v>0</v>
      </c>
      <c r="I299" s="47">
        <v>5</v>
      </c>
      <c r="J299" s="47">
        <v>0</v>
      </c>
      <c r="K299" s="47">
        <v>65</v>
      </c>
      <c r="L299" s="47">
        <v>0</v>
      </c>
      <c r="M299" s="47">
        <v>0</v>
      </c>
      <c r="N299" s="47">
        <v>0</v>
      </c>
      <c r="O299" s="47">
        <v>1</v>
      </c>
      <c r="P299" s="47">
        <v>64</v>
      </c>
      <c r="Q299" s="47">
        <v>0</v>
      </c>
      <c r="R299" s="47">
        <v>105</v>
      </c>
      <c r="S299" s="47">
        <v>0</v>
      </c>
      <c r="T299" s="47">
        <v>0</v>
      </c>
      <c r="U299" s="47">
        <v>0</v>
      </c>
      <c r="V299" s="47">
        <v>0</v>
      </c>
      <c r="W299" s="47">
        <v>0</v>
      </c>
      <c r="X299" s="47">
        <v>0</v>
      </c>
      <c r="Y299" s="47">
        <v>146</v>
      </c>
      <c r="Z299" s="47">
        <v>364</v>
      </c>
      <c r="AA299" s="47">
        <v>0</v>
      </c>
      <c r="AB299" s="47">
        <v>540</v>
      </c>
      <c r="AC299" s="47">
        <v>738</v>
      </c>
      <c r="AD299" s="47">
        <v>609</v>
      </c>
      <c r="AE299" s="47">
        <v>129</v>
      </c>
      <c r="AF299" s="47">
        <v>1438</v>
      </c>
      <c r="AG299" s="57">
        <v>234</v>
      </c>
      <c r="AH299" s="57">
        <v>615</v>
      </c>
      <c r="AI299" s="57">
        <v>2716</v>
      </c>
      <c r="AJ299" s="11" t="s">
        <v>580</v>
      </c>
    </row>
    <row r="300" spans="1:36" s="11" customFormat="1" ht="15" x14ac:dyDescent="0.2">
      <c r="A300" s="11" t="s">
        <v>582</v>
      </c>
      <c r="B300" s="11" t="s">
        <v>1002</v>
      </c>
      <c r="C300" s="11" t="s">
        <v>583</v>
      </c>
      <c r="D300" s="11" t="s">
        <v>687</v>
      </c>
      <c r="F300" s="47">
        <v>208</v>
      </c>
      <c r="G300" s="47">
        <v>8</v>
      </c>
      <c r="H300" s="47">
        <v>0</v>
      </c>
      <c r="I300" s="47">
        <v>5</v>
      </c>
      <c r="J300" s="47">
        <v>0</v>
      </c>
      <c r="K300" s="47">
        <v>252</v>
      </c>
      <c r="L300" s="47">
        <v>19</v>
      </c>
      <c r="M300" s="47">
        <v>44</v>
      </c>
      <c r="N300" s="47">
        <v>0</v>
      </c>
      <c r="O300" s="47">
        <v>13</v>
      </c>
      <c r="P300" s="47">
        <v>137</v>
      </c>
      <c r="Q300" s="47">
        <v>39</v>
      </c>
      <c r="R300" s="47">
        <v>12</v>
      </c>
      <c r="S300" s="47">
        <v>17</v>
      </c>
      <c r="T300" s="47">
        <v>1</v>
      </c>
      <c r="U300" s="47">
        <v>0</v>
      </c>
      <c r="V300" s="47">
        <v>0</v>
      </c>
      <c r="W300" s="47">
        <v>0</v>
      </c>
      <c r="X300" s="47">
        <v>0</v>
      </c>
      <c r="Y300" s="47">
        <v>139</v>
      </c>
      <c r="Z300" s="47">
        <v>530</v>
      </c>
      <c r="AA300" s="47">
        <v>0</v>
      </c>
      <c r="AB300" s="47">
        <v>661</v>
      </c>
      <c r="AC300" s="47">
        <v>1303</v>
      </c>
      <c r="AD300" s="47">
        <v>1196</v>
      </c>
      <c r="AE300" s="47">
        <v>107</v>
      </c>
      <c r="AF300" s="47">
        <v>2386</v>
      </c>
      <c r="AG300" s="57">
        <v>473</v>
      </c>
      <c r="AH300" s="57">
        <v>699</v>
      </c>
      <c r="AI300" s="57">
        <v>4350</v>
      </c>
      <c r="AJ300" s="11" t="s">
        <v>582</v>
      </c>
    </row>
    <row r="301" spans="1:36" s="11" customFormat="1" ht="15" x14ac:dyDescent="0.2">
      <c r="A301" s="11" t="s">
        <v>584</v>
      </c>
      <c r="B301" s="11" t="s">
        <v>1003</v>
      </c>
      <c r="C301" s="11" t="s">
        <v>585</v>
      </c>
      <c r="D301" s="11" t="s">
        <v>25</v>
      </c>
      <c r="F301" s="47">
        <v>280</v>
      </c>
      <c r="G301" s="47">
        <v>3</v>
      </c>
      <c r="H301" s="47">
        <v>0</v>
      </c>
      <c r="I301" s="47">
        <v>7</v>
      </c>
      <c r="J301" s="47">
        <v>0</v>
      </c>
      <c r="K301" s="47">
        <v>1148</v>
      </c>
      <c r="L301" s="47">
        <v>32</v>
      </c>
      <c r="M301" s="47">
        <v>106</v>
      </c>
      <c r="N301" s="47">
        <v>0</v>
      </c>
      <c r="O301" s="47">
        <v>10</v>
      </c>
      <c r="P301" s="47">
        <v>979</v>
      </c>
      <c r="Q301" s="47">
        <v>21</v>
      </c>
      <c r="R301" s="47">
        <v>103</v>
      </c>
      <c r="S301" s="47">
        <v>45</v>
      </c>
      <c r="T301" s="47">
        <v>3</v>
      </c>
      <c r="U301" s="47">
        <v>0</v>
      </c>
      <c r="V301" s="47">
        <v>0</v>
      </c>
      <c r="W301" s="47">
        <v>0</v>
      </c>
      <c r="X301" s="47">
        <v>0</v>
      </c>
      <c r="Y301" s="47">
        <v>371</v>
      </c>
      <c r="Z301" s="47">
        <v>631</v>
      </c>
      <c r="AA301" s="47">
        <v>1</v>
      </c>
      <c r="AB301" s="47">
        <v>735</v>
      </c>
      <c r="AC301" s="47">
        <v>3791</v>
      </c>
      <c r="AD301" s="47">
        <v>3470</v>
      </c>
      <c r="AE301" s="47">
        <v>321</v>
      </c>
      <c r="AF301" s="47">
        <v>4366</v>
      </c>
      <c r="AG301" s="57">
        <v>1438</v>
      </c>
      <c r="AH301" s="57">
        <v>1154</v>
      </c>
      <c r="AI301" s="57">
        <v>8892</v>
      </c>
      <c r="AJ301" s="11" t="s">
        <v>584</v>
      </c>
    </row>
    <row r="302" spans="1:36" s="11" customFormat="1" ht="15" x14ac:dyDescent="0.2">
      <c r="A302" s="11" t="s">
        <v>586</v>
      </c>
      <c r="B302" s="11" t="s">
        <v>1004</v>
      </c>
      <c r="C302" s="11" t="s">
        <v>587</v>
      </c>
      <c r="D302" s="11" t="s">
        <v>27</v>
      </c>
      <c r="F302" s="47">
        <v>206</v>
      </c>
      <c r="G302" s="47">
        <v>9</v>
      </c>
      <c r="H302" s="47">
        <v>0</v>
      </c>
      <c r="I302" s="47">
        <v>4</v>
      </c>
      <c r="J302" s="47">
        <v>0</v>
      </c>
      <c r="K302" s="47">
        <v>282</v>
      </c>
      <c r="L302" s="47">
        <v>14</v>
      </c>
      <c r="M302" s="47">
        <v>101</v>
      </c>
      <c r="N302" s="47">
        <v>0</v>
      </c>
      <c r="O302" s="47">
        <v>0</v>
      </c>
      <c r="P302" s="47">
        <v>155</v>
      </c>
      <c r="Q302" s="47">
        <v>12</v>
      </c>
      <c r="R302" s="47">
        <v>106</v>
      </c>
      <c r="S302" s="47">
        <v>5</v>
      </c>
      <c r="T302" s="47">
        <v>6</v>
      </c>
      <c r="U302" s="47">
        <v>0</v>
      </c>
      <c r="V302" s="47">
        <v>0</v>
      </c>
      <c r="W302" s="47">
        <v>0</v>
      </c>
      <c r="X302" s="47">
        <v>0</v>
      </c>
      <c r="Y302" s="47">
        <v>84</v>
      </c>
      <c r="Z302" s="47">
        <v>479</v>
      </c>
      <c r="AA302" s="47">
        <v>0</v>
      </c>
      <c r="AB302" s="47">
        <v>368</v>
      </c>
      <c r="AC302" s="47">
        <v>1138</v>
      </c>
      <c r="AD302" s="47">
        <v>1036</v>
      </c>
      <c r="AE302" s="47">
        <v>102</v>
      </c>
      <c r="AF302" s="47">
        <v>1640</v>
      </c>
      <c r="AG302" s="57">
        <v>501</v>
      </c>
      <c r="AH302" s="57">
        <v>680</v>
      </c>
      <c r="AI302" s="57">
        <v>3146</v>
      </c>
      <c r="AJ302" s="11" t="s">
        <v>586</v>
      </c>
    </row>
    <row r="303" spans="1:36" s="11" customFormat="1" ht="15" x14ac:dyDescent="0.2">
      <c r="A303" s="11" t="s">
        <v>588</v>
      </c>
      <c r="B303" s="11" t="s">
        <v>1005</v>
      </c>
      <c r="C303" s="11" t="s">
        <v>589</v>
      </c>
      <c r="D303" s="11" t="s">
        <v>27</v>
      </c>
      <c r="F303" s="47">
        <v>160</v>
      </c>
      <c r="G303" s="47">
        <v>0</v>
      </c>
      <c r="H303" s="47">
        <v>0</v>
      </c>
      <c r="I303" s="47">
        <v>4</v>
      </c>
      <c r="J303" s="47">
        <v>0</v>
      </c>
      <c r="K303" s="47">
        <v>76</v>
      </c>
      <c r="L303" s="47">
        <v>0</v>
      </c>
      <c r="M303" s="47">
        <v>26</v>
      </c>
      <c r="N303" s="47">
        <v>0</v>
      </c>
      <c r="O303" s="47">
        <v>0</v>
      </c>
      <c r="P303" s="47">
        <v>50</v>
      </c>
      <c r="Q303" s="47">
        <v>0</v>
      </c>
      <c r="R303" s="47">
        <v>85</v>
      </c>
      <c r="S303" s="47">
        <v>4</v>
      </c>
      <c r="T303" s="47">
        <v>0</v>
      </c>
      <c r="U303" s="47">
        <v>0</v>
      </c>
      <c r="V303" s="47">
        <v>0</v>
      </c>
      <c r="W303" s="47">
        <v>0</v>
      </c>
      <c r="X303" s="47">
        <v>0</v>
      </c>
      <c r="Y303" s="47">
        <v>0</v>
      </c>
      <c r="Z303" s="47">
        <v>510</v>
      </c>
      <c r="AA303" s="47">
        <v>0</v>
      </c>
      <c r="AB303" s="47">
        <v>276</v>
      </c>
      <c r="AC303" s="47">
        <v>1624</v>
      </c>
      <c r="AD303" s="47">
        <v>1536</v>
      </c>
      <c r="AE303" s="47">
        <v>88</v>
      </c>
      <c r="AF303" s="47">
        <v>1474</v>
      </c>
      <c r="AG303" s="57">
        <v>240</v>
      </c>
      <c r="AH303" s="57">
        <v>599</v>
      </c>
      <c r="AI303" s="57">
        <v>3374</v>
      </c>
      <c r="AJ303" s="11" t="s">
        <v>588</v>
      </c>
    </row>
    <row r="304" spans="1:36" s="11" customFormat="1" ht="15" x14ac:dyDescent="0.2">
      <c r="A304" s="11" t="s">
        <v>590</v>
      </c>
      <c r="B304" s="11" t="s">
        <v>1006</v>
      </c>
      <c r="C304" s="11" t="s">
        <v>591</v>
      </c>
      <c r="D304" s="11" t="s">
        <v>27</v>
      </c>
      <c r="F304" s="47">
        <v>251</v>
      </c>
      <c r="G304" s="47">
        <v>24</v>
      </c>
      <c r="H304" s="47">
        <v>17</v>
      </c>
      <c r="I304" s="47">
        <v>12</v>
      </c>
      <c r="J304" s="47">
        <v>0</v>
      </c>
      <c r="K304" s="47">
        <v>299</v>
      </c>
      <c r="L304" s="47">
        <v>37</v>
      </c>
      <c r="M304" s="47">
        <v>58</v>
      </c>
      <c r="N304" s="47">
        <v>0</v>
      </c>
      <c r="O304" s="47">
        <v>0</v>
      </c>
      <c r="P304" s="47">
        <v>190</v>
      </c>
      <c r="Q304" s="47">
        <v>14</v>
      </c>
      <c r="R304" s="47">
        <v>153</v>
      </c>
      <c r="S304" s="47">
        <v>6</v>
      </c>
      <c r="T304" s="47">
        <v>23</v>
      </c>
      <c r="U304" s="47">
        <v>5</v>
      </c>
      <c r="V304" s="47">
        <v>0</v>
      </c>
      <c r="W304" s="47">
        <v>0</v>
      </c>
      <c r="X304" s="47">
        <v>0</v>
      </c>
      <c r="Y304" s="47">
        <v>204</v>
      </c>
      <c r="Z304" s="47">
        <v>669</v>
      </c>
      <c r="AA304" s="47">
        <v>0</v>
      </c>
      <c r="AB304" s="47">
        <v>477</v>
      </c>
      <c r="AC304" s="47">
        <v>2366</v>
      </c>
      <c r="AD304" s="47">
        <v>2214</v>
      </c>
      <c r="AE304" s="47">
        <v>152</v>
      </c>
      <c r="AF304" s="47">
        <v>2412</v>
      </c>
      <c r="AG304" s="57">
        <v>603</v>
      </c>
      <c r="AH304" s="57">
        <v>1060</v>
      </c>
      <c r="AI304" s="57">
        <v>5255</v>
      </c>
      <c r="AJ304" s="11" t="s">
        <v>590</v>
      </c>
    </row>
    <row r="305" spans="1:36" s="11" customFormat="1" ht="15" x14ac:dyDescent="0.2">
      <c r="A305" s="11" t="s">
        <v>592</v>
      </c>
      <c r="B305" s="11" t="s">
        <v>1007</v>
      </c>
      <c r="C305" s="11" t="s">
        <v>593</v>
      </c>
      <c r="D305" s="11" t="s">
        <v>27</v>
      </c>
      <c r="F305" s="47">
        <v>151</v>
      </c>
      <c r="G305" s="47">
        <v>9</v>
      </c>
      <c r="H305" s="47">
        <v>1</v>
      </c>
      <c r="I305" s="47">
        <v>16</v>
      </c>
      <c r="J305" s="47">
        <v>0</v>
      </c>
      <c r="K305" s="47">
        <v>395</v>
      </c>
      <c r="L305" s="47">
        <v>0</v>
      </c>
      <c r="M305" s="47">
        <v>10</v>
      </c>
      <c r="N305" s="47">
        <v>0</v>
      </c>
      <c r="O305" s="47">
        <v>1</v>
      </c>
      <c r="P305" s="47">
        <v>306</v>
      </c>
      <c r="Q305" s="47">
        <v>78</v>
      </c>
      <c r="R305" s="47">
        <v>2</v>
      </c>
      <c r="S305" s="47">
        <v>21</v>
      </c>
      <c r="T305" s="47">
        <v>0</v>
      </c>
      <c r="U305" s="47">
        <v>0</v>
      </c>
      <c r="V305" s="47">
        <v>10</v>
      </c>
      <c r="W305" s="47">
        <v>0</v>
      </c>
      <c r="X305" s="47">
        <v>0</v>
      </c>
      <c r="Y305" s="47">
        <v>134</v>
      </c>
      <c r="Z305" s="47">
        <v>577</v>
      </c>
      <c r="AA305" s="47">
        <v>0</v>
      </c>
      <c r="AB305" s="47">
        <v>212</v>
      </c>
      <c r="AC305" s="47">
        <v>2169</v>
      </c>
      <c r="AD305" s="47">
        <v>2030</v>
      </c>
      <c r="AE305" s="47">
        <v>139</v>
      </c>
      <c r="AF305" s="47">
        <v>1852</v>
      </c>
      <c r="AG305" s="57">
        <v>572</v>
      </c>
      <c r="AH305" s="57">
        <v>744</v>
      </c>
      <c r="AI305" s="57">
        <v>4233</v>
      </c>
      <c r="AJ305" s="11" t="s">
        <v>592</v>
      </c>
    </row>
    <row r="306" spans="1:36" s="11" customFormat="1" ht="15" x14ac:dyDescent="0.2">
      <c r="A306" s="11" t="s">
        <v>594</v>
      </c>
      <c r="B306" s="11" t="s">
        <v>1008</v>
      </c>
      <c r="C306" s="11" t="s">
        <v>595</v>
      </c>
      <c r="D306" s="11" t="s">
        <v>27</v>
      </c>
      <c r="F306" s="47">
        <v>194</v>
      </c>
      <c r="G306" s="47">
        <v>14</v>
      </c>
      <c r="H306" s="47">
        <v>5</v>
      </c>
      <c r="I306" s="47">
        <v>8</v>
      </c>
      <c r="J306" s="47">
        <v>0</v>
      </c>
      <c r="K306" s="47">
        <v>425</v>
      </c>
      <c r="L306" s="47">
        <v>15</v>
      </c>
      <c r="M306" s="47">
        <v>70</v>
      </c>
      <c r="N306" s="47">
        <v>0</v>
      </c>
      <c r="O306" s="47">
        <v>0</v>
      </c>
      <c r="P306" s="47">
        <v>324</v>
      </c>
      <c r="Q306" s="47">
        <v>16</v>
      </c>
      <c r="R306" s="47">
        <v>66</v>
      </c>
      <c r="S306" s="47">
        <v>20</v>
      </c>
      <c r="T306" s="47">
        <v>0</v>
      </c>
      <c r="U306" s="47">
        <v>0</v>
      </c>
      <c r="V306" s="47">
        <v>0</v>
      </c>
      <c r="W306" s="47">
        <v>0</v>
      </c>
      <c r="X306" s="47">
        <v>0</v>
      </c>
      <c r="Y306" s="47">
        <v>142</v>
      </c>
      <c r="Z306" s="47">
        <v>437</v>
      </c>
      <c r="AA306" s="47">
        <v>0</v>
      </c>
      <c r="AB306" s="47">
        <v>1037</v>
      </c>
      <c r="AC306" s="47">
        <v>1400</v>
      </c>
      <c r="AD306" s="47">
        <v>1304</v>
      </c>
      <c r="AE306" s="47">
        <v>96</v>
      </c>
      <c r="AF306" s="47">
        <v>1112</v>
      </c>
      <c r="AG306" s="57">
        <v>646</v>
      </c>
      <c r="AH306" s="57">
        <v>665</v>
      </c>
      <c r="AI306" s="57">
        <v>3549</v>
      </c>
      <c r="AJ306" s="11" t="s">
        <v>594</v>
      </c>
    </row>
    <row r="307" spans="1:36" s="11" customFormat="1" ht="15" x14ac:dyDescent="0.2">
      <c r="A307" s="11" t="s">
        <v>596</v>
      </c>
      <c r="B307" s="11" t="s">
        <v>1009</v>
      </c>
      <c r="C307" s="11" t="s">
        <v>597</v>
      </c>
      <c r="D307" s="11" t="s">
        <v>687</v>
      </c>
      <c r="F307" s="47">
        <v>440</v>
      </c>
      <c r="G307" s="47">
        <v>21</v>
      </c>
      <c r="H307" s="47">
        <v>1</v>
      </c>
      <c r="I307" s="47">
        <v>9</v>
      </c>
      <c r="J307" s="47">
        <v>0</v>
      </c>
      <c r="K307" s="47">
        <v>431</v>
      </c>
      <c r="L307" s="47">
        <v>25</v>
      </c>
      <c r="M307" s="47">
        <v>103</v>
      </c>
      <c r="N307" s="47">
        <v>0</v>
      </c>
      <c r="O307" s="47">
        <v>2</v>
      </c>
      <c r="P307" s="47">
        <v>140</v>
      </c>
      <c r="Q307" s="47">
        <v>161</v>
      </c>
      <c r="R307" s="47">
        <v>51</v>
      </c>
      <c r="S307" s="47">
        <v>1</v>
      </c>
      <c r="T307" s="47">
        <v>12</v>
      </c>
      <c r="U307" s="47">
        <v>8</v>
      </c>
      <c r="V307" s="47">
        <v>1</v>
      </c>
      <c r="W307" s="47">
        <v>0</v>
      </c>
      <c r="X307" s="47">
        <v>1</v>
      </c>
      <c r="Y307" s="47">
        <v>207</v>
      </c>
      <c r="Z307" s="47">
        <v>1746</v>
      </c>
      <c r="AA307" s="47">
        <v>0</v>
      </c>
      <c r="AB307" s="47">
        <v>944</v>
      </c>
      <c r="AC307" s="47">
        <v>2345</v>
      </c>
      <c r="AD307" s="47">
        <v>2152</v>
      </c>
      <c r="AE307" s="47">
        <v>193</v>
      </c>
      <c r="AF307" s="47">
        <v>3832</v>
      </c>
      <c r="AG307" s="57">
        <v>902</v>
      </c>
      <c r="AH307" s="57">
        <v>2027</v>
      </c>
      <c r="AI307" s="57">
        <v>7121</v>
      </c>
      <c r="AJ307" s="11" t="s">
        <v>596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9F5F3-AE23-4495-B455-CE9E3E590C8D}">
  <sheetPr codeName="Sheet7"/>
  <dimension ref="A1:Q307"/>
  <sheetViews>
    <sheetView workbookViewId="0">
      <pane xSplit="5" topLeftCell="F1" activePane="topRight" state="frozen"/>
      <selection pane="topRight"/>
    </sheetView>
  </sheetViews>
  <sheetFormatPr defaultRowHeight="12.75" x14ac:dyDescent="0.2"/>
  <cols>
    <col min="1" max="1" width="19.140625" style="70" customWidth="1"/>
    <col min="2" max="2" width="14.5703125" style="70" customWidth="1"/>
    <col min="3" max="3" width="37.28515625" style="70" bestFit="1" customWidth="1"/>
    <col min="4" max="4" width="19.140625" style="70" customWidth="1"/>
    <col min="5" max="5" width="69.5703125" style="70" bestFit="1" customWidth="1"/>
    <col min="6" max="6" width="72.7109375" style="70" customWidth="1"/>
    <col min="7" max="7" width="73.42578125" style="70" customWidth="1"/>
    <col min="8" max="8" width="57.7109375" style="70" customWidth="1"/>
    <col min="9" max="9" width="72.85546875" style="70" customWidth="1"/>
    <col min="10" max="10" width="45" style="70" customWidth="1"/>
    <col min="11" max="12" width="73.42578125" style="70" customWidth="1"/>
    <col min="13" max="13" width="56.85546875" style="70" customWidth="1"/>
    <col min="14" max="17" width="73.42578125" style="70" customWidth="1"/>
    <col min="18" max="16384" width="9.140625" style="70"/>
  </cols>
  <sheetData>
    <row r="1" spans="1:17" s="42" customFormat="1" ht="20.25" x14ac:dyDescent="0.3">
      <c r="A1" s="46" t="s">
        <v>1040</v>
      </c>
      <c r="B1" s="46"/>
      <c r="C1" s="46"/>
      <c r="D1" s="46"/>
      <c r="E1" s="69"/>
      <c r="F1" s="46"/>
    </row>
    <row r="2" spans="1:17" s="42" customFormat="1" ht="15" customHeight="1" x14ac:dyDescent="0.3">
      <c r="A2" s="67" t="s">
        <v>1066</v>
      </c>
      <c r="B2" s="46"/>
      <c r="C2" s="46"/>
      <c r="D2" s="46"/>
      <c r="E2" s="69"/>
      <c r="F2" s="46"/>
    </row>
    <row r="3" spans="1:17" s="42" customFormat="1" ht="15" customHeight="1" x14ac:dyDescent="0.3">
      <c r="A3" s="68" t="s">
        <v>1067</v>
      </c>
      <c r="B3" s="46"/>
      <c r="C3" s="46"/>
      <c r="D3" s="46"/>
      <c r="E3" s="69"/>
      <c r="F3" s="46"/>
    </row>
    <row r="4" spans="1:17" s="42" customFormat="1" ht="15" customHeight="1" x14ac:dyDescent="0.3">
      <c r="A4" s="68" t="s">
        <v>1068</v>
      </c>
      <c r="B4" s="46"/>
      <c r="C4" s="46"/>
      <c r="D4" s="46"/>
      <c r="E4" s="69"/>
      <c r="F4" s="46"/>
    </row>
    <row r="5" spans="1:17" s="86" customFormat="1" ht="24.95" customHeight="1" x14ac:dyDescent="0.2">
      <c r="A5" s="81"/>
      <c r="B5" s="82"/>
      <c r="C5" s="83"/>
      <c r="E5" s="84" t="s">
        <v>1059</v>
      </c>
      <c r="F5" s="86" t="s">
        <v>1024</v>
      </c>
      <c r="G5" s="87" t="s">
        <v>1025</v>
      </c>
      <c r="H5" s="87" t="s">
        <v>1026</v>
      </c>
      <c r="I5" s="87" t="s">
        <v>1027</v>
      </c>
      <c r="J5" s="87" t="s">
        <v>1028</v>
      </c>
      <c r="K5" s="87" t="s">
        <v>1029</v>
      </c>
      <c r="L5" s="87" t="s">
        <v>1030</v>
      </c>
      <c r="M5" s="87" t="s">
        <v>1031</v>
      </c>
      <c r="N5" s="87" t="s">
        <v>1032</v>
      </c>
      <c r="O5" s="87" t="s">
        <v>1033</v>
      </c>
      <c r="P5" s="87" t="s">
        <v>1034</v>
      </c>
      <c r="Q5" s="87" t="s">
        <v>1035</v>
      </c>
    </row>
    <row r="6" spans="1:17" s="2" customFormat="1" ht="47.25" x14ac:dyDescent="0.2">
      <c r="A6" s="58" t="s">
        <v>1042</v>
      </c>
      <c r="B6" s="59" t="s">
        <v>611</v>
      </c>
      <c r="C6" s="60" t="s">
        <v>612</v>
      </c>
      <c r="D6" s="60" t="s">
        <v>613</v>
      </c>
      <c r="E6" s="71" t="s">
        <v>4</v>
      </c>
      <c r="F6" s="58" t="s">
        <v>600</v>
      </c>
      <c r="G6" s="58" t="s">
        <v>601</v>
      </c>
      <c r="H6" s="58" t="s">
        <v>1015</v>
      </c>
      <c r="I6" s="58" t="s">
        <v>1016</v>
      </c>
      <c r="J6" s="58" t="s">
        <v>1017</v>
      </c>
      <c r="K6" s="58" t="s">
        <v>1018</v>
      </c>
      <c r="L6" s="58" t="s">
        <v>1019</v>
      </c>
      <c r="M6" s="58" t="s">
        <v>1020</v>
      </c>
      <c r="N6" s="58" t="s">
        <v>1021</v>
      </c>
      <c r="O6" s="58" t="s">
        <v>1022</v>
      </c>
      <c r="P6" s="58" t="s">
        <v>609</v>
      </c>
      <c r="Q6" s="58" t="s">
        <v>1023</v>
      </c>
    </row>
    <row r="7" spans="1:17" s="26" customFormat="1" ht="15.75" x14ac:dyDescent="0.25">
      <c r="A7" s="53" t="s">
        <v>23</v>
      </c>
      <c r="B7" s="53" t="s">
        <v>1061</v>
      </c>
      <c r="C7" s="53" t="s">
        <v>1010</v>
      </c>
      <c r="D7" s="23" t="s">
        <v>1060</v>
      </c>
      <c r="E7" s="23"/>
      <c r="F7" s="23">
        <v>-1084979229</v>
      </c>
      <c r="G7" s="23">
        <v>-105564889</v>
      </c>
      <c r="H7" s="23">
        <v>-464165033</v>
      </c>
      <c r="I7" s="23">
        <v>-1031081</v>
      </c>
      <c r="J7" s="23">
        <v>-18439472</v>
      </c>
      <c r="K7" s="23">
        <v>-291953680</v>
      </c>
      <c r="L7" s="23">
        <v>-197607483</v>
      </c>
      <c r="M7" s="23">
        <v>-2127869003</v>
      </c>
      <c r="N7" s="23">
        <v>-1901150633</v>
      </c>
      <c r="O7" s="23">
        <v>-210080410</v>
      </c>
      <c r="P7" s="23">
        <v>-25388914</v>
      </c>
      <c r="Q7" s="23">
        <v>-25388914</v>
      </c>
    </row>
    <row r="8" spans="1:17" s="11" customFormat="1" ht="15.75" x14ac:dyDescent="0.25">
      <c r="A8" s="85" t="s">
        <v>1062</v>
      </c>
      <c r="B8" s="85" t="s">
        <v>1062</v>
      </c>
      <c r="C8" s="53" t="s">
        <v>1011</v>
      </c>
      <c r="D8" s="11" t="s">
        <v>680</v>
      </c>
      <c r="F8" s="17">
        <v>-480346837</v>
      </c>
      <c r="G8" s="17">
        <v>-19768762</v>
      </c>
      <c r="H8" s="17">
        <v>-277839389</v>
      </c>
      <c r="I8" s="17">
        <v>-898327</v>
      </c>
      <c r="J8" s="17">
        <v>-4631529</v>
      </c>
      <c r="K8" s="17">
        <v>-55093616</v>
      </c>
      <c r="L8" s="17">
        <v>-120703051</v>
      </c>
      <c r="M8" s="17">
        <v>-249581773</v>
      </c>
      <c r="N8" s="17">
        <v>-207080519</v>
      </c>
      <c r="O8" s="17">
        <v>-42488249</v>
      </c>
      <c r="P8" s="17">
        <v>-157074</v>
      </c>
      <c r="Q8" s="17">
        <v>-157074</v>
      </c>
    </row>
    <row r="9" spans="1:17" s="11" customFormat="1" ht="15.75" x14ac:dyDescent="0.25">
      <c r="A9" s="85" t="s">
        <v>1062</v>
      </c>
      <c r="B9" s="85" t="s">
        <v>1062</v>
      </c>
      <c r="C9" s="53" t="s">
        <v>1012</v>
      </c>
      <c r="D9" s="11" t="s">
        <v>25</v>
      </c>
      <c r="F9" s="17">
        <v>-198361784</v>
      </c>
      <c r="G9" s="17">
        <v>-25476059</v>
      </c>
      <c r="H9" s="17">
        <v>-73051731</v>
      </c>
      <c r="I9" s="17">
        <v>-132754</v>
      </c>
      <c r="J9" s="17">
        <v>-3205106</v>
      </c>
      <c r="K9" s="17">
        <v>-72427789</v>
      </c>
      <c r="L9" s="17">
        <v>-24068345</v>
      </c>
      <c r="M9" s="17">
        <v>-484669411</v>
      </c>
      <c r="N9" s="17">
        <v>-444145628</v>
      </c>
      <c r="O9" s="17">
        <v>-40523784</v>
      </c>
      <c r="P9" s="17">
        <v>-3248933</v>
      </c>
      <c r="Q9" s="17">
        <v>-3248933</v>
      </c>
    </row>
    <row r="10" spans="1:17" s="11" customFormat="1" ht="15.75" x14ac:dyDescent="0.25">
      <c r="A10" s="85" t="s">
        <v>1062</v>
      </c>
      <c r="B10" s="85" t="s">
        <v>1062</v>
      </c>
      <c r="C10" s="53" t="s">
        <v>1013</v>
      </c>
      <c r="D10" s="11" t="s">
        <v>687</v>
      </c>
      <c r="F10" s="17">
        <v>-205823358</v>
      </c>
      <c r="G10" s="17">
        <v>-26015629</v>
      </c>
      <c r="H10" s="17">
        <v>-55867700</v>
      </c>
      <c r="I10" s="17">
        <v>0</v>
      </c>
      <c r="J10" s="17">
        <v>-7641086</v>
      </c>
      <c r="K10" s="17">
        <v>-83835472</v>
      </c>
      <c r="L10" s="17">
        <v>-28782906</v>
      </c>
      <c r="M10" s="17">
        <v>-658262991</v>
      </c>
      <c r="N10" s="17">
        <v>-594870100</v>
      </c>
      <c r="O10" s="17">
        <v>-57865092</v>
      </c>
      <c r="P10" s="17">
        <v>-16263677</v>
      </c>
      <c r="Q10" s="17">
        <v>-16263677</v>
      </c>
    </row>
    <row r="11" spans="1:17" s="11" customFormat="1" ht="15.75" x14ac:dyDescent="0.25">
      <c r="A11" s="85" t="s">
        <v>1062</v>
      </c>
      <c r="B11" s="85" t="s">
        <v>1062</v>
      </c>
      <c r="C11" s="53" t="s">
        <v>1014</v>
      </c>
      <c r="D11" s="11" t="s">
        <v>27</v>
      </c>
      <c r="F11" s="17">
        <v>-200447250</v>
      </c>
      <c r="G11" s="17">
        <v>-34304439</v>
      </c>
      <c r="H11" s="17">
        <v>-57406213</v>
      </c>
      <c r="I11" s="17">
        <v>0</v>
      </c>
      <c r="J11" s="17">
        <v>-2961751</v>
      </c>
      <c r="K11" s="17">
        <v>-80596803</v>
      </c>
      <c r="L11" s="17">
        <v>-24053181</v>
      </c>
      <c r="M11" s="17">
        <v>-735354828</v>
      </c>
      <c r="N11" s="17">
        <v>-655054386</v>
      </c>
      <c r="O11" s="17">
        <v>-69203285</v>
      </c>
      <c r="P11" s="17">
        <v>-5719230</v>
      </c>
      <c r="Q11" s="17">
        <v>-5719230</v>
      </c>
    </row>
    <row r="12" spans="1:17" s="11" customFormat="1" ht="15" x14ac:dyDescent="0.2">
      <c r="A12" s="11" t="s">
        <v>30</v>
      </c>
      <c r="B12" s="11" t="s">
        <v>669</v>
      </c>
      <c r="C12" s="11" t="s">
        <v>31</v>
      </c>
      <c r="D12" s="11" t="s">
        <v>27</v>
      </c>
      <c r="F12" s="17">
        <v>-421955</v>
      </c>
      <c r="G12" s="17">
        <v>-76416</v>
      </c>
      <c r="H12" s="17">
        <v>-18638</v>
      </c>
      <c r="I12" s="17">
        <v>0</v>
      </c>
      <c r="J12" s="17">
        <v>-10754</v>
      </c>
      <c r="K12" s="17">
        <v>0</v>
      </c>
      <c r="L12" s="17">
        <v>-316147</v>
      </c>
      <c r="M12" s="17">
        <v>-2336913</v>
      </c>
      <c r="N12" s="17">
        <v>-2124293</v>
      </c>
      <c r="O12" s="17">
        <v>-212620</v>
      </c>
      <c r="P12" s="17">
        <v>0</v>
      </c>
      <c r="Q12" s="17">
        <v>0</v>
      </c>
    </row>
    <row r="13" spans="1:17" s="11" customFormat="1" ht="15" x14ac:dyDescent="0.2">
      <c r="A13" s="11" t="s">
        <v>34</v>
      </c>
      <c r="B13" s="11" t="s">
        <v>670</v>
      </c>
      <c r="C13" s="11" t="s">
        <v>35</v>
      </c>
      <c r="D13" s="11" t="s">
        <v>27</v>
      </c>
      <c r="F13" s="17">
        <v>-990804</v>
      </c>
      <c r="G13" s="17">
        <v>-11876</v>
      </c>
      <c r="H13" s="17">
        <v>-514827</v>
      </c>
      <c r="I13" s="17">
        <v>0</v>
      </c>
      <c r="J13" s="17">
        <v>0</v>
      </c>
      <c r="K13" s="17">
        <v>-464101</v>
      </c>
      <c r="L13" s="17">
        <v>0</v>
      </c>
      <c r="M13" s="17">
        <v>-4775064</v>
      </c>
      <c r="N13" s="17">
        <v>-4320687</v>
      </c>
      <c r="O13" s="17">
        <v>-454377</v>
      </c>
      <c r="P13" s="17">
        <v>0</v>
      </c>
      <c r="Q13" s="17">
        <v>0</v>
      </c>
    </row>
    <row r="14" spans="1:17" s="11" customFormat="1" ht="15" x14ac:dyDescent="0.2">
      <c r="A14" s="11" t="s">
        <v>37</v>
      </c>
      <c r="B14" s="11" t="s">
        <v>671</v>
      </c>
      <c r="C14" s="11" t="s">
        <v>38</v>
      </c>
      <c r="D14" s="11" t="s">
        <v>27</v>
      </c>
      <c r="F14" s="17">
        <v>-247982</v>
      </c>
      <c r="G14" s="17">
        <v>-21500</v>
      </c>
      <c r="H14" s="17">
        <v>-63879</v>
      </c>
      <c r="I14" s="17">
        <v>0</v>
      </c>
      <c r="J14" s="17">
        <v>0</v>
      </c>
      <c r="K14" s="17">
        <v>-162603</v>
      </c>
      <c r="L14" s="17">
        <v>0</v>
      </c>
      <c r="M14" s="17">
        <v>-5391580</v>
      </c>
      <c r="N14" s="17">
        <v>-4881880</v>
      </c>
      <c r="O14" s="17">
        <v>-509700</v>
      </c>
      <c r="P14" s="17">
        <v>0</v>
      </c>
      <c r="Q14" s="17">
        <v>0</v>
      </c>
    </row>
    <row r="15" spans="1:17" s="11" customFormat="1" ht="15" x14ac:dyDescent="0.2">
      <c r="A15" s="11" t="s">
        <v>40</v>
      </c>
      <c r="B15" s="11" t="s">
        <v>672</v>
      </c>
      <c r="C15" s="11" t="s">
        <v>41</v>
      </c>
      <c r="D15" s="11" t="s">
        <v>27</v>
      </c>
      <c r="F15" s="17">
        <v>-733948</v>
      </c>
      <c r="G15" s="17">
        <v>-160056</v>
      </c>
      <c r="H15" s="17">
        <v>-2096</v>
      </c>
      <c r="I15" s="17">
        <v>0</v>
      </c>
      <c r="J15" s="17">
        <v>0</v>
      </c>
      <c r="K15" s="17">
        <v>-415659</v>
      </c>
      <c r="L15" s="17">
        <v>-156137</v>
      </c>
      <c r="M15" s="17">
        <v>-3921433</v>
      </c>
      <c r="N15" s="17">
        <v>-3661347</v>
      </c>
      <c r="O15" s="17">
        <v>-260086</v>
      </c>
      <c r="P15" s="17">
        <v>0</v>
      </c>
      <c r="Q15" s="17">
        <v>0</v>
      </c>
    </row>
    <row r="16" spans="1:17" s="11" customFormat="1" ht="15" x14ac:dyDescent="0.2">
      <c r="A16" s="11" t="s">
        <v>673</v>
      </c>
      <c r="B16" s="11" t="s">
        <v>674</v>
      </c>
      <c r="C16" s="11" t="s">
        <v>675</v>
      </c>
      <c r="D16" s="11" t="s">
        <v>27</v>
      </c>
      <c r="F16" s="17">
        <v>-1885375</v>
      </c>
      <c r="G16" s="17">
        <v>-73187</v>
      </c>
      <c r="H16" s="17">
        <v>-769272</v>
      </c>
      <c r="I16" s="17">
        <v>0</v>
      </c>
      <c r="J16" s="17">
        <v>0</v>
      </c>
      <c r="K16" s="17">
        <v>-1040646</v>
      </c>
      <c r="L16" s="17">
        <v>-2270</v>
      </c>
      <c r="M16" s="17">
        <v>-5521295</v>
      </c>
      <c r="N16" s="17">
        <v>-4936564</v>
      </c>
      <c r="O16" s="17">
        <v>-584731</v>
      </c>
      <c r="P16" s="17">
        <v>0</v>
      </c>
      <c r="Q16" s="17">
        <v>0</v>
      </c>
    </row>
    <row r="17" spans="1:17" s="11" customFormat="1" ht="15" x14ac:dyDescent="0.2">
      <c r="A17" s="11" t="s">
        <v>676</v>
      </c>
      <c r="B17" s="11" t="s">
        <v>677</v>
      </c>
      <c r="C17" s="11" t="s">
        <v>678</v>
      </c>
      <c r="D17" s="11" t="s">
        <v>27</v>
      </c>
      <c r="F17" s="17">
        <v>-687978</v>
      </c>
      <c r="G17" s="17">
        <v>-13348</v>
      </c>
      <c r="H17" s="17">
        <v>-469528</v>
      </c>
      <c r="I17" s="17">
        <v>0</v>
      </c>
      <c r="J17" s="17">
        <v>-5489</v>
      </c>
      <c r="K17" s="17">
        <v>-199613</v>
      </c>
      <c r="L17" s="17">
        <v>0</v>
      </c>
      <c r="M17" s="17">
        <v>-4227739</v>
      </c>
      <c r="N17" s="17">
        <v>-3936939</v>
      </c>
      <c r="O17" s="17">
        <v>-290800</v>
      </c>
      <c r="P17" s="17">
        <v>0</v>
      </c>
      <c r="Q17" s="17">
        <v>0</v>
      </c>
    </row>
    <row r="18" spans="1:17" s="11" customFormat="1" ht="15" x14ac:dyDescent="0.2">
      <c r="A18" s="11" t="s">
        <v>49</v>
      </c>
      <c r="B18" s="11" t="s">
        <v>679</v>
      </c>
      <c r="C18" s="11" t="s">
        <v>50</v>
      </c>
      <c r="D18" s="11" t="s">
        <v>680</v>
      </c>
      <c r="F18" s="17">
        <v>-1266111</v>
      </c>
      <c r="G18" s="17">
        <v>-199726</v>
      </c>
      <c r="H18" s="17">
        <v>0</v>
      </c>
      <c r="I18" s="17">
        <v>0</v>
      </c>
      <c r="J18" s="17">
        <v>0</v>
      </c>
      <c r="K18" s="17">
        <v>-1036131</v>
      </c>
      <c r="L18" s="17">
        <v>-30254</v>
      </c>
      <c r="M18" s="17">
        <v>-5436590</v>
      </c>
      <c r="N18" s="17">
        <v>-783199</v>
      </c>
      <c r="O18" s="17">
        <v>-4653391</v>
      </c>
      <c r="P18" s="17">
        <v>0</v>
      </c>
      <c r="Q18" s="17">
        <v>0</v>
      </c>
    </row>
    <row r="19" spans="1:17" s="11" customFormat="1" ht="15" x14ac:dyDescent="0.2">
      <c r="A19" s="11" t="s">
        <v>51</v>
      </c>
      <c r="B19" s="11" t="s">
        <v>681</v>
      </c>
      <c r="C19" s="11" t="s">
        <v>52</v>
      </c>
      <c r="D19" s="11" t="s">
        <v>680</v>
      </c>
      <c r="F19" s="17">
        <v>-2558049</v>
      </c>
      <c r="G19" s="17">
        <v>-59647</v>
      </c>
      <c r="H19" s="17">
        <v>-256524</v>
      </c>
      <c r="I19" s="17">
        <v>0</v>
      </c>
      <c r="J19" s="17">
        <v>0</v>
      </c>
      <c r="K19" s="17">
        <v>-814699</v>
      </c>
      <c r="L19" s="17">
        <v>-1427179</v>
      </c>
      <c r="M19" s="17">
        <v>-8902209</v>
      </c>
      <c r="N19" s="17">
        <v>-7184070</v>
      </c>
      <c r="O19" s="17">
        <v>-1718139</v>
      </c>
      <c r="P19" s="17">
        <v>0</v>
      </c>
      <c r="Q19" s="17">
        <v>0</v>
      </c>
    </row>
    <row r="20" spans="1:17" s="11" customFormat="1" ht="15" x14ac:dyDescent="0.2">
      <c r="A20" s="11" t="s">
        <v>54</v>
      </c>
      <c r="B20" s="11" t="s">
        <v>1057</v>
      </c>
      <c r="C20" s="11" t="s">
        <v>55</v>
      </c>
      <c r="D20" s="11" t="s">
        <v>25</v>
      </c>
      <c r="F20" s="17">
        <v>-2578488</v>
      </c>
      <c r="G20" s="17">
        <v>-523161</v>
      </c>
      <c r="H20" s="17">
        <v>-306096</v>
      </c>
      <c r="I20" s="17">
        <v>0</v>
      </c>
      <c r="J20" s="17">
        <v>-15843</v>
      </c>
      <c r="K20" s="17">
        <v>-1566555</v>
      </c>
      <c r="L20" s="17">
        <v>-166833</v>
      </c>
      <c r="M20" s="17">
        <v>-8532459</v>
      </c>
      <c r="N20" s="17">
        <v>-7872862</v>
      </c>
      <c r="O20" s="17">
        <v>-659597</v>
      </c>
      <c r="P20" s="17">
        <v>-28335</v>
      </c>
      <c r="Q20" s="17">
        <v>-28335</v>
      </c>
    </row>
    <row r="21" spans="1:17" s="11" customFormat="1" ht="15" x14ac:dyDescent="0.2">
      <c r="A21" s="11" t="s">
        <v>56</v>
      </c>
      <c r="B21" s="11" t="s">
        <v>683</v>
      </c>
      <c r="C21" s="11" t="s">
        <v>57</v>
      </c>
      <c r="D21" s="11" t="s">
        <v>27</v>
      </c>
      <c r="F21" s="17">
        <v>-2894840</v>
      </c>
      <c r="G21" s="17">
        <v>-334680</v>
      </c>
      <c r="H21" s="17">
        <v>-75879</v>
      </c>
      <c r="I21" s="17">
        <v>0</v>
      </c>
      <c r="J21" s="17">
        <v>-13598</v>
      </c>
      <c r="K21" s="17">
        <v>-2386295</v>
      </c>
      <c r="L21" s="17">
        <v>-84388</v>
      </c>
      <c r="M21" s="17">
        <v>-5252758</v>
      </c>
      <c r="N21" s="17">
        <v>-4386035</v>
      </c>
      <c r="O21" s="17">
        <v>-866723</v>
      </c>
      <c r="P21" s="17">
        <v>0</v>
      </c>
      <c r="Q21" s="17">
        <v>0</v>
      </c>
    </row>
    <row r="22" spans="1:17" s="11" customFormat="1" ht="15" x14ac:dyDescent="0.2">
      <c r="A22" s="11" t="s">
        <v>59</v>
      </c>
      <c r="B22" s="11" t="s">
        <v>684</v>
      </c>
      <c r="C22" s="11" t="s">
        <v>60</v>
      </c>
      <c r="D22" s="11" t="s">
        <v>27</v>
      </c>
      <c r="F22" s="17">
        <v>-3595549</v>
      </c>
      <c r="G22" s="17">
        <v>-318759</v>
      </c>
      <c r="H22" s="17">
        <v>-1168835</v>
      </c>
      <c r="I22" s="17">
        <v>0</v>
      </c>
      <c r="J22" s="17">
        <v>0</v>
      </c>
      <c r="K22" s="17">
        <v>-1904136</v>
      </c>
      <c r="L22" s="17">
        <v>-203819</v>
      </c>
      <c r="M22" s="17">
        <v>-3415669</v>
      </c>
      <c r="N22" s="17">
        <v>-3069527</v>
      </c>
      <c r="O22" s="17">
        <v>-346142</v>
      </c>
      <c r="P22" s="17">
        <v>-82664</v>
      </c>
      <c r="Q22" s="17">
        <v>-82664</v>
      </c>
    </row>
    <row r="23" spans="1:17" s="11" customFormat="1" ht="15" x14ac:dyDescent="0.2">
      <c r="A23" s="11" t="s">
        <v>62</v>
      </c>
      <c r="B23" s="11" t="s">
        <v>685</v>
      </c>
      <c r="C23" s="11" t="s">
        <v>63</v>
      </c>
      <c r="D23" s="11" t="s">
        <v>27</v>
      </c>
      <c r="F23" s="17">
        <v>-929492</v>
      </c>
      <c r="G23" s="17">
        <v>0</v>
      </c>
      <c r="H23" s="17">
        <v>-322614</v>
      </c>
      <c r="I23" s="17">
        <v>0</v>
      </c>
      <c r="J23" s="17">
        <v>-48420</v>
      </c>
      <c r="K23" s="17">
        <v>-558458</v>
      </c>
      <c r="L23" s="17">
        <v>0</v>
      </c>
      <c r="M23" s="17">
        <v>-5096295</v>
      </c>
      <c r="N23" s="17">
        <v>-4750880</v>
      </c>
      <c r="O23" s="17">
        <v>-345415</v>
      </c>
      <c r="P23" s="17">
        <v>0</v>
      </c>
      <c r="Q23" s="17">
        <v>0</v>
      </c>
    </row>
    <row r="24" spans="1:17" s="11" customFormat="1" ht="15" x14ac:dyDescent="0.2">
      <c r="A24" s="11" t="s">
        <v>65</v>
      </c>
      <c r="B24" s="11" t="s">
        <v>686</v>
      </c>
      <c r="C24" s="11" t="s">
        <v>66</v>
      </c>
      <c r="D24" s="11" t="s">
        <v>687</v>
      </c>
      <c r="F24" s="17">
        <v>-3416402</v>
      </c>
      <c r="G24" s="17">
        <v>-23616</v>
      </c>
      <c r="H24" s="17">
        <v>-3157890</v>
      </c>
      <c r="I24" s="17">
        <v>0</v>
      </c>
      <c r="J24" s="17">
        <v>-2702</v>
      </c>
      <c r="K24" s="17">
        <v>-232194</v>
      </c>
      <c r="L24" s="17">
        <v>0</v>
      </c>
      <c r="M24" s="17">
        <v>-6759928</v>
      </c>
      <c r="N24" s="17">
        <v>-6064039</v>
      </c>
      <c r="O24" s="17">
        <v>-695889</v>
      </c>
      <c r="P24" s="17">
        <v>-26697</v>
      </c>
      <c r="Q24" s="17">
        <v>-26697</v>
      </c>
    </row>
    <row r="25" spans="1:17" s="11" customFormat="1" ht="15" x14ac:dyDescent="0.2">
      <c r="A25" s="11" t="s">
        <v>67</v>
      </c>
      <c r="B25" s="11" t="s">
        <v>688</v>
      </c>
      <c r="C25" s="11" t="s">
        <v>68</v>
      </c>
      <c r="D25" s="11" t="s">
        <v>687</v>
      </c>
      <c r="F25" s="17">
        <v>-3600000</v>
      </c>
      <c r="G25" s="17">
        <v>-1300000</v>
      </c>
      <c r="H25" s="17">
        <v>-400000</v>
      </c>
      <c r="I25" s="17">
        <v>0</v>
      </c>
      <c r="J25" s="17">
        <v>0</v>
      </c>
      <c r="K25" s="17">
        <v>-1900000</v>
      </c>
      <c r="L25" s="17">
        <v>0</v>
      </c>
      <c r="M25" s="17">
        <v>-6371723</v>
      </c>
      <c r="N25" s="17">
        <v>-5702322</v>
      </c>
      <c r="O25" s="17">
        <v>-669401</v>
      </c>
      <c r="P25" s="17">
        <v>0</v>
      </c>
      <c r="Q25" s="17">
        <v>0</v>
      </c>
    </row>
    <row r="26" spans="1:17" s="11" customFormat="1" ht="15" x14ac:dyDescent="0.2">
      <c r="A26" s="11" t="s">
        <v>70</v>
      </c>
      <c r="B26" s="11" t="s">
        <v>689</v>
      </c>
      <c r="C26" s="11" t="s">
        <v>71</v>
      </c>
      <c r="D26" s="11" t="s">
        <v>680</v>
      </c>
      <c r="F26" s="17">
        <v>-2524756</v>
      </c>
      <c r="G26" s="17">
        <v>-158045</v>
      </c>
      <c r="H26" s="17">
        <v>-54142</v>
      </c>
      <c r="I26" s="17">
        <v>0</v>
      </c>
      <c r="J26" s="17">
        <v>0</v>
      </c>
      <c r="K26" s="17">
        <v>-87515</v>
      </c>
      <c r="L26" s="17">
        <v>-2225054</v>
      </c>
      <c r="M26" s="17">
        <v>-6930818</v>
      </c>
      <c r="N26" s="17">
        <v>-6241330</v>
      </c>
      <c r="O26" s="17">
        <v>-689488</v>
      </c>
      <c r="P26" s="17">
        <v>0</v>
      </c>
      <c r="Q26" s="17">
        <v>0</v>
      </c>
    </row>
    <row r="27" spans="1:17" s="11" customFormat="1" ht="15" x14ac:dyDescent="0.2">
      <c r="A27" s="11" t="s">
        <v>73</v>
      </c>
      <c r="B27" s="11" t="s">
        <v>690</v>
      </c>
      <c r="C27" s="11" t="s">
        <v>74</v>
      </c>
      <c r="D27" s="11" t="s">
        <v>25</v>
      </c>
      <c r="F27" s="17">
        <v>-21198268</v>
      </c>
      <c r="G27" s="17">
        <v>-4252937</v>
      </c>
      <c r="H27" s="17">
        <v>-4454108</v>
      </c>
      <c r="I27" s="17">
        <v>0</v>
      </c>
      <c r="J27" s="17">
        <v>-408962</v>
      </c>
      <c r="K27" s="17">
        <v>-8575245</v>
      </c>
      <c r="L27" s="17">
        <v>-3507016</v>
      </c>
      <c r="M27" s="17">
        <v>-46356239</v>
      </c>
      <c r="N27" s="17">
        <v>-41606232</v>
      </c>
      <c r="O27" s="17">
        <v>-4750007</v>
      </c>
      <c r="P27" s="17">
        <v>0</v>
      </c>
      <c r="Q27" s="17">
        <v>0</v>
      </c>
    </row>
    <row r="28" spans="1:17" s="11" customFormat="1" ht="15" x14ac:dyDescent="0.2">
      <c r="A28" s="11" t="s">
        <v>76</v>
      </c>
      <c r="B28" s="11" t="s">
        <v>691</v>
      </c>
      <c r="C28" s="11" t="s">
        <v>77</v>
      </c>
      <c r="D28" s="11" t="s">
        <v>27</v>
      </c>
      <c r="F28" s="17">
        <v>-314434</v>
      </c>
      <c r="G28" s="17">
        <v>-13244</v>
      </c>
      <c r="H28" s="17">
        <v>-25437</v>
      </c>
      <c r="I28" s="17">
        <v>0</v>
      </c>
      <c r="J28" s="17">
        <v>0</v>
      </c>
      <c r="K28" s="17">
        <v>-197243</v>
      </c>
      <c r="L28" s="17">
        <v>-78510</v>
      </c>
      <c r="M28" s="17">
        <v>-2733105</v>
      </c>
      <c r="N28" s="17">
        <v>-2420366</v>
      </c>
      <c r="O28" s="17">
        <v>-312739</v>
      </c>
      <c r="P28" s="17">
        <v>0</v>
      </c>
      <c r="Q28" s="17">
        <v>0</v>
      </c>
    </row>
    <row r="29" spans="1:17" s="11" customFormat="1" ht="15" x14ac:dyDescent="0.2">
      <c r="A29" s="11" t="s">
        <v>692</v>
      </c>
      <c r="B29" s="11" t="s">
        <v>693</v>
      </c>
      <c r="C29" s="11" t="s">
        <v>694</v>
      </c>
      <c r="D29" s="11" t="s">
        <v>687</v>
      </c>
      <c r="E29" s="11" t="s">
        <v>1123</v>
      </c>
      <c r="F29" s="17">
        <v>-1800000</v>
      </c>
      <c r="G29" s="17">
        <v>-356620</v>
      </c>
      <c r="H29" s="17">
        <v>-339720</v>
      </c>
      <c r="I29" s="17">
        <v>0</v>
      </c>
      <c r="J29" s="17">
        <v>-125550</v>
      </c>
      <c r="K29" s="17">
        <v>-644440</v>
      </c>
      <c r="L29" s="17">
        <v>-74250</v>
      </c>
      <c r="M29" s="17">
        <v>-9757725</v>
      </c>
      <c r="N29" s="17">
        <v>-9116580</v>
      </c>
      <c r="O29" s="17">
        <v>-641145</v>
      </c>
      <c r="P29" s="17">
        <v>0</v>
      </c>
      <c r="Q29" s="17">
        <v>0</v>
      </c>
    </row>
    <row r="30" spans="1:17" s="11" customFormat="1" ht="15" x14ac:dyDescent="0.2">
      <c r="A30" s="11" t="s">
        <v>695</v>
      </c>
      <c r="B30" s="11" t="s">
        <v>696</v>
      </c>
      <c r="C30" s="11" t="s">
        <v>697</v>
      </c>
      <c r="D30" s="11" t="s">
        <v>687</v>
      </c>
      <c r="F30" s="17">
        <v>-1313732</v>
      </c>
      <c r="G30" s="17">
        <v>-79895</v>
      </c>
      <c r="H30" s="17">
        <v>-139797</v>
      </c>
      <c r="I30" s="17">
        <v>0</v>
      </c>
      <c r="J30" s="17">
        <v>-9930</v>
      </c>
      <c r="K30" s="17">
        <v>-1084110</v>
      </c>
      <c r="L30" s="17">
        <v>0</v>
      </c>
      <c r="M30" s="17">
        <v>-9205037</v>
      </c>
      <c r="N30" s="17">
        <v>-8832128</v>
      </c>
      <c r="O30" s="17">
        <v>-372909</v>
      </c>
      <c r="P30" s="17">
        <v>-151226</v>
      </c>
      <c r="Q30" s="17">
        <v>-151226</v>
      </c>
    </row>
    <row r="31" spans="1:17" s="11" customFormat="1" ht="15" x14ac:dyDescent="0.2">
      <c r="A31" s="11" t="s">
        <v>698</v>
      </c>
      <c r="B31" s="11" t="s">
        <v>699</v>
      </c>
      <c r="C31" s="11" t="s">
        <v>700</v>
      </c>
      <c r="D31" s="11" t="s">
        <v>27</v>
      </c>
      <c r="F31" s="17">
        <v>-283209</v>
      </c>
      <c r="G31" s="17">
        <v>-20659</v>
      </c>
      <c r="H31" s="17">
        <v>-14421</v>
      </c>
      <c r="I31" s="17">
        <v>0</v>
      </c>
      <c r="J31" s="17">
        <v>0</v>
      </c>
      <c r="K31" s="17">
        <v>-248129</v>
      </c>
      <c r="L31" s="17">
        <v>0</v>
      </c>
      <c r="M31" s="17">
        <v>-2511709</v>
      </c>
      <c r="N31" s="17">
        <v>-2325551</v>
      </c>
      <c r="O31" s="17">
        <v>-186158</v>
      </c>
      <c r="P31" s="17">
        <v>0</v>
      </c>
      <c r="Q31" s="17">
        <v>0</v>
      </c>
    </row>
    <row r="32" spans="1:17" s="11" customFormat="1" ht="15" x14ac:dyDescent="0.2">
      <c r="A32" s="11" t="s">
        <v>701</v>
      </c>
      <c r="B32" s="11" t="s">
        <v>702</v>
      </c>
      <c r="C32" s="11" t="s">
        <v>703</v>
      </c>
      <c r="D32" s="11" t="s">
        <v>25</v>
      </c>
      <c r="F32" s="17">
        <v>-2538483</v>
      </c>
      <c r="G32" s="17">
        <v>-653059</v>
      </c>
      <c r="H32" s="17">
        <v>-1097354</v>
      </c>
      <c r="I32" s="17">
        <v>0</v>
      </c>
      <c r="J32" s="17">
        <v>-75649</v>
      </c>
      <c r="K32" s="17">
        <v>-705884</v>
      </c>
      <c r="L32" s="17">
        <v>-6537</v>
      </c>
      <c r="M32" s="17">
        <v>-14957319</v>
      </c>
      <c r="N32" s="17">
        <v>-14109501</v>
      </c>
      <c r="O32" s="17">
        <v>-847818</v>
      </c>
      <c r="P32" s="17">
        <v>0</v>
      </c>
      <c r="Q32" s="17">
        <v>0</v>
      </c>
    </row>
    <row r="33" spans="1:17" s="11" customFormat="1" ht="15" x14ac:dyDescent="0.2">
      <c r="A33" s="11" t="s">
        <v>704</v>
      </c>
      <c r="B33" s="11" t="s">
        <v>705</v>
      </c>
      <c r="C33" s="11" t="s">
        <v>706</v>
      </c>
      <c r="D33" s="11" t="s">
        <v>27</v>
      </c>
      <c r="F33" s="17">
        <v>-619853</v>
      </c>
      <c r="G33" s="17">
        <v>-45534</v>
      </c>
      <c r="H33" s="17">
        <v>-372809</v>
      </c>
      <c r="I33" s="17">
        <v>0</v>
      </c>
      <c r="J33" s="17">
        <v>0</v>
      </c>
      <c r="K33" s="17">
        <v>-144175</v>
      </c>
      <c r="L33" s="17">
        <v>-57335</v>
      </c>
      <c r="M33" s="17">
        <v>-3087646</v>
      </c>
      <c r="N33" s="17">
        <v>-2849076</v>
      </c>
      <c r="O33" s="17">
        <v>-238570</v>
      </c>
      <c r="P33" s="17">
        <v>0</v>
      </c>
      <c r="Q33" s="17">
        <v>0</v>
      </c>
    </row>
    <row r="34" spans="1:17" s="11" customFormat="1" ht="15" x14ac:dyDescent="0.2">
      <c r="A34" s="11" t="s">
        <v>707</v>
      </c>
      <c r="B34" s="11" t="s">
        <v>708</v>
      </c>
      <c r="C34" s="11" t="s">
        <v>709</v>
      </c>
      <c r="D34" s="11" t="s">
        <v>687</v>
      </c>
      <c r="F34" s="17">
        <v>-3042379</v>
      </c>
      <c r="G34" s="17">
        <v>-190396</v>
      </c>
      <c r="H34" s="17">
        <v>-1105634</v>
      </c>
      <c r="I34" s="17">
        <v>0</v>
      </c>
      <c r="J34" s="17">
        <v>-155315</v>
      </c>
      <c r="K34" s="17">
        <v>-1439091</v>
      </c>
      <c r="L34" s="17">
        <v>-151943</v>
      </c>
      <c r="M34" s="17">
        <v>-18379147</v>
      </c>
      <c r="N34" s="17">
        <v>-16404427</v>
      </c>
      <c r="O34" s="17">
        <v>-1974720</v>
      </c>
      <c r="P34" s="17">
        <v>0</v>
      </c>
      <c r="Q34" s="17">
        <v>0</v>
      </c>
    </row>
    <row r="35" spans="1:17" s="11" customFormat="1" ht="15" x14ac:dyDescent="0.2">
      <c r="A35" s="11" t="s">
        <v>710</v>
      </c>
      <c r="B35" s="11" t="s">
        <v>711</v>
      </c>
      <c r="C35" s="11" t="s">
        <v>712</v>
      </c>
      <c r="D35" s="11" t="s">
        <v>687</v>
      </c>
      <c r="F35" s="17">
        <v>-2306800</v>
      </c>
      <c r="G35" s="17">
        <v>-107086</v>
      </c>
      <c r="H35" s="17">
        <v>0</v>
      </c>
      <c r="I35" s="17">
        <v>0</v>
      </c>
      <c r="J35" s="17">
        <v>0</v>
      </c>
      <c r="K35" s="17">
        <v>-2199714</v>
      </c>
      <c r="L35" s="17">
        <v>0</v>
      </c>
      <c r="M35" s="17">
        <v>-1814326</v>
      </c>
      <c r="N35" s="17">
        <v>-1613010</v>
      </c>
      <c r="O35" s="17">
        <v>-201316</v>
      </c>
      <c r="P35" s="17">
        <v>0</v>
      </c>
      <c r="Q35" s="17">
        <v>0</v>
      </c>
    </row>
    <row r="36" spans="1:17" s="11" customFormat="1" ht="15" x14ac:dyDescent="0.2">
      <c r="A36" s="11" t="s">
        <v>713</v>
      </c>
      <c r="B36" s="11" t="s">
        <v>714</v>
      </c>
      <c r="C36" s="11" t="s">
        <v>715</v>
      </c>
      <c r="D36" s="11" t="s">
        <v>25</v>
      </c>
      <c r="F36" s="17">
        <v>-8215024</v>
      </c>
      <c r="G36" s="17">
        <v>-1681469</v>
      </c>
      <c r="H36" s="17">
        <v>-3315158</v>
      </c>
      <c r="I36" s="17">
        <v>0</v>
      </c>
      <c r="J36" s="17">
        <v>-161352</v>
      </c>
      <c r="K36" s="17">
        <v>-2239224</v>
      </c>
      <c r="L36" s="17">
        <v>-817821</v>
      </c>
      <c r="M36" s="17">
        <v>-29112350</v>
      </c>
      <c r="N36" s="17">
        <v>-26925263</v>
      </c>
      <c r="O36" s="17">
        <v>-2187087</v>
      </c>
      <c r="P36" s="17">
        <v>-261525</v>
      </c>
      <c r="Q36" s="17">
        <v>-261525</v>
      </c>
    </row>
    <row r="37" spans="1:17" s="11" customFormat="1" ht="15" x14ac:dyDescent="0.2">
      <c r="A37" s="11" t="s">
        <v>716</v>
      </c>
      <c r="B37" s="11" t="s">
        <v>717</v>
      </c>
      <c r="C37" s="11" t="s">
        <v>718</v>
      </c>
      <c r="D37" s="11" t="s">
        <v>27</v>
      </c>
      <c r="F37" s="17">
        <v>-1312410</v>
      </c>
      <c r="G37" s="17">
        <v>-354729</v>
      </c>
      <c r="H37" s="17">
        <v>-289547</v>
      </c>
      <c r="I37" s="17">
        <v>0</v>
      </c>
      <c r="J37" s="17">
        <v>0</v>
      </c>
      <c r="K37" s="17">
        <v>-575145</v>
      </c>
      <c r="L37" s="17">
        <v>-92989</v>
      </c>
      <c r="M37" s="17">
        <v>-5884827</v>
      </c>
      <c r="N37" s="17">
        <v>-5339191</v>
      </c>
      <c r="O37" s="17">
        <v>-545636</v>
      </c>
      <c r="P37" s="17">
        <v>0</v>
      </c>
      <c r="Q37" s="17">
        <v>0</v>
      </c>
    </row>
    <row r="38" spans="1:17" s="11" customFormat="1" ht="15" x14ac:dyDescent="0.2">
      <c r="A38" s="11" t="s">
        <v>719</v>
      </c>
      <c r="B38" s="11" t="s">
        <v>720</v>
      </c>
      <c r="C38" s="11" t="s">
        <v>721</v>
      </c>
      <c r="D38" s="11" t="s">
        <v>27</v>
      </c>
      <c r="F38" s="17">
        <v>-1371300</v>
      </c>
      <c r="G38" s="17">
        <v>-147370</v>
      </c>
      <c r="H38" s="17">
        <v>-537206</v>
      </c>
      <c r="I38" s="17">
        <v>0</v>
      </c>
      <c r="J38" s="17">
        <v>-35216</v>
      </c>
      <c r="K38" s="17">
        <v>-651508</v>
      </c>
      <c r="L38" s="17">
        <v>0</v>
      </c>
      <c r="M38" s="17">
        <v>-5041374</v>
      </c>
      <c r="N38" s="17">
        <v>-4520278</v>
      </c>
      <c r="O38" s="17">
        <v>-521096</v>
      </c>
      <c r="P38" s="17">
        <v>0</v>
      </c>
      <c r="Q38" s="17">
        <v>0</v>
      </c>
    </row>
    <row r="39" spans="1:17" s="11" customFormat="1" ht="15" x14ac:dyDescent="0.2">
      <c r="A39" s="11" t="s">
        <v>722</v>
      </c>
      <c r="B39" s="11" t="s">
        <v>723</v>
      </c>
      <c r="C39" s="11" t="s">
        <v>724</v>
      </c>
      <c r="D39" s="11" t="s">
        <v>680</v>
      </c>
      <c r="F39" s="17">
        <v>-5432332</v>
      </c>
      <c r="G39" s="17">
        <v>-209437</v>
      </c>
      <c r="H39" s="17">
        <v>-88208</v>
      </c>
      <c r="I39" s="17">
        <v>0</v>
      </c>
      <c r="J39" s="17">
        <v>-626493</v>
      </c>
      <c r="K39" s="17">
        <v>-141201</v>
      </c>
      <c r="L39" s="17">
        <v>-4366993</v>
      </c>
      <c r="M39" s="17">
        <v>-8899533</v>
      </c>
      <c r="N39" s="17">
        <v>-7026789</v>
      </c>
      <c r="O39" s="17">
        <v>-1872744</v>
      </c>
      <c r="P39" s="17">
        <v>0</v>
      </c>
      <c r="Q39" s="17">
        <v>0</v>
      </c>
    </row>
    <row r="40" spans="1:17" s="11" customFormat="1" ht="15" x14ac:dyDescent="0.2">
      <c r="A40" s="11" t="s">
        <v>725</v>
      </c>
      <c r="B40" s="11" t="s">
        <v>726</v>
      </c>
      <c r="C40" s="11" t="s">
        <v>727</v>
      </c>
      <c r="D40" s="11" t="s">
        <v>27</v>
      </c>
      <c r="F40" s="17">
        <v>-676460</v>
      </c>
      <c r="G40" s="17">
        <v>0</v>
      </c>
      <c r="H40" s="17">
        <v>0</v>
      </c>
      <c r="I40" s="17">
        <v>0</v>
      </c>
      <c r="J40" s="17">
        <v>0</v>
      </c>
      <c r="K40" s="17">
        <v>-649531</v>
      </c>
      <c r="L40" s="17">
        <v>-26929</v>
      </c>
      <c r="M40" s="17">
        <v>-2963025</v>
      </c>
      <c r="N40" s="17">
        <v>-2663058</v>
      </c>
      <c r="O40" s="17">
        <v>-299967</v>
      </c>
      <c r="P40" s="17">
        <v>0</v>
      </c>
      <c r="Q40" s="17">
        <v>0</v>
      </c>
    </row>
    <row r="41" spans="1:17" s="11" customFormat="1" ht="15" x14ac:dyDescent="0.2">
      <c r="A41" s="11" t="s">
        <v>728</v>
      </c>
      <c r="B41" s="11" t="s">
        <v>729</v>
      </c>
      <c r="C41" s="11" t="s">
        <v>730</v>
      </c>
      <c r="D41" s="11" t="s">
        <v>687</v>
      </c>
      <c r="F41" s="17">
        <v>-5110986</v>
      </c>
      <c r="G41" s="17">
        <v>-267002</v>
      </c>
      <c r="H41" s="17">
        <v>-1191699</v>
      </c>
      <c r="I41" s="17">
        <v>0</v>
      </c>
      <c r="J41" s="17">
        <v>-274438</v>
      </c>
      <c r="K41" s="17">
        <v>-1471478</v>
      </c>
      <c r="L41" s="17">
        <v>-1906369</v>
      </c>
      <c r="M41" s="17">
        <v>-11998570</v>
      </c>
      <c r="N41" s="17">
        <v>-10683864</v>
      </c>
      <c r="O41" s="17">
        <v>-1314706</v>
      </c>
      <c r="P41" s="17">
        <v>0</v>
      </c>
      <c r="Q41" s="17">
        <v>0</v>
      </c>
    </row>
    <row r="42" spans="1:17" s="11" customFormat="1" ht="15" x14ac:dyDescent="0.2">
      <c r="A42" s="11" t="s">
        <v>79</v>
      </c>
      <c r="B42" s="11" t="s">
        <v>731</v>
      </c>
      <c r="C42" s="11" t="s">
        <v>80</v>
      </c>
      <c r="D42" s="11" t="s">
        <v>687</v>
      </c>
      <c r="F42" s="17">
        <v>-6397295</v>
      </c>
      <c r="G42" s="17">
        <v>-427889</v>
      </c>
      <c r="H42" s="17">
        <v>-4243497</v>
      </c>
      <c r="I42" s="17">
        <v>0</v>
      </c>
      <c r="J42" s="17">
        <v>-142425</v>
      </c>
      <c r="K42" s="17">
        <v>-1573130</v>
      </c>
      <c r="L42" s="17">
        <v>-10354</v>
      </c>
      <c r="M42" s="17">
        <v>-12825789</v>
      </c>
      <c r="N42" s="17">
        <v>-11617410</v>
      </c>
      <c r="O42" s="17">
        <v>-1208379</v>
      </c>
      <c r="P42" s="17">
        <v>0</v>
      </c>
      <c r="Q42" s="17">
        <v>0</v>
      </c>
    </row>
    <row r="43" spans="1:17" s="11" customFormat="1" ht="15" x14ac:dyDescent="0.2">
      <c r="A43" s="11" t="s">
        <v>81</v>
      </c>
      <c r="B43" s="11" t="s">
        <v>732</v>
      </c>
      <c r="C43" s="11" t="s">
        <v>82</v>
      </c>
      <c r="D43" s="11" t="s">
        <v>27</v>
      </c>
      <c r="F43" s="17">
        <v>-449293</v>
      </c>
      <c r="G43" s="17">
        <v>-30568</v>
      </c>
      <c r="H43" s="17">
        <v>-260876</v>
      </c>
      <c r="I43" s="17">
        <v>0</v>
      </c>
      <c r="J43" s="17">
        <v>0</v>
      </c>
      <c r="K43" s="17">
        <v>-136894</v>
      </c>
      <c r="L43" s="17">
        <v>-20955</v>
      </c>
      <c r="M43" s="17">
        <v>-4842278</v>
      </c>
      <c r="N43" s="17">
        <v>-4468894</v>
      </c>
      <c r="O43" s="17">
        <v>-373384</v>
      </c>
      <c r="P43" s="17">
        <v>-9395</v>
      </c>
      <c r="Q43" s="17">
        <v>-9395</v>
      </c>
    </row>
    <row r="44" spans="1:17" s="11" customFormat="1" ht="15" x14ac:dyDescent="0.2">
      <c r="A44" s="11" t="s">
        <v>83</v>
      </c>
      <c r="B44" s="11" t="s">
        <v>733</v>
      </c>
      <c r="C44" s="11" t="s">
        <v>84</v>
      </c>
      <c r="D44" s="11" t="s">
        <v>680</v>
      </c>
      <c r="F44" s="17">
        <v>-1557671</v>
      </c>
      <c r="G44" s="17">
        <v>-312743</v>
      </c>
      <c r="H44" s="17">
        <v>-162165</v>
      </c>
      <c r="I44" s="17">
        <v>0</v>
      </c>
      <c r="J44" s="17">
        <v>-48848</v>
      </c>
      <c r="K44" s="17">
        <v>-1033915</v>
      </c>
      <c r="L44" s="17">
        <v>0</v>
      </c>
      <c r="M44" s="17">
        <v>-7078560</v>
      </c>
      <c r="N44" s="17">
        <v>-6117839</v>
      </c>
      <c r="O44" s="17">
        <v>-960721</v>
      </c>
      <c r="P44" s="17">
        <v>0</v>
      </c>
      <c r="Q44" s="17">
        <v>0</v>
      </c>
    </row>
    <row r="45" spans="1:17" s="11" customFormat="1" ht="15" x14ac:dyDescent="0.2">
      <c r="A45" s="11" t="s">
        <v>85</v>
      </c>
      <c r="B45" s="11" t="s">
        <v>734</v>
      </c>
      <c r="C45" s="11" t="s">
        <v>86</v>
      </c>
      <c r="D45" s="11" t="s">
        <v>27</v>
      </c>
      <c r="F45" s="17">
        <v>-648572</v>
      </c>
      <c r="G45" s="17">
        <v>-188188</v>
      </c>
      <c r="H45" s="17">
        <v>-137275</v>
      </c>
      <c r="I45" s="17">
        <v>0</v>
      </c>
      <c r="J45" s="17">
        <v>0</v>
      </c>
      <c r="K45" s="17">
        <v>-283686</v>
      </c>
      <c r="L45" s="17">
        <v>-39423</v>
      </c>
      <c r="M45" s="17">
        <v>-4429669</v>
      </c>
      <c r="N45" s="17">
        <v>-4022438</v>
      </c>
      <c r="O45" s="17">
        <v>-407231</v>
      </c>
      <c r="P45" s="17">
        <v>0</v>
      </c>
      <c r="Q45" s="17">
        <v>0</v>
      </c>
    </row>
    <row r="46" spans="1:17" s="11" customFormat="1" ht="15" x14ac:dyDescent="0.2">
      <c r="A46" s="11" t="s">
        <v>87</v>
      </c>
      <c r="B46" s="11" t="s">
        <v>735</v>
      </c>
      <c r="C46" s="11" t="s">
        <v>88</v>
      </c>
      <c r="D46" s="11" t="s">
        <v>27</v>
      </c>
      <c r="F46" s="17">
        <v>-570468</v>
      </c>
      <c r="G46" s="17">
        <v>-66265</v>
      </c>
      <c r="H46" s="17">
        <v>0</v>
      </c>
      <c r="I46" s="17">
        <v>0</v>
      </c>
      <c r="J46" s="17">
        <v>0</v>
      </c>
      <c r="K46" s="17">
        <v>-504203</v>
      </c>
      <c r="L46" s="17">
        <v>0</v>
      </c>
      <c r="M46" s="17">
        <v>-2798972</v>
      </c>
      <c r="N46" s="17">
        <v>-2325281</v>
      </c>
      <c r="O46" s="17">
        <v>-473691</v>
      </c>
      <c r="P46" s="17">
        <v>0</v>
      </c>
      <c r="Q46" s="17">
        <v>0</v>
      </c>
    </row>
    <row r="47" spans="1:17" s="11" customFormat="1" ht="15" x14ac:dyDescent="0.2">
      <c r="A47" s="11" t="s">
        <v>89</v>
      </c>
      <c r="B47" s="11" t="s">
        <v>736</v>
      </c>
      <c r="C47" s="11" t="s">
        <v>90</v>
      </c>
      <c r="D47" s="11" t="s">
        <v>27</v>
      </c>
      <c r="E47" s="11" t="s">
        <v>1122</v>
      </c>
      <c r="F47" s="17">
        <v>-603007</v>
      </c>
      <c r="G47" s="17">
        <v>0</v>
      </c>
      <c r="H47" s="17">
        <v>0</v>
      </c>
      <c r="I47" s="17">
        <v>0</v>
      </c>
      <c r="J47" s="17">
        <v>0</v>
      </c>
      <c r="K47" s="17">
        <v>0</v>
      </c>
      <c r="L47" s="17">
        <v>0</v>
      </c>
      <c r="M47" s="17">
        <v>-3371341</v>
      </c>
      <c r="N47" s="17">
        <v>0</v>
      </c>
      <c r="O47" s="17">
        <v>0</v>
      </c>
      <c r="P47" s="17">
        <v>0</v>
      </c>
      <c r="Q47" s="17">
        <v>0</v>
      </c>
    </row>
    <row r="48" spans="1:17" s="11" customFormat="1" ht="15" x14ac:dyDescent="0.2">
      <c r="A48" s="11" t="s">
        <v>91</v>
      </c>
      <c r="B48" s="11" t="s">
        <v>737</v>
      </c>
      <c r="C48" s="11" t="s">
        <v>738</v>
      </c>
      <c r="D48" s="11" t="s">
        <v>687</v>
      </c>
      <c r="F48" s="17">
        <v>-8297986</v>
      </c>
      <c r="G48" s="17">
        <v>-674745</v>
      </c>
      <c r="H48" s="17">
        <v>-2182783</v>
      </c>
      <c r="I48" s="17">
        <v>0</v>
      </c>
      <c r="J48" s="17">
        <v>-430889</v>
      </c>
      <c r="K48" s="17">
        <v>-4431522</v>
      </c>
      <c r="L48" s="17">
        <v>-578047</v>
      </c>
      <c r="M48" s="17">
        <v>-16037238</v>
      </c>
      <c r="N48" s="17">
        <v>-14112769</v>
      </c>
      <c r="O48" s="17">
        <v>-1924469</v>
      </c>
      <c r="P48" s="17">
        <v>-471098</v>
      </c>
      <c r="Q48" s="17">
        <v>-471098</v>
      </c>
    </row>
    <row r="49" spans="1:17" s="11" customFormat="1" ht="15" x14ac:dyDescent="0.2">
      <c r="A49" s="11" t="s">
        <v>92</v>
      </c>
      <c r="B49" s="11" t="s">
        <v>739</v>
      </c>
      <c r="C49" s="11" t="s">
        <v>93</v>
      </c>
      <c r="D49" s="11" t="s">
        <v>27</v>
      </c>
      <c r="F49" s="17">
        <v>-578472</v>
      </c>
      <c r="G49" s="17">
        <v>-17091</v>
      </c>
      <c r="H49" s="17">
        <v>-293125</v>
      </c>
      <c r="I49" s="17">
        <v>0</v>
      </c>
      <c r="J49" s="17">
        <v>-7360</v>
      </c>
      <c r="K49" s="17">
        <v>-260896</v>
      </c>
      <c r="L49" s="17">
        <v>0</v>
      </c>
      <c r="M49" s="17">
        <v>-4678953</v>
      </c>
      <c r="N49" s="17">
        <v>-4457874</v>
      </c>
      <c r="O49" s="17">
        <v>-221079</v>
      </c>
      <c r="P49" s="17">
        <v>0</v>
      </c>
      <c r="Q49" s="17">
        <v>0</v>
      </c>
    </row>
    <row r="50" spans="1:17" s="11" customFormat="1" ht="15" x14ac:dyDescent="0.2">
      <c r="A50" s="11" t="s">
        <v>94</v>
      </c>
      <c r="B50" s="11" t="s">
        <v>740</v>
      </c>
      <c r="C50" s="11" t="s">
        <v>95</v>
      </c>
      <c r="D50" s="11" t="s">
        <v>25</v>
      </c>
      <c r="F50" s="17">
        <v>-1175654</v>
      </c>
      <c r="G50" s="17">
        <v>-108095</v>
      </c>
      <c r="H50" s="17">
        <v>-107892</v>
      </c>
      <c r="I50" s="17">
        <v>0</v>
      </c>
      <c r="J50" s="17">
        <v>0</v>
      </c>
      <c r="K50" s="17">
        <v>-885550</v>
      </c>
      <c r="L50" s="17">
        <v>-74117</v>
      </c>
      <c r="M50" s="17">
        <v>-8934966</v>
      </c>
      <c r="N50" s="17">
        <v>-8328876</v>
      </c>
      <c r="O50" s="17">
        <v>-606090</v>
      </c>
      <c r="P50" s="17">
        <v>0</v>
      </c>
      <c r="Q50" s="17">
        <v>0</v>
      </c>
    </row>
    <row r="51" spans="1:17" s="11" customFormat="1" ht="15" x14ac:dyDescent="0.2">
      <c r="A51" s="11" t="s">
        <v>96</v>
      </c>
      <c r="B51" s="11" t="s">
        <v>741</v>
      </c>
      <c r="C51" s="11" t="s">
        <v>97</v>
      </c>
      <c r="D51" s="11" t="s">
        <v>25</v>
      </c>
      <c r="F51" s="17">
        <v>-5017516</v>
      </c>
      <c r="G51" s="17">
        <v>-479145</v>
      </c>
      <c r="H51" s="17">
        <v>-3350097</v>
      </c>
      <c r="I51" s="17">
        <v>0</v>
      </c>
      <c r="J51" s="17">
        <v>-167327</v>
      </c>
      <c r="K51" s="17">
        <v>-1017689</v>
      </c>
      <c r="L51" s="17">
        <v>-3258</v>
      </c>
      <c r="M51" s="17">
        <v>-13187229</v>
      </c>
      <c r="N51" s="17">
        <v>-12345407</v>
      </c>
      <c r="O51" s="17">
        <v>-841822</v>
      </c>
      <c r="P51" s="17">
        <v>0</v>
      </c>
      <c r="Q51" s="17">
        <v>0</v>
      </c>
    </row>
    <row r="52" spans="1:17" s="11" customFormat="1" ht="15" x14ac:dyDescent="0.2">
      <c r="A52" s="11" t="s">
        <v>98</v>
      </c>
      <c r="B52" s="11" t="s">
        <v>742</v>
      </c>
      <c r="C52" s="11" t="s">
        <v>99</v>
      </c>
      <c r="D52" s="11" t="s">
        <v>27</v>
      </c>
      <c r="F52" s="17">
        <v>-1502842</v>
      </c>
      <c r="G52" s="17">
        <v>0</v>
      </c>
      <c r="H52" s="17">
        <v>-458134</v>
      </c>
      <c r="I52" s="17">
        <v>0</v>
      </c>
      <c r="J52" s="17">
        <v>-114394</v>
      </c>
      <c r="K52" s="17">
        <v>-930314</v>
      </c>
      <c r="L52" s="17">
        <v>0</v>
      </c>
      <c r="M52" s="17">
        <v>-2506036</v>
      </c>
      <c r="N52" s="17">
        <v>-1998513</v>
      </c>
      <c r="O52" s="17">
        <v>-507523</v>
      </c>
      <c r="P52" s="17">
        <v>0</v>
      </c>
      <c r="Q52" s="17">
        <v>0</v>
      </c>
    </row>
    <row r="53" spans="1:17" s="11" customFormat="1" ht="15" x14ac:dyDescent="0.2">
      <c r="A53" s="11" t="s">
        <v>100</v>
      </c>
      <c r="B53" s="11" t="s">
        <v>743</v>
      </c>
      <c r="C53" s="11" t="s">
        <v>101</v>
      </c>
      <c r="D53" s="11" t="s">
        <v>680</v>
      </c>
      <c r="F53" s="17">
        <v>-52979910</v>
      </c>
      <c r="G53" s="17">
        <v>-175440</v>
      </c>
      <c r="H53" s="17">
        <v>-32271662</v>
      </c>
      <c r="I53" s="17">
        <v>0</v>
      </c>
      <c r="J53" s="17">
        <v>0</v>
      </c>
      <c r="K53" s="17">
        <v>-3712234</v>
      </c>
      <c r="L53" s="17">
        <v>-16820574</v>
      </c>
      <c r="M53" s="17">
        <v>-6452270</v>
      </c>
      <c r="N53" s="17">
        <v>-5450515</v>
      </c>
      <c r="O53" s="17">
        <v>-1001755</v>
      </c>
      <c r="P53" s="17">
        <v>0</v>
      </c>
      <c r="Q53" s="17">
        <v>0</v>
      </c>
    </row>
    <row r="54" spans="1:17" s="11" customFormat="1" ht="15" x14ac:dyDescent="0.2">
      <c r="A54" s="11" t="s">
        <v>102</v>
      </c>
      <c r="B54" s="11" t="s">
        <v>744</v>
      </c>
      <c r="C54" s="11" t="s">
        <v>103</v>
      </c>
      <c r="D54" s="11" t="s">
        <v>27</v>
      </c>
      <c r="F54" s="17">
        <v>-1055934</v>
      </c>
      <c r="G54" s="17">
        <v>-499662</v>
      </c>
      <c r="H54" s="17">
        <v>-23804</v>
      </c>
      <c r="I54" s="17">
        <v>0</v>
      </c>
      <c r="J54" s="17">
        <v>0</v>
      </c>
      <c r="K54" s="17">
        <v>-223774</v>
      </c>
      <c r="L54" s="17">
        <v>-308694</v>
      </c>
      <c r="M54" s="17">
        <v>-4409771</v>
      </c>
      <c r="N54" s="17">
        <v>-4018835</v>
      </c>
      <c r="O54" s="17">
        <v>-390936</v>
      </c>
      <c r="P54" s="17">
        <v>0</v>
      </c>
      <c r="Q54" s="17">
        <v>0</v>
      </c>
    </row>
    <row r="55" spans="1:17" s="11" customFormat="1" ht="15" x14ac:dyDescent="0.2">
      <c r="A55" s="11" t="s">
        <v>104</v>
      </c>
      <c r="B55" s="11" t="s">
        <v>745</v>
      </c>
      <c r="C55" s="11" t="s">
        <v>105</v>
      </c>
      <c r="D55" s="11" t="s">
        <v>27</v>
      </c>
      <c r="F55" s="17">
        <v>-2288379</v>
      </c>
      <c r="G55" s="17">
        <v>-227955</v>
      </c>
      <c r="H55" s="17">
        <v>-705417</v>
      </c>
      <c r="I55" s="17">
        <v>0</v>
      </c>
      <c r="J55" s="17">
        <v>0</v>
      </c>
      <c r="K55" s="17">
        <v>-1286606</v>
      </c>
      <c r="L55" s="17">
        <v>-68401</v>
      </c>
      <c r="M55" s="17">
        <v>-6424210</v>
      </c>
      <c r="N55" s="17">
        <v>-5887883</v>
      </c>
      <c r="O55" s="17">
        <v>-536327</v>
      </c>
      <c r="P55" s="17">
        <v>0</v>
      </c>
      <c r="Q55" s="17">
        <v>0</v>
      </c>
    </row>
    <row r="56" spans="1:17" s="11" customFormat="1" ht="15" x14ac:dyDescent="0.2">
      <c r="A56" s="11" t="s">
        <v>106</v>
      </c>
      <c r="B56" s="11" t="s">
        <v>746</v>
      </c>
      <c r="C56" s="11" t="s">
        <v>107</v>
      </c>
      <c r="D56" s="11" t="s">
        <v>27</v>
      </c>
      <c r="F56" s="17">
        <v>-236050</v>
      </c>
      <c r="G56" s="17">
        <v>-24910</v>
      </c>
      <c r="H56" s="17">
        <v>0</v>
      </c>
      <c r="I56" s="17">
        <v>0</v>
      </c>
      <c r="J56" s="17">
        <v>0</v>
      </c>
      <c r="K56" s="17">
        <v>-192153</v>
      </c>
      <c r="L56" s="17">
        <v>-18987</v>
      </c>
      <c r="M56" s="17">
        <v>-3430732</v>
      </c>
      <c r="N56" s="17">
        <v>-3041122</v>
      </c>
      <c r="O56" s="17">
        <v>-389610</v>
      </c>
      <c r="P56" s="17">
        <v>0</v>
      </c>
      <c r="Q56" s="17">
        <v>0</v>
      </c>
    </row>
    <row r="57" spans="1:17" s="11" customFormat="1" ht="15" x14ac:dyDescent="0.2">
      <c r="A57" s="11" t="s">
        <v>108</v>
      </c>
      <c r="B57" s="11" t="s">
        <v>747</v>
      </c>
      <c r="C57" s="11" t="s">
        <v>109</v>
      </c>
      <c r="D57" s="11" t="s">
        <v>687</v>
      </c>
      <c r="F57" s="17">
        <v>-3422911</v>
      </c>
      <c r="G57" s="17">
        <v>-1564365</v>
      </c>
      <c r="H57" s="17">
        <v>-431384</v>
      </c>
      <c r="I57" s="17">
        <v>0</v>
      </c>
      <c r="J57" s="17">
        <v>-46721</v>
      </c>
      <c r="K57" s="17">
        <v>-1358351</v>
      </c>
      <c r="L57" s="17">
        <v>-22090</v>
      </c>
      <c r="M57" s="17">
        <v>-9131489</v>
      </c>
      <c r="N57" s="17">
        <v>-8164026</v>
      </c>
      <c r="O57" s="17">
        <v>-967463</v>
      </c>
      <c r="P57" s="17">
        <v>0</v>
      </c>
      <c r="Q57" s="17">
        <v>0</v>
      </c>
    </row>
    <row r="58" spans="1:17" s="11" customFormat="1" ht="15" x14ac:dyDescent="0.2">
      <c r="A58" s="11" t="s">
        <v>110</v>
      </c>
      <c r="B58" s="11" t="s">
        <v>748</v>
      </c>
      <c r="C58" s="11" t="s">
        <v>111</v>
      </c>
      <c r="D58" s="11" t="s">
        <v>27</v>
      </c>
      <c r="F58" s="17">
        <v>-1800000</v>
      </c>
      <c r="G58" s="17">
        <v>-312326</v>
      </c>
      <c r="H58" s="17">
        <v>-59955</v>
      </c>
      <c r="I58" s="17">
        <v>0</v>
      </c>
      <c r="J58" s="17">
        <v>-210000</v>
      </c>
      <c r="K58" s="17">
        <v>-117719</v>
      </c>
      <c r="L58" s="17">
        <v>-1100000</v>
      </c>
      <c r="M58" s="17">
        <v>-6454989</v>
      </c>
      <c r="N58" s="17">
        <v>-5718587</v>
      </c>
      <c r="O58" s="17">
        <v>-736402</v>
      </c>
      <c r="P58" s="17">
        <v>-185006</v>
      </c>
      <c r="Q58" s="17">
        <v>-185006</v>
      </c>
    </row>
    <row r="59" spans="1:17" s="11" customFormat="1" ht="15" x14ac:dyDescent="0.2">
      <c r="A59" s="11" t="s">
        <v>112</v>
      </c>
      <c r="B59" s="11" t="s">
        <v>749</v>
      </c>
      <c r="C59" s="11" t="s">
        <v>113</v>
      </c>
      <c r="D59" s="11" t="s">
        <v>27</v>
      </c>
      <c r="F59" s="17">
        <v>-3628866</v>
      </c>
      <c r="G59" s="17">
        <v>-226073</v>
      </c>
      <c r="H59" s="17">
        <v>-803654</v>
      </c>
      <c r="I59" s="17">
        <v>0</v>
      </c>
      <c r="J59" s="17">
        <v>-63700</v>
      </c>
      <c r="K59" s="17">
        <v>-124292</v>
      </c>
      <c r="L59" s="17">
        <v>-2411147</v>
      </c>
      <c r="M59" s="17">
        <v>-5820240</v>
      </c>
      <c r="N59" s="17">
        <v>-5076351</v>
      </c>
      <c r="O59" s="17">
        <v>-743889</v>
      </c>
      <c r="P59" s="17">
        <v>0</v>
      </c>
      <c r="Q59" s="17">
        <v>0</v>
      </c>
    </row>
    <row r="60" spans="1:17" s="11" customFormat="1" ht="15" x14ac:dyDescent="0.2">
      <c r="A60" s="11" t="s">
        <v>114</v>
      </c>
      <c r="B60" s="11" t="s">
        <v>750</v>
      </c>
      <c r="C60" s="11" t="s">
        <v>115</v>
      </c>
      <c r="D60" s="11" t="s">
        <v>27</v>
      </c>
      <c r="F60" s="17">
        <v>-1993126</v>
      </c>
      <c r="G60" s="17">
        <v>-147357</v>
      </c>
      <c r="H60" s="17">
        <v>-1469639</v>
      </c>
      <c r="I60" s="17">
        <v>0</v>
      </c>
      <c r="J60" s="17">
        <v>-12350</v>
      </c>
      <c r="K60" s="17">
        <v>-201017</v>
      </c>
      <c r="L60" s="17">
        <v>-162763</v>
      </c>
      <c r="M60" s="17">
        <v>-3816346</v>
      </c>
      <c r="N60" s="17">
        <v>-3411289</v>
      </c>
      <c r="O60" s="17">
        <v>-405057</v>
      </c>
      <c r="P60" s="17">
        <v>0</v>
      </c>
      <c r="Q60" s="17">
        <v>0</v>
      </c>
    </row>
    <row r="61" spans="1:17" s="11" customFormat="1" ht="15" x14ac:dyDescent="0.2">
      <c r="A61" s="11" t="s">
        <v>116</v>
      </c>
      <c r="B61" s="11" t="s">
        <v>751</v>
      </c>
      <c r="C61" s="11" t="s">
        <v>117</v>
      </c>
      <c r="D61" s="11" t="s">
        <v>27</v>
      </c>
      <c r="F61" s="17">
        <v>-3052435</v>
      </c>
      <c r="G61" s="17">
        <v>-171572</v>
      </c>
      <c r="H61" s="17">
        <v>-720298</v>
      </c>
      <c r="I61" s="17">
        <v>0</v>
      </c>
      <c r="J61" s="17">
        <v>0</v>
      </c>
      <c r="K61" s="17">
        <v>-2160565</v>
      </c>
      <c r="L61" s="17">
        <v>0</v>
      </c>
      <c r="M61" s="17">
        <v>-4649585</v>
      </c>
      <c r="N61" s="17">
        <v>-4003927</v>
      </c>
      <c r="O61" s="17">
        <v>-645658</v>
      </c>
      <c r="P61" s="17">
        <v>0</v>
      </c>
      <c r="Q61" s="17">
        <v>0</v>
      </c>
    </row>
    <row r="62" spans="1:17" s="11" customFormat="1" ht="15" x14ac:dyDescent="0.2">
      <c r="A62" s="11" t="s">
        <v>118</v>
      </c>
      <c r="B62" s="11" t="s">
        <v>752</v>
      </c>
      <c r="C62" s="11" t="s">
        <v>119</v>
      </c>
      <c r="D62" s="11" t="s">
        <v>687</v>
      </c>
      <c r="F62" s="17">
        <v>-5361844</v>
      </c>
      <c r="G62" s="17">
        <v>-1105385</v>
      </c>
      <c r="H62" s="17">
        <v>-1047578</v>
      </c>
      <c r="I62" s="17">
        <v>0</v>
      </c>
      <c r="J62" s="17">
        <v>-5694</v>
      </c>
      <c r="K62" s="17">
        <v>-1087355</v>
      </c>
      <c r="L62" s="17">
        <v>-2115832</v>
      </c>
      <c r="M62" s="17">
        <v>-17491157</v>
      </c>
      <c r="N62" s="17">
        <v>-15549308</v>
      </c>
      <c r="O62" s="17">
        <v>-1941849</v>
      </c>
      <c r="P62" s="17">
        <v>-64480</v>
      </c>
      <c r="Q62" s="17">
        <v>-64480</v>
      </c>
    </row>
    <row r="63" spans="1:17" s="11" customFormat="1" ht="15" x14ac:dyDescent="0.2">
      <c r="A63" s="11" t="s">
        <v>120</v>
      </c>
      <c r="B63" s="11" t="s">
        <v>753</v>
      </c>
      <c r="C63" s="11" t="s">
        <v>121</v>
      </c>
      <c r="D63" s="11" t="s">
        <v>687</v>
      </c>
      <c r="F63" s="17">
        <v>-10000000</v>
      </c>
      <c r="G63" s="17">
        <v>-1000000</v>
      </c>
      <c r="H63" s="17">
        <v>-3750000</v>
      </c>
      <c r="I63" s="17">
        <v>0</v>
      </c>
      <c r="J63" s="17">
        <v>-1250000</v>
      </c>
      <c r="K63" s="17">
        <v>-3000000</v>
      </c>
      <c r="L63" s="17">
        <v>-1000000</v>
      </c>
      <c r="M63" s="17">
        <v>-12445356</v>
      </c>
      <c r="N63" s="17">
        <v>-11447737</v>
      </c>
      <c r="O63" s="17">
        <v>-997619</v>
      </c>
      <c r="P63" s="17">
        <v>-393658</v>
      </c>
      <c r="Q63" s="17">
        <v>-393658</v>
      </c>
    </row>
    <row r="64" spans="1:17" s="11" customFormat="1" ht="15" x14ac:dyDescent="0.2">
      <c r="A64" s="11" t="s">
        <v>122</v>
      </c>
      <c r="B64" s="11" t="s">
        <v>754</v>
      </c>
      <c r="C64" s="11" t="s">
        <v>123</v>
      </c>
      <c r="D64" s="11" t="s">
        <v>27</v>
      </c>
      <c r="F64" s="17">
        <v>-1143506</v>
      </c>
      <c r="G64" s="17">
        <v>-182521</v>
      </c>
      <c r="H64" s="17">
        <v>-308281</v>
      </c>
      <c r="I64" s="17">
        <v>0</v>
      </c>
      <c r="J64" s="17">
        <v>-18588</v>
      </c>
      <c r="K64" s="17">
        <v>-473112</v>
      </c>
      <c r="L64" s="17">
        <v>-161004</v>
      </c>
      <c r="M64" s="17">
        <v>-5310469</v>
      </c>
      <c r="N64" s="17">
        <v>-4868651</v>
      </c>
      <c r="O64" s="17">
        <v>-441818</v>
      </c>
      <c r="P64" s="17">
        <v>0</v>
      </c>
      <c r="Q64" s="17">
        <v>0</v>
      </c>
    </row>
    <row r="65" spans="1:17" s="11" customFormat="1" ht="15" x14ac:dyDescent="0.2">
      <c r="A65" s="11" t="s">
        <v>124</v>
      </c>
      <c r="B65" s="11" t="s">
        <v>755</v>
      </c>
      <c r="C65" s="11" t="s">
        <v>125</v>
      </c>
      <c r="D65" s="11" t="s">
        <v>27</v>
      </c>
      <c r="F65" s="17">
        <v>-1649807</v>
      </c>
      <c r="G65" s="17">
        <v>-89995</v>
      </c>
      <c r="H65" s="17">
        <v>-1323579</v>
      </c>
      <c r="I65" s="17">
        <v>0</v>
      </c>
      <c r="J65" s="17">
        <v>0</v>
      </c>
      <c r="K65" s="17">
        <v>-211033</v>
      </c>
      <c r="L65" s="17">
        <v>-25200</v>
      </c>
      <c r="M65" s="17">
        <v>-6394693</v>
      </c>
      <c r="N65" s="17">
        <v>-5846573</v>
      </c>
      <c r="O65" s="17">
        <v>-548120</v>
      </c>
      <c r="P65" s="17">
        <v>-5000</v>
      </c>
      <c r="Q65" s="17">
        <v>-5000</v>
      </c>
    </row>
    <row r="66" spans="1:17" s="11" customFormat="1" ht="15" x14ac:dyDescent="0.2">
      <c r="A66" s="11" t="s">
        <v>126</v>
      </c>
      <c r="B66" s="11" t="s">
        <v>756</v>
      </c>
      <c r="C66" s="11" t="s">
        <v>127</v>
      </c>
      <c r="D66" s="11" t="s">
        <v>27</v>
      </c>
      <c r="F66" s="17">
        <v>-431161</v>
      </c>
      <c r="G66" s="17">
        <v>-36611</v>
      </c>
      <c r="H66" s="17">
        <v>-58909</v>
      </c>
      <c r="I66" s="17">
        <v>0</v>
      </c>
      <c r="J66" s="17">
        <v>0</v>
      </c>
      <c r="K66" s="17">
        <v>-328281</v>
      </c>
      <c r="L66" s="17">
        <v>-7360</v>
      </c>
      <c r="M66" s="17">
        <v>-4569732</v>
      </c>
      <c r="N66" s="17">
        <v>-4256907</v>
      </c>
      <c r="O66" s="17">
        <v>-312825</v>
      </c>
      <c r="P66" s="17">
        <v>0</v>
      </c>
      <c r="Q66" s="17">
        <v>0</v>
      </c>
    </row>
    <row r="67" spans="1:17" s="11" customFormat="1" ht="15" x14ac:dyDescent="0.2">
      <c r="A67" s="11" t="s">
        <v>128</v>
      </c>
      <c r="B67" s="11" t="s">
        <v>757</v>
      </c>
      <c r="C67" s="11" t="s">
        <v>129</v>
      </c>
      <c r="D67" s="11" t="s">
        <v>680</v>
      </c>
      <c r="E67" s="11" t="s">
        <v>1073</v>
      </c>
      <c r="F67" s="17">
        <v>-54512046</v>
      </c>
      <c r="G67" s="17">
        <v>-10055</v>
      </c>
      <c r="H67" s="17">
        <v>-51282811</v>
      </c>
      <c r="I67" s="17">
        <v>0</v>
      </c>
      <c r="J67" s="17">
        <v>0</v>
      </c>
      <c r="K67" s="17">
        <v>-3219180</v>
      </c>
      <c r="L67" s="17">
        <v>0</v>
      </c>
      <c r="M67" s="17">
        <v>-2559655</v>
      </c>
      <c r="N67" s="17">
        <v>-2226486</v>
      </c>
      <c r="O67" s="17">
        <v>-333169</v>
      </c>
      <c r="P67" s="17">
        <v>-107074</v>
      </c>
      <c r="Q67" s="17">
        <v>-107074</v>
      </c>
    </row>
    <row r="68" spans="1:17" s="11" customFormat="1" ht="15" x14ac:dyDescent="0.2">
      <c r="A68" s="11" t="s">
        <v>130</v>
      </c>
      <c r="B68" s="11" t="s">
        <v>758</v>
      </c>
      <c r="C68" s="11" t="s">
        <v>131</v>
      </c>
      <c r="D68" s="11" t="s">
        <v>27</v>
      </c>
      <c r="F68" s="17">
        <v>-2249748</v>
      </c>
      <c r="G68" s="17">
        <v>-335727</v>
      </c>
      <c r="H68" s="17">
        <v>-591162</v>
      </c>
      <c r="I68" s="17">
        <v>0</v>
      </c>
      <c r="J68" s="17">
        <v>-73492</v>
      </c>
      <c r="K68" s="17">
        <v>-608288</v>
      </c>
      <c r="L68" s="17">
        <v>-641079</v>
      </c>
      <c r="M68" s="17">
        <v>-6597823</v>
      </c>
      <c r="N68" s="17">
        <v>-5793042</v>
      </c>
      <c r="O68" s="17">
        <v>-804781</v>
      </c>
      <c r="P68" s="17">
        <v>0</v>
      </c>
      <c r="Q68" s="17">
        <v>0</v>
      </c>
    </row>
    <row r="69" spans="1:17" s="11" customFormat="1" ht="15" x14ac:dyDescent="0.2">
      <c r="A69" s="11" t="s">
        <v>132</v>
      </c>
      <c r="B69" s="11" t="s">
        <v>759</v>
      </c>
      <c r="C69" s="11" t="s">
        <v>133</v>
      </c>
      <c r="D69" s="11" t="s">
        <v>687</v>
      </c>
      <c r="F69" s="17">
        <v>-3652981</v>
      </c>
      <c r="G69" s="17">
        <v>-263781</v>
      </c>
      <c r="H69" s="17">
        <v>-1525544</v>
      </c>
      <c r="I69" s="17">
        <v>0</v>
      </c>
      <c r="J69" s="17">
        <v>-39271</v>
      </c>
      <c r="K69" s="17">
        <v>-1824385</v>
      </c>
      <c r="L69" s="17">
        <v>0</v>
      </c>
      <c r="M69" s="17">
        <v>-45425564</v>
      </c>
      <c r="N69" s="17">
        <v>-43110960</v>
      </c>
      <c r="O69" s="17">
        <v>-2314604</v>
      </c>
      <c r="P69" s="17">
        <v>0</v>
      </c>
      <c r="Q69" s="17">
        <v>0</v>
      </c>
    </row>
    <row r="70" spans="1:17" s="11" customFormat="1" ht="15" x14ac:dyDescent="0.2">
      <c r="A70" s="11" t="s">
        <v>134</v>
      </c>
      <c r="B70" s="11" t="s">
        <v>760</v>
      </c>
      <c r="C70" s="11" t="s">
        <v>135</v>
      </c>
      <c r="D70" s="11" t="s">
        <v>27</v>
      </c>
      <c r="F70" s="17">
        <v>-1044802</v>
      </c>
      <c r="G70" s="17">
        <v>-56244</v>
      </c>
      <c r="H70" s="17">
        <v>-751473</v>
      </c>
      <c r="I70" s="17">
        <v>0</v>
      </c>
      <c r="J70" s="17">
        <v>0</v>
      </c>
      <c r="K70" s="17">
        <v>-195357</v>
      </c>
      <c r="L70" s="17">
        <v>-41728</v>
      </c>
      <c r="M70" s="17">
        <v>-6025538</v>
      </c>
      <c r="N70" s="17">
        <v>-5481753</v>
      </c>
      <c r="O70" s="17">
        <v>-543785</v>
      </c>
      <c r="P70" s="17">
        <v>0</v>
      </c>
      <c r="Q70" s="17">
        <v>0</v>
      </c>
    </row>
    <row r="71" spans="1:17" s="11" customFormat="1" ht="15" x14ac:dyDescent="0.2">
      <c r="A71" s="11" t="s">
        <v>136</v>
      </c>
      <c r="B71" s="11" t="s">
        <v>761</v>
      </c>
      <c r="C71" s="11" t="s">
        <v>137</v>
      </c>
      <c r="D71" s="11" t="s">
        <v>25</v>
      </c>
      <c r="E71" s="11" t="s">
        <v>1073</v>
      </c>
      <c r="F71" s="17">
        <v>-4454346</v>
      </c>
      <c r="G71" s="17">
        <v>-772666</v>
      </c>
      <c r="H71" s="17">
        <v>-920354</v>
      </c>
      <c r="I71" s="17">
        <v>0</v>
      </c>
      <c r="J71" s="17">
        <v>-73481</v>
      </c>
      <c r="K71" s="17">
        <v>-2687845</v>
      </c>
      <c r="L71" s="17">
        <v>0</v>
      </c>
      <c r="M71" s="17">
        <v>-9492336</v>
      </c>
      <c r="N71" s="17">
        <v>-8587652</v>
      </c>
      <c r="O71" s="17">
        <v>-904684</v>
      </c>
      <c r="P71" s="17">
        <v>0</v>
      </c>
      <c r="Q71" s="17">
        <v>0</v>
      </c>
    </row>
    <row r="72" spans="1:17" s="11" customFormat="1" ht="15" x14ac:dyDescent="0.2">
      <c r="A72" s="11" t="s">
        <v>138</v>
      </c>
      <c r="B72" s="11" t="s">
        <v>762</v>
      </c>
      <c r="C72" s="11" t="s">
        <v>139</v>
      </c>
      <c r="D72" s="11" t="s">
        <v>27</v>
      </c>
      <c r="F72" s="17">
        <v>-5886318</v>
      </c>
      <c r="G72" s="17">
        <v>-2017480</v>
      </c>
      <c r="H72" s="17">
        <v>-37280</v>
      </c>
      <c r="I72" s="17">
        <v>0</v>
      </c>
      <c r="J72" s="17">
        <v>-5223</v>
      </c>
      <c r="K72" s="17">
        <v>-1321807</v>
      </c>
      <c r="L72" s="17">
        <v>-2504528</v>
      </c>
      <c r="M72" s="17">
        <v>-1499231</v>
      </c>
      <c r="N72" s="17">
        <v>-1141814</v>
      </c>
      <c r="O72" s="17">
        <v>-357417</v>
      </c>
      <c r="P72" s="17">
        <v>0</v>
      </c>
      <c r="Q72" s="17">
        <v>0</v>
      </c>
    </row>
    <row r="73" spans="1:17" s="11" customFormat="1" ht="15" x14ac:dyDescent="0.2">
      <c r="A73" s="11" t="s">
        <v>140</v>
      </c>
      <c r="B73" s="11" t="s">
        <v>763</v>
      </c>
      <c r="C73" s="11" t="s">
        <v>141</v>
      </c>
      <c r="D73" s="11" t="s">
        <v>680</v>
      </c>
      <c r="F73" s="17">
        <v>-5853142</v>
      </c>
      <c r="G73" s="17">
        <v>-657077</v>
      </c>
      <c r="H73" s="17">
        <v>-299369</v>
      </c>
      <c r="I73" s="17">
        <v>0</v>
      </c>
      <c r="J73" s="17">
        <v>-217854</v>
      </c>
      <c r="K73" s="17">
        <v>-1193288</v>
      </c>
      <c r="L73" s="17">
        <v>-3485554</v>
      </c>
      <c r="M73" s="17">
        <v>-10128720</v>
      </c>
      <c r="N73" s="17">
        <v>-8591258</v>
      </c>
      <c r="O73" s="17">
        <v>-1537462</v>
      </c>
      <c r="P73" s="17">
        <v>0</v>
      </c>
      <c r="Q73" s="17">
        <v>0</v>
      </c>
    </row>
    <row r="74" spans="1:17" s="11" customFormat="1" ht="15" x14ac:dyDescent="0.2">
      <c r="A74" s="11" t="s">
        <v>764</v>
      </c>
      <c r="B74" s="11" t="s">
        <v>765</v>
      </c>
      <c r="C74" s="11" t="s">
        <v>766</v>
      </c>
      <c r="D74" s="11" t="s">
        <v>687</v>
      </c>
      <c r="F74" s="17">
        <v>-2048444</v>
      </c>
      <c r="G74" s="17">
        <v>-81337</v>
      </c>
      <c r="H74" s="17">
        <v>-1083431</v>
      </c>
      <c r="I74" s="17">
        <v>0</v>
      </c>
      <c r="J74" s="17">
        <v>-54067</v>
      </c>
      <c r="K74" s="17">
        <v>-829609</v>
      </c>
      <c r="L74" s="17">
        <v>0</v>
      </c>
      <c r="M74" s="17">
        <v>-13633311</v>
      </c>
      <c r="N74" s="17">
        <v>-12905993</v>
      </c>
      <c r="O74" s="17">
        <v>-727318</v>
      </c>
      <c r="P74" s="17">
        <v>-12291</v>
      </c>
      <c r="Q74" s="17">
        <v>-12291</v>
      </c>
    </row>
    <row r="75" spans="1:17" s="11" customFormat="1" ht="15" x14ac:dyDescent="0.2">
      <c r="A75" s="11" t="s">
        <v>142</v>
      </c>
      <c r="B75" s="11" t="s">
        <v>767</v>
      </c>
      <c r="C75" s="11" t="s">
        <v>143</v>
      </c>
      <c r="D75" s="11" t="s">
        <v>27</v>
      </c>
      <c r="F75" s="17">
        <v>-614896</v>
      </c>
      <c r="G75" s="17">
        <v>-9363</v>
      </c>
      <c r="H75" s="17">
        <v>-324756</v>
      </c>
      <c r="I75" s="17">
        <v>0</v>
      </c>
      <c r="J75" s="17">
        <v>0</v>
      </c>
      <c r="K75" s="17">
        <v>-280777</v>
      </c>
      <c r="L75" s="17">
        <v>0</v>
      </c>
      <c r="M75" s="17">
        <v>-3580098</v>
      </c>
      <c r="N75" s="17">
        <v>-2994312</v>
      </c>
      <c r="O75" s="17">
        <v>-585786</v>
      </c>
      <c r="P75" s="17">
        <v>0</v>
      </c>
      <c r="Q75" s="17">
        <v>0</v>
      </c>
    </row>
    <row r="76" spans="1:17" s="11" customFormat="1" ht="15" x14ac:dyDescent="0.2">
      <c r="A76" s="11" t="s">
        <v>144</v>
      </c>
      <c r="B76" s="11" t="s">
        <v>768</v>
      </c>
      <c r="C76" s="11" t="s">
        <v>145</v>
      </c>
      <c r="D76" s="11" t="s">
        <v>687</v>
      </c>
      <c r="F76" s="17">
        <v>-691244</v>
      </c>
      <c r="G76" s="17">
        <v>-32834</v>
      </c>
      <c r="H76" s="17">
        <v>-253263</v>
      </c>
      <c r="I76" s="17">
        <v>0</v>
      </c>
      <c r="J76" s="17">
        <v>0</v>
      </c>
      <c r="K76" s="17">
        <v>-402502</v>
      </c>
      <c r="L76" s="17">
        <v>-2645</v>
      </c>
      <c r="M76" s="17">
        <v>-4973166</v>
      </c>
      <c r="N76" s="17">
        <v>-4624460</v>
      </c>
      <c r="O76" s="17">
        <v>-348706</v>
      </c>
      <c r="P76" s="17">
        <v>-7310</v>
      </c>
      <c r="Q76" s="17">
        <v>-7310</v>
      </c>
    </row>
    <row r="77" spans="1:17" s="11" customFormat="1" ht="15" x14ac:dyDescent="0.2">
      <c r="A77" s="11" t="s">
        <v>146</v>
      </c>
      <c r="B77" s="11" t="s">
        <v>769</v>
      </c>
      <c r="C77" s="11" t="s">
        <v>147</v>
      </c>
      <c r="D77" s="11" t="s">
        <v>27</v>
      </c>
      <c r="F77" s="17">
        <v>-1675746</v>
      </c>
      <c r="G77" s="17">
        <v>-252487</v>
      </c>
      <c r="H77" s="17">
        <v>-66692</v>
      </c>
      <c r="I77" s="17">
        <v>0</v>
      </c>
      <c r="J77" s="17">
        <v>-13273</v>
      </c>
      <c r="K77" s="17">
        <v>-1343294</v>
      </c>
      <c r="L77" s="17">
        <v>0</v>
      </c>
      <c r="M77" s="17">
        <v>-2715216</v>
      </c>
      <c r="N77" s="17">
        <v>-2388572</v>
      </c>
      <c r="O77" s="17">
        <v>-326644</v>
      </c>
      <c r="P77" s="17">
        <v>0</v>
      </c>
      <c r="Q77" s="17">
        <v>0</v>
      </c>
    </row>
    <row r="78" spans="1:17" s="11" customFormat="1" ht="15" x14ac:dyDescent="0.2">
      <c r="A78" s="11" t="s">
        <v>148</v>
      </c>
      <c r="B78" s="11" t="s">
        <v>770</v>
      </c>
      <c r="C78" s="11" t="s">
        <v>149</v>
      </c>
      <c r="D78" s="11" t="s">
        <v>687</v>
      </c>
      <c r="F78" s="17">
        <v>-1651964</v>
      </c>
      <c r="G78" s="17">
        <v>-25998</v>
      </c>
      <c r="H78" s="17">
        <v>-859359</v>
      </c>
      <c r="I78" s="17">
        <v>0</v>
      </c>
      <c r="J78" s="17">
        <v>0</v>
      </c>
      <c r="K78" s="17">
        <v>-735598</v>
      </c>
      <c r="L78" s="17">
        <v>-31009</v>
      </c>
      <c r="M78" s="17">
        <v>-8283290</v>
      </c>
      <c r="N78" s="17">
        <v>-7431164</v>
      </c>
      <c r="O78" s="17">
        <v>-852125</v>
      </c>
      <c r="P78" s="17">
        <v>0</v>
      </c>
      <c r="Q78" s="17">
        <v>0</v>
      </c>
    </row>
    <row r="79" spans="1:17" s="11" customFormat="1" ht="15" x14ac:dyDescent="0.2">
      <c r="A79" s="11" t="s">
        <v>150</v>
      </c>
      <c r="B79" s="11" t="s">
        <v>771</v>
      </c>
      <c r="C79" s="11" t="s">
        <v>151</v>
      </c>
      <c r="D79" s="11" t="s">
        <v>27</v>
      </c>
      <c r="F79" s="17">
        <v>-871474</v>
      </c>
      <c r="G79" s="17">
        <v>-21906</v>
      </c>
      <c r="H79" s="17">
        <v>-388484</v>
      </c>
      <c r="I79" s="17">
        <v>0</v>
      </c>
      <c r="J79" s="17">
        <v>0</v>
      </c>
      <c r="K79" s="17">
        <v>-346357</v>
      </c>
      <c r="L79" s="17">
        <v>-114727</v>
      </c>
      <c r="M79" s="17">
        <v>-5839093</v>
      </c>
      <c r="N79" s="17">
        <v>-5468750</v>
      </c>
      <c r="O79" s="17">
        <v>-370343</v>
      </c>
      <c r="P79" s="17">
        <v>-10604</v>
      </c>
      <c r="Q79" s="17">
        <v>-10604</v>
      </c>
    </row>
    <row r="80" spans="1:17" s="11" customFormat="1" ht="15" x14ac:dyDescent="0.2">
      <c r="A80" s="11" t="s">
        <v>152</v>
      </c>
      <c r="B80" s="11" t="s">
        <v>772</v>
      </c>
      <c r="C80" s="11" t="s">
        <v>153</v>
      </c>
      <c r="D80" s="11" t="s">
        <v>25</v>
      </c>
      <c r="F80" s="17">
        <v>-6442037</v>
      </c>
      <c r="G80" s="17">
        <v>-3500000</v>
      </c>
      <c r="H80" s="17">
        <v>-726226</v>
      </c>
      <c r="I80" s="17">
        <v>0</v>
      </c>
      <c r="J80" s="17">
        <v>-30090</v>
      </c>
      <c r="K80" s="17">
        <v>-1485721</v>
      </c>
      <c r="L80" s="17">
        <v>-700000</v>
      </c>
      <c r="M80" s="17">
        <v>-12187517</v>
      </c>
      <c r="N80" s="17">
        <v>-11153976</v>
      </c>
      <c r="O80" s="17">
        <v>-1033541</v>
      </c>
      <c r="P80" s="17">
        <v>0</v>
      </c>
      <c r="Q80" s="17">
        <v>0</v>
      </c>
    </row>
    <row r="81" spans="1:17" s="11" customFormat="1" ht="15" x14ac:dyDescent="0.2">
      <c r="A81" s="11" t="s">
        <v>154</v>
      </c>
      <c r="B81" s="11" t="s">
        <v>773</v>
      </c>
      <c r="C81" s="11" t="s">
        <v>155</v>
      </c>
      <c r="D81" s="11" t="s">
        <v>687</v>
      </c>
      <c r="F81" s="17">
        <v>-2395806</v>
      </c>
      <c r="G81" s="17">
        <v>-307347</v>
      </c>
      <c r="H81" s="17">
        <v>-1418299</v>
      </c>
      <c r="I81" s="17">
        <v>0</v>
      </c>
      <c r="J81" s="17">
        <v>-65493</v>
      </c>
      <c r="K81" s="17">
        <v>-604667</v>
      </c>
      <c r="L81" s="17">
        <v>0</v>
      </c>
      <c r="M81" s="17">
        <v>-22021964</v>
      </c>
      <c r="N81" s="17">
        <v>-17617571</v>
      </c>
      <c r="O81" s="17">
        <v>-4404393</v>
      </c>
      <c r="P81" s="17">
        <v>-58939</v>
      </c>
      <c r="Q81" s="17">
        <v>-58939</v>
      </c>
    </row>
    <row r="82" spans="1:17" s="11" customFormat="1" ht="15" x14ac:dyDescent="0.2">
      <c r="A82" s="11" t="s">
        <v>156</v>
      </c>
      <c r="B82" s="11" t="s">
        <v>774</v>
      </c>
      <c r="C82" s="11" t="s">
        <v>157</v>
      </c>
      <c r="D82" s="11" t="s">
        <v>27</v>
      </c>
      <c r="F82" s="17">
        <v>-1127885</v>
      </c>
      <c r="G82" s="17">
        <v>-29070</v>
      </c>
      <c r="H82" s="17">
        <v>-279004</v>
      </c>
      <c r="I82" s="17">
        <v>0</v>
      </c>
      <c r="J82" s="17">
        <v>0</v>
      </c>
      <c r="K82" s="17">
        <v>-732805</v>
      </c>
      <c r="L82" s="17">
        <v>-87005</v>
      </c>
      <c r="M82" s="17">
        <v>-4785158</v>
      </c>
      <c r="N82" s="17">
        <v>-4494312</v>
      </c>
      <c r="O82" s="17">
        <v>-290846</v>
      </c>
      <c r="P82" s="17">
        <v>0</v>
      </c>
      <c r="Q82" s="17">
        <v>0</v>
      </c>
    </row>
    <row r="83" spans="1:17" s="11" customFormat="1" ht="15" x14ac:dyDescent="0.2">
      <c r="A83" s="11" t="s">
        <v>158</v>
      </c>
      <c r="B83" s="11" t="s">
        <v>775</v>
      </c>
      <c r="C83" s="11" t="s">
        <v>159</v>
      </c>
      <c r="D83" s="11" t="s">
        <v>25</v>
      </c>
      <c r="F83" s="17">
        <v>-3600000</v>
      </c>
      <c r="G83" s="17">
        <v>-898000</v>
      </c>
      <c r="H83" s="17">
        <v>-150000</v>
      </c>
      <c r="I83" s="17">
        <v>0</v>
      </c>
      <c r="J83" s="17">
        <v>0</v>
      </c>
      <c r="K83" s="17">
        <v>-1884000</v>
      </c>
      <c r="L83" s="17">
        <v>-668000</v>
      </c>
      <c r="M83" s="17">
        <v>-12871650</v>
      </c>
      <c r="N83" s="17">
        <v>-11854834</v>
      </c>
      <c r="O83" s="17">
        <v>-1016816</v>
      </c>
      <c r="P83" s="17">
        <v>-318512</v>
      </c>
      <c r="Q83" s="17">
        <v>-318512</v>
      </c>
    </row>
    <row r="84" spans="1:17" s="11" customFormat="1" ht="15" x14ac:dyDescent="0.2">
      <c r="A84" s="11" t="s">
        <v>160</v>
      </c>
      <c r="B84" s="11" t="s">
        <v>776</v>
      </c>
      <c r="C84" s="11" t="s">
        <v>161</v>
      </c>
      <c r="D84" s="11" t="s">
        <v>687</v>
      </c>
      <c r="F84" s="17">
        <v>-3480165</v>
      </c>
      <c r="G84" s="17">
        <v>-672599</v>
      </c>
      <c r="H84" s="17">
        <v>-448770</v>
      </c>
      <c r="I84" s="17">
        <v>0</v>
      </c>
      <c r="J84" s="17">
        <v>-413529</v>
      </c>
      <c r="K84" s="17">
        <v>-1624393</v>
      </c>
      <c r="L84" s="17">
        <v>-320874</v>
      </c>
      <c r="M84" s="17">
        <v>-17695980</v>
      </c>
      <c r="N84" s="17">
        <v>-16399391</v>
      </c>
      <c r="O84" s="17">
        <v>-1296589</v>
      </c>
      <c r="P84" s="17">
        <v>-188423</v>
      </c>
      <c r="Q84" s="17">
        <v>-188423</v>
      </c>
    </row>
    <row r="85" spans="1:17" s="11" customFormat="1" ht="15" x14ac:dyDescent="0.2">
      <c r="A85" s="11" t="s">
        <v>162</v>
      </c>
      <c r="B85" s="11" t="s">
        <v>777</v>
      </c>
      <c r="C85" s="11" t="s">
        <v>163</v>
      </c>
      <c r="D85" s="11" t="s">
        <v>680</v>
      </c>
      <c r="F85" s="17">
        <v>-7182486</v>
      </c>
      <c r="G85" s="17">
        <v>-850250</v>
      </c>
      <c r="H85" s="17">
        <v>-3011805</v>
      </c>
      <c r="I85" s="17">
        <v>0</v>
      </c>
      <c r="J85" s="17">
        <v>-139445</v>
      </c>
      <c r="K85" s="17">
        <v>-2486037</v>
      </c>
      <c r="L85" s="17">
        <v>-694949</v>
      </c>
      <c r="M85" s="17">
        <v>-10909775</v>
      </c>
      <c r="N85" s="17">
        <v>-9171617</v>
      </c>
      <c r="O85" s="17">
        <v>-1738158</v>
      </c>
      <c r="P85" s="17">
        <v>0</v>
      </c>
      <c r="Q85" s="17">
        <v>0</v>
      </c>
    </row>
    <row r="86" spans="1:17" s="11" customFormat="1" ht="15" x14ac:dyDescent="0.2">
      <c r="A86" s="11" t="s">
        <v>164</v>
      </c>
      <c r="B86" s="11" t="s">
        <v>778</v>
      </c>
      <c r="C86" s="11" t="s">
        <v>165</v>
      </c>
      <c r="D86" s="11" t="s">
        <v>27</v>
      </c>
      <c r="F86" s="17">
        <v>-689366</v>
      </c>
      <c r="G86" s="17">
        <v>-30140</v>
      </c>
      <c r="H86" s="17">
        <v>-207934</v>
      </c>
      <c r="I86" s="17">
        <v>0</v>
      </c>
      <c r="J86" s="17">
        <v>-26558</v>
      </c>
      <c r="K86" s="17">
        <v>-424734</v>
      </c>
      <c r="L86" s="17">
        <v>0</v>
      </c>
      <c r="M86" s="17">
        <v>-2945816</v>
      </c>
      <c r="N86" s="17">
        <v>-2647143</v>
      </c>
      <c r="O86" s="17">
        <v>-298673</v>
      </c>
      <c r="P86" s="17">
        <v>-110000</v>
      </c>
      <c r="Q86" s="17">
        <v>-110000</v>
      </c>
    </row>
    <row r="87" spans="1:17" s="11" customFormat="1" ht="15" x14ac:dyDescent="0.2">
      <c r="A87" s="11" t="s">
        <v>166</v>
      </c>
      <c r="B87" s="11" t="s">
        <v>779</v>
      </c>
      <c r="C87" s="11" t="s">
        <v>167</v>
      </c>
      <c r="D87" s="11" t="s">
        <v>27</v>
      </c>
      <c r="F87" s="17">
        <v>-693383</v>
      </c>
      <c r="G87" s="17">
        <v>-8879</v>
      </c>
      <c r="H87" s="17">
        <v>-378365</v>
      </c>
      <c r="I87" s="17">
        <v>0</v>
      </c>
      <c r="J87" s="17">
        <v>0</v>
      </c>
      <c r="K87" s="17">
        <v>-305995</v>
      </c>
      <c r="L87" s="17">
        <v>-144</v>
      </c>
      <c r="M87" s="17">
        <v>-9037559</v>
      </c>
      <c r="N87" s="17">
        <v>-8455401</v>
      </c>
      <c r="O87" s="17">
        <v>-582158</v>
      </c>
      <c r="P87" s="17">
        <v>0</v>
      </c>
      <c r="Q87" s="17">
        <v>0</v>
      </c>
    </row>
    <row r="88" spans="1:17" s="11" customFormat="1" ht="15" x14ac:dyDescent="0.2">
      <c r="A88" s="11" t="s">
        <v>168</v>
      </c>
      <c r="B88" s="11" t="s">
        <v>780</v>
      </c>
      <c r="C88" s="11" t="s">
        <v>169</v>
      </c>
      <c r="D88" s="11" t="s">
        <v>27</v>
      </c>
      <c r="F88" s="17">
        <v>-2207127</v>
      </c>
      <c r="G88" s="17">
        <v>-310593</v>
      </c>
      <c r="H88" s="17">
        <v>-350569</v>
      </c>
      <c r="I88" s="17">
        <v>0</v>
      </c>
      <c r="J88" s="17">
        <v>0</v>
      </c>
      <c r="K88" s="17">
        <v>-1481617</v>
      </c>
      <c r="L88" s="17">
        <v>-64348</v>
      </c>
      <c r="M88" s="17">
        <v>-4795035</v>
      </c>
      <c r="N88" s="17">
        <v>-4256269</v>
      </c>
      <c r="O88" s="17">
        <v>-538766</v>
      </c>
      <c r="P88" s="17">
        <v>-3667</v>
      </c>
      <c r="Q88" s="17">
        <v>-3667</v>
      </c>
    </row>
    <row r="89" spans="1:17" s="11" customFormat="1" ht="15" x14ac:dyDescent="0.2">
      <c r="A89" s="11" t="s">
        <v>170</v>
      </c>
      <c r="B89" s="11" t="s">
        <v>781</v>
      </c>
      <c r="C89" s="11" t="s">
        <v>171</v>
      </c>
      <c r="D89" s="11" t="s">
        <v>27</v>
      </c>
      <c r="F89" s="17">
        <v>-1358744</v>
      </c>
      <c r="G89" s="17">
        <v>-108931</v>
      </c>
      <c r="H89" s="17">
        <v>-833465</v>
      </c>
      <c r="I89" s="17">
        <v>0</v>
      </c>
      <c r="J89" s="17">
        <v>-1821</v>
      </c>
      <c r="K89" s="17">
        <v>-311772</v>
      </c>
      <c r="L89" s="17">
        <v>-102755</v>
      </c>
      <c r="M89" s="17">
        <v>-5849764</v>
      </c>
      <c r="N89" s="17">
        <v>-5137666</v>
      </c>
      <c r="O89" s="17">
        <v>-712098</v>
      </c>
      <c r="P89" s="17">
        <v>0</v>
      </c>
      <c r="Q89" s="17">
        <v>0</v>
      </c>
    </row>
    <row r="90" spans="1:17" s="11" customFormat="1" ht="15" x14ac:dyDescent="0.2">
      <c r="A90" s="11" t="s">
        <v>172</v>
      </c>
      <c r="B90" s="11" t="s">
        <v>782</v>
      </c>
      <c r="C90" s="11" t="s">
        <v>173</v>
      </c>
      <c r="D90" s="11" t="s">
        <v>27</v>
      </c>
      <c r="F90" s="17">
        <v>-787761</v>
      </c>
      <c r="G90" s="17">
        <v>-40319</v>
      </c>
      <c r="H90" s="17">
        <v>-361052</v>
      </c>
      <c r="I90" s="17">
        <v>0</v>
      </c>
      <c r="J90" s="17">
        <v>-9864</v>
      </c>
      <c r="K90" s="17">
        <v>-324617</v>
      </c>
      <c r="L90" s="17">
        <v>-51909</v>
      </c>
      <c r="M90" s="17">
        <v>-7975838</v>
      </c>
      <c r="N90" s="17">
        <v>-7405204</v>
      </c>
      <c r="O90" s="17">
        <v>-570634</v>
      </c>
      <c r="P90" s="17">
        <v>0</v>
      </c>
      <c r="Q90" s="17">
        <v>0</v>
      </c>
    </row>
    <row r="91" spans="1:17" s="11" customFormat="1" ht="15" x14ac:dyDescent="0.2">
      <c r="A91" s="11" t="s">
        <v>174</v>
      </c>
      <c r="B91" s="11" t="s">
        <v>783</v>
      </c>
      <c r="C91" s="11" t="s">
        <v>175</v>
      </c>
      <c r="D91" s="11" t="s">
        <v>687</v>
      </c>
      <c r="F91" s="17">
        <v>-2134379</v>
      </c>
      <c r="G91" s="17">
        <v>-544958</v>
      </c>
      <c r="H91" s="17">
        <v>-333628</v>
      </c>
      <c r="I91" s="17">
        <v>0</v>
      </c>
      <c r="J91" s="17">
        <v>-21755</v>
      </c>
      <c r="K91" s="17">
        <v>-920089</v>
      </c>
      <c r="L91" s="17">
        <v>-313949</v>
      </c>
      <c r="M91" s="17">
        <v>-14874047</v>
      </c>
      <c r="N91" s="17">
        <v>-13866558</v>
      </c>
      <c r="O91" s="17">
        <v>-1007489</v>
      </c>
      <c r="P91" s="17">
        <v>0</v>
      </c>
      <c r="Q91" s="17">
        <v>0</v>
      </c>
    </row>
    <row r="92" spans="1:17" s="11" customFormat="1" ht="15" x14ac:dyDescent="0.2">
      <c r="A92" s="11" t="s">
        <v>176</v>
      </c>
      <c r="B92" s="11" t="s">
        <v>784</v>
      </c>
      <c r="C92" s="11" t="s">
        <v>177</v>
      </c>
      <c r="D92" s="11" t="s">
        <v>27</v>
      </c>
      <c r="F92" s="17">
        <v>-1841358</v>
      </c>
      <c r="G92" s="17">
        <v>-86194</v>
      </c>
      <c r="H92" s="17">
        <v>-1128060</v>
      </c>
      <c r="I92" s="17">
        <v>0</v>
      </c>
      <c r="J92" s="17">
        <v>0</v>
      </c>
      <c r="K92" s="17">
        <v>-618871</v>
      </c>
      <c r="L92" s="17">
        <v>-8233</v>
      </c>
      <c r="M92" s="17">
        <v>-5285843</v>
      </c>
      <c r="N92" s="17">
        <v>-4742078</v>
      </c>
      <c r="O92" s="17">
        <v>-543765</v>
      </c>
      <c r="P92" s="17">
        <v>0</v>
      </c>
      <c r="Q92" s="17">
        <v>0</v>
      </c>
    </row>
    <row r="93" spans="1:17" s="11" customFormat="1" ht="15" x14ac:dyDescent="0.2">
      <c r="A93" s="11" t="s">
        <v>178</v>
      </c>
      <c r="B93" s="11" t="s">
        <v>785</v>
      </c>
      <c r="C93" s="11" t="s">
        <v>179</v>
      </c>
      <c r="D93" s="11" t="s">
        <v>27</v>
      </c>
      <c r="F93" s="17">
        <v>-1943489</v>
      </c>
      <c r="G93" s="17">
        <v>-34709</v>
      </c>
      <c r="H93" s="17">
        <v>-683424</v>
      </c>
      <c r="I93" s="17">
        <v>0</v>
      </c>
      <c r="J93" s="17">
        <v>-99989</v>
      </c>
      <c r="K93" s="17">
        <v>-1125367</v>
      </c>
      <c r="L93" s="17">
        <v>0</v>
      </c>
      <c r="M93" s="17">
        <v>-11235605</v>
      </c>
      <c r="N93" s="17">
        <v>-10657938</v>
      </c>
      <c r="O93" s="17">
        <v>-577667</v>
      </c>
      <c r="P93" s="17">
        <v>-3892</v>
      </c>
      <c r="Q93" s="17">
        <v>-3892</v>
      </c>
    </row>
    <row r="94" spans="1:17" s="11" customFormat="1" ht="15" x14ac:dyDescent="0.2">
      <c r="A94" s="11" t="s">
        <v>180</v>
      </c>
      <c r="B94" s="11" t="s">
        <v>786</v>
      </c>
      <c r="C94" s="11" t="s">
        <v>181</v>
      </c>
      <c r="D94" s="11" t="s">
        <v>27</v>
      </c>
      <c r="F94" s="17">
        <v>-673663</v>
      </c>
      <c r="G94" s="17">
        <v>-83786</v>
      </c>
      <c r="H94" s="17">
        <v>-81249</v>
      </c>
      <c r="I94" s="17">
        <v>0</v>
      </c>
      <c r="J94" s="17">
        <v>0</v>
      </c>
      <c r="K94" s="17">
        <v>-417116</v>
      </c>
      <c r="L94" s="17">
        <v>-91512</v>
      </c>
      <c r="M94" s="17">
        <v>-3852512</v>
      </c>
      <c r="N94" s="17">
        <v>-3556377</v>
      </c>
      <c r="O94" s="17">
        <v>-296135</v>
      </c>
      <c r="P94" s="17">
        <v>0</v>
      </c>
      <c r="Q94" s="17">
        <v>0</v>
      </c>
    </row>
    <row r="95" spans="1:17" s="11" customFormat="1" ht="15" x14ac:dyDescent="0.2">
      <c r="A95" s="11" t="s">
        <v>182</v>
      </c>
      <c r="B95" s="11" t="s">
        <v>787</v>
      </c>
      <c r="C95" s="11" t="s">
        <v>183</v>
      </c>
      <c r="D95" s="11" t="s">
        <v>27</v>
      </c>
      <c r="F95" s="17">
        <v>-642982</v>
      </c>
      <c r="G95" s="17">
        <v>-168893</v>
      </c>
      <c r="H95" s="17">
        <v>-42366</v>
      </c>
      <c r="I95" s="17">
        <v>0</v>
      </c>
      <c r="J95" s="17">
        <v>-36676</v>
      </c>
      <c r="K95" s="17">
        <v>-323861</v>
      </c>
      <c r="L95" s="17">
        <v>-71186</v>
      </c>
      <c r="M95" s="17">
        <v>-3228966</v>
      </c>
      <c r="N95" s="17">
        <v>-2903880</v>
      </c>
      <c r="O95" s="17">
        <v>-325086</v>
      </c>
      <c r="P95" s="17">
        <v>0</v>
      </c>
      <c r="Q95" s="17">
        <v>0</v>
      </c>
    </row>
    <row r="96" spans="1:17" s="11" customFormat="1" ht="15" x14ac:dyDescent="0.2">
      <c r="A96" s="11" t="s">
        <v>184</v>
      </c>
      <c r="B96" s="11" t="s">
        <v>788</v>
      </c>
      <c r="C96" s="11" t="s">
        <v>185</v>
      </c>
      <c r="D96" s="11" t="s">
        <v>27</v>
      </c>
      <c r="F96" s="17">
        <v>-2534898</v>
      </c>
      <c r="G96" s="17">
        <v>-777531</v>
      </c>
      <c r="H96" s="17">
        <v>-226308</v>
      </c>
      <c r="I96" s="17">
        <v>0</v>
      </c>
      <c r="J96" s="17">
        <v>-16555</v>
      </c>
      <c r="K96" s="17">
        <v>-510084</v>
      </c>
      <c r="L96" s="17">
        <v>-1004420</v>
      </c>
      <c r="M96" s="17">
        <v>-3968250</v>
      </c>
      <c r="N96" s="17">
        <v>-3412842</v>
      </c>
      <c r="O96" s="17">
        <v>-555408</v>
      </c>
      <c r="P96" s="17">
        <v>0</v>
      </c>
      <c r="Q96" s="17">
        <v>0</v>
      </c>
    </row>
    <row r="97" spans="1:17" s="11" customFormat="1" ht="15" x14ac:dyDescent="0.2">
      <c r="A97" s="11" t="s">
        <v>186</v>
      </c>
      <c r="B97" s="11" t="s">
        <v>789</v>
      </c>
      <c r="C97" s="11" t="s">
        <v>187</v>
      </c>
      <c r="D97" s="11" t="s">
        <v>680</v>
      </c>
      <c r="F97" s="17">
        <v>-2895985</v>
      </c>
      <c r="G97" s="17">
        <v>-1128869</v>
      </c>
      <c r="H97" s="17">
        <v>-85213</v>
      </c>
      <c r="I97" s="17">
        <v>0</v>
      </c>
      <c r="J97" s="17">
        <v>-127902</v>
      </c>
      <c r="K97" s="17">
        <v>-1144551</v>
      </c>
      <c r="L97" s="17">
        <v>-409450</v>
      </c>
      <c r="M97" s="17">
        <v>-7594875</v>
      </c>
      <c r="N97" s="17">
        <v>-6429610</v>
      </c>
      <c r="O97" s="17">
        <v>-1165265</v>
      </c>
      <c r="P97" s="17">
        <v>0</v>
      </c>
      <c r="Q97" s="17">
        <v>0</v>
      </c>
    </row>
    <row r="98" spans="1:17" s="11" customFormat="1" ht="15" x14ac:dyDescent="0.2">
      <c r="A98" s="11" t="s">
        <v>188</v>
      </c>
      <c r="B98" s="11" t="s">
        <v>790</v>
      </c>
      <c r="C98" s="11" t="s">
        <v>189</v>
      </c>
      <c r="D98" s="11" t="s">
        <v>27</v>
      </c>
      <c r="F98" s="17">
        <v>-1053197</v>
      </c>
      <c r="G98" s="17">
        <v>-67447</v>
      </c>
      <c r="H98" s="17">
        <v>-296729</v>
      </c>
      <c r="I98" s="17">
        <v>0</v>
      </c>
      <c r="J98" s="17">
        <v>-3942</v>
      </c>
      <c r="K98" s="17">
        <v>-685079</v>
      </c>
      <c r="L98" s="17">
        <v>0</v>
      </c>
      <c r="M98" s="17">
        <v>-6498944</v>
      </c>
      <c r="N98" s="17">
        <v>-5448423</v>
      </c>
      <c r="O98" s="17">
        <v>-1050521</v>
      </c>
      <c r="P98" s="17">
        <v>0</v>
      </c>
      <c r="Q98" s="17">
        <v>0</v>
      </c>
    </row>
    <row r="99" spans="1:17" s="11" customFormat="1" ht="15" x14ac:dyDescent="0.2">
      <c r="A99" s="11" t="s">
        <v>190</v>
      </c>
      <c r="B99" s="11" t="s">
        <v>791</v>
      </c>
      <c r="C99" s="11" t="s">
        <v>191</v>
      </c>
      <c r="D99" s="11" t="s">
        <v>27</v>
      </c>
      <c r="F99" s="17">
        <v>-326892</v>
      </c>
      <c r="G99" s="17">
        <v>0</v>
      </c>
      <c r="H99" s="17">
        <v>-241010</v>
      </c>
      <c r="I99" s="17">
        <v>0</v>
      </c>
      <c r="J99" s="17">
        <v>-8857</v>
      </c>
      <c r="K99" s="17">
        <v>-77025</v>
      </c>
      <c r="L99" s="17">
        <v>0</v>
      </c>
      <c r="M99" s="17">
        <v>-1787634</v>
      </c>
      <c r="N99" s="17">
        <v>-1576918</v>
      </c>
      <c r="O99" s="17">
        <v>-210716</v>
      </c>
      <c r="P99" s="17">
        <v>0</v>
      </c>
      <c r="Q99" s="17">
        <v>0</v>
      </c>
    </row>
    <row r="100" spans="1:17" s="11" customFormat="1" ht="15" x14ac:dyDescent="0.2">
      <c r="A100" s="11" t="s">
        <v>192</v>
      </c>
      <c r="B100" s="11" t="s">
        <v>792</v>
      </c>
      <c r="C100" s="11" t="s">
        <v>193</v>
      </c>
      <c r="D100" s="11" t="s">
        <v>27</v>
      </c>
      <c r="F100" s="17">
        <v>-657499</v>
      </c>
      <c r="G100" s="17">
        <v>-227386</v>
      </c>
      <c r="H100" s="17">
        <v>0</v>
      </c>
      <c r="I100" s="17">
        <v>0</v>
      </c>
      <c r="J100" s="17">
        <v>0</v>
      </c>
      <c r="K100" s="17">
        <v>-416833</v>
      </c>
      <c r="L100" s="17">
        <v>-13280</v>
      </c>
      <c r="M100" s="17">
        <v>-4696390</v>
      </c>
      <c r="N100" s="17">
        <v>-4284705</v>
      </c>
      <c r="O100" s="17">
        <v>-411684</v>
      </c>
      <c r="P100" s="17">
        <v>0</v>
      </c>
      <c r="Q100" s="17">
        <v>0</v>
      </c>
    </row>
    <row r="101" spans="1:17" s="11" customFormat="1" ht="15" x14ac:dyDescent="0.2">
      <c r="A101" s="11" t="s">
        <v>194</v>
      </c>
      <c r="B101" s="11" t="s">
        <v>793</v>
      </c>
      <c r="C101" s="11" t="s">
        <v>195</v>
      </c>
      <c r="D101" s="11" t="s">
        <v>27</v>
      </c>
      <c r="F101" s="17">
        <v>-1963531</v>
      </c>
      <c r="G101" s="17">
        <v>-272666</v>
      </c>
      <c r="H101" s="17">
        <v>-903323</v>
      </c>
      <c r="I101" s="17">
        <v>0</v>
      </c>
      <c r="J101" s="17">
        <v>0</v>
      </c>
      <c r="K101" s="17">
        <v>-787542</v>
      </c>
      <c r="L101" s="17">
        <v>0</v>
      </c>
      <c r="M101" s="17">
        <v>-4288208</v>
      </c>
      <c r="N101" s="17">
        <v>-3836003</v>
      </c>
      <c r="O101" s="17">
        <v>-452205</v>
      </c>
      <c r="P101" s="17">
        <v>0</v>
      </c>
      <c r="Q101" s="17">
        <v>0</v>
      </c>
    </row>
    <row r="102" spans="1:17" s="11" customFormat="1" ht="15" x14ac:dyDescent="0.2">
      <c r="A102" s="11" t="s">
        <v>196</v>
      </c>
      <c r="B102" s="11" t="s">
        <v>794</v>
      </c>
      <c r="C102" s="11" t="s">
        <v>197</v>
      </c>
      <c r="D102" s="11" t="s">
        <v>27</v>
      </c>
      <c r="F102" s="17">
        <v>-1006848</v>
      </c>
      <c r="G102" s="17">
        <v>-307045</v>
      </c>
      <c r="H102" s="17">
        <v>-185553</v>
      </c>
      <c r="I102" s="17">
        <v>0</v>
      </c>
      <c r="J102" s="17">
        <v>0</v>
      </c>
      <c r="K102" s="17">
        <v>-79144</v>
      </c>
      <c r="L102" s="17">
        <v>-435106</v>
      </c>
      <c r="M102" s="17">
        <v>-3528992</v>
      </c>
      <c r="N102" s="17">
        <v>-3170890</v>
      </c>
      <c r="O102" s="17">
        <v>-358102</v>
      </c>
      <c r="P102" s="17">
        <v>0</v>
      </c>
      <c r="Q102" s="17">
        <v>0</v>
      </c>
    </row>
    <row r="103" spans="1:17" s="11" customFormat="1" ht="15" x14ac:dyDescent="0.2">
      <c r="A103" s="11" t="s">
        <v>198</v>
      </c>
      <c r="B103" s="11" t="s">
        <v>795</v>
      </c>
      <c r="C103" s="11" t="s">
        <v>199</v>
      </c>
      <c r="D103" s="11" t="s">
        <v>27</v>
      </c>
      <c r="F103" s="17">
        <v>-700447</v>
      </c>
      <c r="G103" s="17">
        <v>-104953</v>
      </c>
      <c r="H103" s="17">
        <v>-255570</v>
      </c>
      <c r="I103" s="17">
        <v>0</v>
      </c>
      <c r="J103" s="17">
        <v>0</v>
      </c>
      <c r="K103" s="17">
        <v>-339924</v>
      </c>
      <c r="L103" s="17">
        <v>0</v>
      </c>
      <c r="M103" s="17">
        <v>-3863735</v>
      </c>
      <c r="N103" s="17">
        <v>-3615140</v>
      </c>
      <c r="O103" s="17">
        <v>-248595</v>
      </c>
      <c r="P103" s="17">
        <v>0</v>
      </c>
      <c r="Q103" s="17">
        <v>0</v>
      </c>
    </row>
    <row r="104" spans="1:17" s="11" customFormat="1" ht="15" x14ac:dyDescent="0.2">
      <c r="A104" s="11" t="s">
        <v>200</v>
      </c>
      <c r="B104" s="11" t="s">
        <v>796</v>
      </c>
      <c r="C104" s="11" t="s">
        <v>201</v>
      </c>
      <c r="D104" s="11" t="s">
        <v>27</v>
      </c>
      <c r="F104" s="17">
        <v>-808581</v>
      </c>
      <c r="G104" s="17">
        <v>-35349</v>
      </c>
      <c r="H104" s="17">
        <v>-181085</v>
      </c>
      <c r="I104" s="17">
        <v>0</v>
      </c>
      <c r="J104" s="17">
        <v>0</v>
      </c>
      <c r="K104" s="17">
        <v>-87500</v>
      </c>
      <c r="L104" s="17">
        <v>-504647</v>
      </c>
      <c r="M104" s="17">
        <v>-5004046</v>
      </c>
      <c r="N104" s="17">
        <v>-4658096</v>
      </c>
      <c r="O104" s="17">
        <v>-345950</v>
      </c>
      <c r="P104" s="17">
        <v>0</v>
      </c>
      <c r="Q104" s="17">
        <v>0</v>
      </c>
    </row>
    <row r="105" spans="1:17" s="11" customFormat="1" ht="15" x14ac:dyDescent="0.2">
      <c r="A105" s="11" t="s">
        <v>202</v>
      </c>
      <c r="B105" s="11" t="s">
        <v>797</v>
      </c>
      <c r="C105" s="11" t="s">
        <v>203</v>
      </c>
      <c r="D105" s="11" t="s">
        <v>27</v>
      </c>
      <c r="F105" s="17">
        <v>-658965</v>
      </c>
      <c r="G105" s="17">
        <v>-191608</v>
      </c>
      <c r="H105" s="17">
        <v>-108003</v>
      </c>
      <c r="I105" s="17">
        <v>0</v>
      </c>
      <c r="J105" s="17">
        <v>0</v>
      </c>
      <c r="K105" s="17">
        <v>-315821</v>
      </c>
      <c r="L105" s="17">
        <v>-43533</v>
      </c>
      <c r="M105" s="17">
        <v>-4372565</v>
      </c>
      <c r="N105" s="17">
        <v>-4060889</v>
      </c>
      <c r="O105" s="17">
        <v>-311676</v>
      </c>
      <c r="P105" s="17">
        <v>0</v>
      </c>
      <c r="Q105" s="17">
        <v>0</v>
      </c>
    </row>
    <row r="106" spans="1:17" s="11" customFormat="1" ht="15" x14ac:dyDescent="0.2">
      <c r="A106" s="11" t="s">
        <v>204</v>
      </c>
      <c r="B106" s="11" t="s">
        <v>798</v>
      </c>
      <c r="C106" s="11" t="s">
        <v>205</v>
      </c>
      <c r="D106" s="11" t="s">
        <v>27</v>
      </c>
      <c r="F106" s="17">
        <v>-291578</v>
      </c>
      <c r="G106" s="17">
        <v>-7385</v>
      </c>
      <c r="H106" s="17">
        <v>-126646</v>
      </c>
      <c r="I106" s="17">
        <v>0</v>
      </c>
      <c r="J106" s="17">
        <v>0</v>
      </c>
      <c r="K106" s="17">
        <v>-157547</v>
      </c>
      <c r="L106" s="17">
        <v>0</v>
      </c>
      <c r="M106" s="17">
        <v>-4255717</v>
      </c>
      <c r="N106" s="17">
        <v>-3970482</v>
      </c>
      <c r="O106" s="17">
        <v>-285235</v>
      </c>
      <c r="P106" s="17">
        <v>-121336</v>
      </c>
      <c r="Q106" s="17">
        <v>-121336</v>
      </c>
    </row>
    <row r="107" spans="1:17" s="11" customFormat="1" ht="15" x14ac:dyDescent="0.2">
      <c r="A107" s="11" t="s">
        <v>206</v>
      </c>
      <c r="B107" s="11" t="s">
        <v>799</v>
      </c>
      <c r="C107" s="11" t="s">
        <v>207</v>
      </c>
      <c r="D107" s="11" t="s">
        <v>25</v>
      </c>
      <c r="F107" s="17">
        <v>-2733421</v>
      </c>
      <c r="G107" s="17">
        <v>-201719</v>
      </c>
      <c r="H107" s="17">
        <v>-253561</v>
      </c>
      <c r="I107" s="17">
        <v>0</v>
      </c>
      <c r="J107" s="17">
        <v>-7078</v>
      </c>
      <c r="K107" s="17">
        <v>-2271063</v>
      </c>
      <c r="L107" s="17">
        <v>0</v>
      </c>
      <c r="M107" s="17">
        <v>-7624736</v>
      </c>
      <c r="N107" s="17">
        <v>-7023019</v>
      </c>
      <c r="O107" s="17">
        <v>-601717</v>
      </c>
      <c r="P107" s="17">
        <v>-100000</v>
      </c>
      <c r="Q107" s="17">
        <v>-100000</v>
      </c>
    </row>
    <row r="108" spans="1:17" s="11" customFormat="1" ht="15" x14ac:dyDescent="0.2">
      <c r="A108" s="11" t="s">
        <v>208</v>
      </c>
      <c r="B108" s="11" t="s">
        <v>800</v>
      </c>
      <c r="C108" s="11" t="s">
        <v>209</v>
      </c>
      <c r="D108" s="11" t="s">
        <v>27</v>
      </c>
      <c r="F108" s="17">
        <v>-245981</v>
      </c>
      <c r="G108" s="17">
        <v>-82104</v>
      </c>
      <c r="H108" s="17">
        <v>-73260</v>
      </c>
      <c r="I108" s="17">
        <v>0</v>
      </c>
      <c r="J108" s="17">
        <v>0</v>
      </c>
      <c r="K108" s="17">
        <v>-76251</v>
      </c>
      <c r="L108" s="17">
        <v>-14365</v>
      </c>
      <c r="M108" s="17">
        <v>-3396690</v>
      </c>
      <c r="N108" s="17">
        <v>-3132489</v>
      </c>
      <c r="O108" s="17">
        <v>-264201</v>
      </c>
      <c r="P108" s="17">
        <v>0</v>
      </c>
      <c r="Q108" s="17">
        <v>0</v>
      </c>
    </row>
    <row r="109" spans="1:17" s="11" customFormat="1" ht="15" x14ac:dyDescent="0.2">
      <c r="A109" s="11" t="s">
        <v>210</v>
      </c>
      <c r="B109" s="11" t="s">
        <v>801</v>
      </c>
      <c r="C109" s="11" t="s">
        <v>211</v>
      </c>
      <c r="D109" s="11" t="s">
        <v>27</v>
      </c>
      <c r="F109" s="17">
        <v>-1991765</v>
      </c>
      <c r="G109" s="17">
        <v>-309116</v>
      </c>
      <c r="H109" s="17">
        <v>-441555</v>
      </c>
      <c r="I109" s="17">
        <v>0</v>
      </c>
      <c r="J109" s="17">
        <v>0</v>
      </c>
      <c r="K109" s="17">
        <v>-1163038</v>
      </c>
      <c r="L109" s="17">
        <v>-78056</v>
      </c>
      <c r="M109" s="17">
        <v>-3447812</v>
      </c>
      <c r="N109" s="17">
        <v>-2982288</v>
      </c>
      <c r="O109" s="17">
        <v>-465524</v>
      </c>
      <c r="P109" s="17">
        <v>0</v>
      </c>
      <c r="Q109" s="17">
        <v>0</v>
      </c>
    </row>
    <row r="110" spans="1:17" s="11" customFormat="1" ht="15" x14ac:dyDescent="0.2">
      <c r="A110" s="11" t="s">
        <v>212</v>
      </c>
      <c r="B110" s="11" t="s">
        <v>802</v>
      </c>
      <c r="C110" s="11" t="s">
        <v>213</v>
      </c>
      <c r="D110" s="11" t="s">
        <v>27</v>
      </c>
      <c r="F110" s="17">
        <v>-266213</v>
      </c>
      <c r="G110" s="17">
        <v>0</v>
      </c>
      <c r="H110" s="17">
        <v>-134730</v>
      </c>
      <c r="I110" s="17">
        <v>0</v>
      </c>
      <c r="J110" s="17">
        <v>0</v>
      </c>
      <c r="K110" s="17">
        <v>-38202</v>
      </c>
      <c r="L110" s="17">
        <v>-93281</v>
      </c>
      <c r="M110" s="17">
        <v>-2439049</v>
      </c>
      <c r="N110" s="17">
        <v>-2200001</v>
      </c>
      <c r="O110" s="17">
        <v>-239048</v>
      </c>
      <c r="P110" s="17">
        <v>0</v>
      </c>
      <c r="Q110" s="17">
        <v>0</v>
      </c>
    </row>
    <row r="111" spans="1:17" s="11" customFormat="1" ht="15" x14ac:dyDescent="0.2">
      <c r="A111" s="11" t="s">
        <v>214</v>
      </c>
      <c r="B111" s="11" t="s">
        <v>803</v>
      </c>
      <c r="C111" s="11" t="s">
        <v>215</v>
      </c>
      <c r="D111" s="11" t="s">
        <v>27</v>
      </c>
      <c r="F111" s="17">
        <v>-980380</v>
      </c>
      <c r="G111" s="17">
        <v>-12626</v>
      </c>
      <c r="H111" s="17">
        <v>-252691</v>
      </c>
      <c r="I111" s="17">
        <v>0</v>
      </c>
      <c r="J111" s="17">
        <v>-27750</v>
      </c>
      <c r="K111" s="17">
        <v>-687313</v>
      </c>
      <c r="L111" s="17">
        <v>0</v>
      </c>
      <c r="M111" s="17">
        <v>-3078050</v>
      </c>
      <c r="N111" s="17">
        <v>-2689969</v>
      </c>
      <c r="O111" s="17">
        <v>-388081</v>
      </c>
      <c r="P111" s="17">
        <v>0</v>
      </c>
      <c r="Q111" s="17">
        <v>0</v>
      </c>
    </row>
    <row r="112" spans="1:17" s="11" customFormat="1" ht="15" x14ac:dyDescent="0.2">
      <c r="A112" s="11" t="s">
        <v>216</v>
      </c>
      <c r="B112" s="11" t="s">
        <v>804</v>
      </c>
      <c r="C112" s="11" t="s">
        <v>217</v>
      </c>
      <c r="D112" s="11" t="s">
        <v>27</v>
      </c>
      <c r="F112" s="17">
        <v>-1035790</v>
      </c>
      <c r="G112" s="17">
        <v>-50123</v>
      </c>
      <c r="H112" s="17">
        <v>-133194</v>
      </c>
      <c r="I112" s="17">
        <v>0</v>
      </c>
      <c r="J112" s="17">
        <v>0</v>
      </c>
      <c r="K112" s="17">
        <v>-820043</v>
      </c>
      <c r="L112" s="17">
        <v>-32430</v>
      </c>
      <c r="M112" s="17">
        <v>-4496658</v>
      </c>
      <c r="N112" s="17">
        <v>-4292925</v>
      </c>
      <c r="O112" s="17">
        <v>-203733</v>
      </c>
      <c r="P112" s="17">
        <v>0</v>
      </c>
      <c r="Q112" s="17">
        <v>0</v>
      </c>
    </row>
    <row r="113" spans="1:17" s="11" customFormat="1" ht="15" x14ac:dyDescent="0.2">
      <c r="A113" s="11" t="s">
        <v>218</v>
      </c>
      <c r="B113" s="11" t="s">
        <v>805</v>
      </c>
      <c r="C113" s="11" t="s">
        <v>219</v>
      </c>
      <c r="D113" s="11" t="s">
        <v>680</v>
      </c>
      <c r="F113" s="17">
        <v>-3008987</v>
      </c>
      <c r="G113" s="17">
        <v>-224669</v>
      </c>
      <c r="H113" s="17">
        <v>-1193078</v>
      </c>
      <c r="I113" s="17">
        <v>0</v>
      </c>
      <c r="J113" s="17">
        <v>0</v>
      </c>
      <c r="K113" s="17">
        <v>-1195754</v>
      </c>
      <c r="L113" s="17">
        <v>-395486</v>
      </c>
      <c r="M113" s="17">
        <v>-6830079</v>
      </c>
      <c r="N113" s="17">
        <v>-6219785</v>
      </c>
      <c r="O113" s="17">
        <v>-610294</v>
      </c>
      <c r="P113" s="17">
        <v>0</v>
      </c>
      <c r="Q113" s="17">
        <v>0</v>
      </c>
    </row>
    <row r="114" spans="1:17" s="11" customFormat="1" ht="15" x14ac:dyDescent="0.2">
      <c r="A114" s="11" t="s">
        <v>220</v>
      </c>
      <c r="B114" s="11" t="s">
        <v>806</v>
      </c>
      <c r="C114" s="11" t="s">
        <v>221</v>
      </c>
      <c r="D114" s="11" t="s">
        <v>27</v>
      </c>
      <c r="F114" s="17">
        <v>-3318028</v>
      </c>
      <c r="G114" s="17">
        <v>-501870</v>
      </c>
      <c r="H114" s="17">
        <v>-1406231</v>
      </c>
      <c r="I114" s="17">
        <v>0</v>
      </c>
      <c r="J114" s="17">
        <v>-37853</v>
      </c>
      <c r="K114" s="17">
        <v>-984836</v>
      </c>
      <c r="L114" s="17">
        <v>-387238</v>
      </c>
      <c r="M114" s="17">
        <v>-3456367</v>
      </c>
      <c r="N114" s="17">
        <v>-2969997</v>
      </c>
      <c r="O114" s="17">
        <v>-486370</v>
      </c>
      <c r="P114" s="17">
        <v>0</v>
      </c>
      <c r="Q114" s="17">
        <v>0</v>
      </c>
    </row>
    <row r="115" spans="1:17" s="11" customFormat="1" ht="15" x14ac:dyDescent="0.2">
      <c r="A115" s="11" t="s">
        <v>222</v>
      </c>
      <c r="B115" s="11" t="s">
        <v>807</v>
      </c>
      <c r="C115" s="11" t="s">
        <v>223</v>
      </c>
      <c r="D115" s="11" t="s">
        <v>680</v>
      </c>
      <c r="E115" s="11" t="s">
        <v>1122</v>
      </c>
      <c r="F115" s="17">
        <v>-4719613</v>
      </c>
      <c r="G115" s="17">
        <v>-160299</v>
      </c>
      <c r="H115" s="17">
        <v>-1004123</v>
      </c>
      <c r="I115" s="17">
        <v>0</v>
      </c>
      <c r="J115" s="17">
        <v>-75088</v>
      </c>
      <c r="K115" s="17">
        <v>-695290</v>
      </c>
      <c r="L115" s="17">
        <v>-2346875</v>
      </c>
      <c r="M115" s="17">
        <v>-10815923</v>
      </c>
      <c r="N115" s="17">
        <v>-9130452</v>
      </c>
      <c r="O115" s="17">
        <v>-1672466</v>
      </c>
      <c r="P115" s="17">
        <v>0</v>
      </c>
      <c r="Q115" s="17">
        <v>0</v>
      </c>
    </row>
    <row r="116" spans="1:17" s="11" customFormat="1" ht="15" x14ac:dyDescent="0.2">
      <c r="A116" s="11" t="s">
        <v>224</v>
      </c>
      <c r="B116" s="11" t="s">
        <v>808</v>
      </c>
      <c r="C116" s="11" t="s">
        <v>225</v>
      </c>
      <c r="D116" s="11" t="s">
        <v>687</v>
      </c>
      <c r="F116" s="17">
        <v>-1680736</v>
      </c>
      <c r="G116" s="17">
        <v>-679545</v>
      </c>
      <c r="H116" s="17">
        <v>-82111</v>
      </c>
      <c r="I116" s="17">
        <v>0</v>
      </c>
      <c r="J116" s="17">
        <v>0</v>
      </c>
      <c r="K116" s="17">
        <v>-544889</v>
      </c>
      <c r="L116" s="17">
        <v>-374191</v>
      </c>
      <c r="M116" s="17">
        <v>-3775650</v>
      </c>
      <c r="N116" s="17">
        <v>-3764948</v>
      </c>
      <c r="O116" s="17">
        <v>-10702</v>
      </c>
      <c r="P116" s="17">
        <v>0</v>
      </c>
      <c r="Q116" s="17">
        <v>0</v>
      </c>
    </row>
    <row r="117" spans="1:17" s="11" customFormat="1" ht="15" x14ac:dyDescent="0.2">
      <c r="A117" s="11" t="s">
        <v>226</v>
      </c>
      <c r="B117" s="11" t="s">
        <v>809</v>
      </c>
      <c r="C117" s="11" t="s">
        <v>227</v>
      </c>
      <c r="D117" s="11" t="s">
        <v>680</v>
      </c>
      <c r="F117" s="17">
        <v>-13982038</v>
      </c>
      <c r="G117" s="17">
        <v>-89140</v>
      </c>
      <c r="H117" s="17">
        <v>-2457101</v>
      </c>
      <c r="I117" s="17">
        <v>0</v>
      </c>
      <c r="J117" s="17">
        <v>-14222</v>
      </c>
      <c r="K117" s="17">
        <v>-674572</v>
      </c>
      <c r="L117" s="17">
        <v>-10747003</v>
      </c>
      <c r="M117" s="17">
        <v>-5691292</v>
      </c>
      <c r="N117" s="17">
        <v>-4628784</v>
      </c>
      <c r="O117" s="17">
        <v>-1062508</v>
      </c>
      <c r="P117" s="17">
        <v>0</v>
      </c>
      <c r="Q117" s="17">
        <v>0</v>
      </c>
    </row>
    <row r="118" spans="1:17" s="11" customFormat="1" ht="15" x14ac:dyDescent="0.2">
      <c r="A118" s="11" t="s">
        <v>228</v>
      </c>
      <c r="B118" s="11" t="s">
        <v>810</v>
      </c>
      <c r="C118" s="11" t="s">
        <v>229</v>
      </c>
      <c r="D118" s="11" t="s">
        <v>27</v>
      </c>
      <c r="F118" s="17">
        <v>-3997738</v>
      </c>
      <c r="G118" s="17">
        <v>-3651504</v>
      </c>
      <c r="H118" s="17">
        <v>-171824</v>
      </c>
      <c r="I118" s="17">
        <v>0</v>
      </c>
      <c r="J118" s="17">
        <v>0</v>
      </c>
      <c r="K118" s="17">
        <v>-174410</v>
      </c>
      <c r="L118" s="17">
        <v>0</v>
      </c>
      <c r="M118" s="17">
        <v>-4235794</v>
      </c>
      <c r="N118" s="17">
        <v>-3761372</v>
      </c>
      <c r="O118" s="17">
        <v>-474422</v>
      </c>
      <c r="P118" s="17">
        <v>0</v>
      </c>
      <c r="Q118" s="17">
        <v>0</v>
      </c>
    </row>
    <row r="119" spans="1:17" s="11" customFormat="1" ht="15" x14ac:dyDescent="0.2">
      <c r="A119" s="11" t="s">
        <v>230</v>
      </c>
      <c r="B119" s="11" t="s">
        <v>811</v>
      </c>
      <c r="C119" s="11" t="s">
        <v>231</v>
      </c>
      <c r="D119" s="11" t="s">
        <v>680</v>
      </c>
      <c r="E119" s="11" t="s">
        <v>1123</v>
      </c>
      <c r="F119" s="17">
        <v>-2600000</v>
      </c>
      <c r="G119" s="17">
        <v>-306455</v>
      </c>
      <c r="H119" s="17">
        <v>-441857</v>
      </c>
      <c r="I119" s="17">
        <v>0</v>
      </c>
      <c r="J119" s="17">
        <v>-15344</v>
      </c>
      <c r="K119" s="17">
        <v>-831419</v>
      </c>
      <c r="L119" s="17">
        <v>-30700</v>
      </c>
      <c r="M119" s="17">
        <v>-8427647</v>
      </c>
      <c r="N119" s="17">
        <v>-7015516</v>
      </c>
      <c r="O119" s="17">
        <v>-1412131</v>
      </c>
      <c r="P119" s="17">
        <v>0</v>
      </c>
      <c r="Q119" s="17">
        <v>0</v>
      </c>
    </row>
    <row r="120" spans="1:17" s="11" customFormat="1" ht="15" x14ac:dyDescent="0.2">
      <c r="A120" s="11" t="s">
        <v>232</v>
      </c>
      <c r="B120" s="11" t="s">
        <v>812</v>
      </c>
      <c r="C120" s="11" t="s">
        <v>233</v>
      </c>
      <c r="D120" s="11" t="s">
        <v>27</v>
      </c>
      <c r="E120" s="11" t="s">
        <v>1123</v>
      </c>
      <c r="F120" s="17">
        <v>-1229781</v>
      </c>
      <c r="G120" s="17">
        <v>-246690</v>
      </c>
      <c r="H120" s="17">
        <v>-35004</v>
      </c>
      <c r="I120" s="17">
        <v>0</v>
      </c>
      <c r="J120" s="17">
        <v>0</v>
      </c>
      <c r="K120" s="17">
        <v>-330370</v>
      </c>
      <c r="L120" s="17">
        <v>-37222</v>
      </c>
      <c r="M120" s="17">
        <v>-1762791</v>
      </c>
      <c r="N120" s="17">
        <v>-1505471</v>
      </c>
      <c r="O120" s="17">
        <v>-257320</v>
      </c>
      <c r="P120" s="17">
        <v>0</v>
      </c>
      <c r="Q120" s="17">
        <v>0</v>
      </c>
    </row>
    <row r="121" spans="1:17" s="11" customFormat="1" ht="15" x14ac:dyDescent="0.2">
      <c r="A121" s="11" t="s">
        <v>234</v>
      </c>
      <c r="B121" s="11" t="s">
        <v>813</v>
      </c>
      <c r="C121" s="11" t="s">
        <v>235</v>
      </c>
      <c r="D121" s="11" t="s">
        <v>680</v>
      </c>
      <c r="F121" s="17">
        <v>-1759923</v>
      </c>
      <c r="G121" s="17">
        <v>-149989</v>
      </c>
      <c r="H121" s="17">
        <v>-31823</v>
      </c>
      <c r="I121" s="17">
        <v>0</v>
      </c>
      <c r="J121" s="17">
        <v>0</v>
      </c>
      <c r="K121" s="17">
        <v>-688111</v>
      </c>
      <c r="L121" s="17">
        <v>-890000</v>
      </c>
      <c r="M121" s="17">
        <v>-6432075</v>
      </c>
      <c r="N121" s="17">
        <v>-6079575</v>
      </c>
      <c r="O121" s="17">
        <v>-352500</v>
      </c>
      <c r="P121" s="17">
        <v>0</v>
      </c>
      <c r="Q121" s="17">
        <v>0</v>
      </c>
    </row>
    <row r="122" spans="1:17" s="11" customFormat="1" ht="15" x14ac:dyDescent="0.2">
      <c r="A122" s="11" t="s">
        <v>236</v>
      </c>
      <c r="B122" s="11" t="s">
        <v>814</v>
      </c>
      <c r="C122" s="11" t="s">
        <v>237</v>
      </c>
      <c r="D122" s="11" t="s">
        <v>27</v>
      </c>
      <c r="F122" s="17">
        <v>-1393263</v>
      </c>
      <c r="G122" s="17">
        <v>-188281</v>
      </c>
      <c r="H122" s="17">
        <v>-480824</v>
      </c>
      <c r="I122" s="17">
        <v>0</v>
      </c>
      <c r="J122" s="17">
        <v>-33832</v>
      </c>
      <c r="K122" s="17">
        <v>-44624</v>
      </c>
      <c r="L122" s="17">
        <v>-645702</v>
      </c>
      <c r="M122" s="17">
        <v>-2667529</v>
      </c>
      <c r="N122" s="17">
        <v>-2249043</v>
      </c>
      <c r="O122" s="17">
        <v>-418486</v>
      </c>
      <c r="P122" s="17">
        <v>0</v>
      </c>
      <c r="Q122" s="17">
        <v>0</v>
      </c>
    </row>
    <row r="123" spans="1:17" s="11" customFormat="1" ht="15" x14ac:dyDescent="0.2">
      <c r="A123" s="11" t="s">
        <v>238</v>
      </c>
      <c r="B123" s="11" t="s">
        <v>815</v>
      </c>
      <c r="C123" s="11" t="s">
        <v>239</v>
      </c>
      <c r="D123" s="11" t="s">
        <v>687</v>
      </c>
      <c r="F123" s="17">
        <v>-702648</v>
      </c>
      <c r="G123" s="17">
        <v>-9681</v>
      </c>
      <c r="H123" s="17">
        <v>-90319</v>
      </c>
      <c r="I123" s="17">
        <v>0</v>
      </c>
      <c r="J123" s="17">
        <v>-72714</v>
      </c>
      <c r="K123" s="17">
        <v>-292766</v>
      </c>
      <c r="L123" s="17">
        <v>-237168</v>
      </c>
      <c r="M123" s="17">
        <v>-3589026</v>
      </c>
      <c r="N123" s="17">
        <v>-3309452</v>
      </c>
      <c r="O123" s="17">
        <v>-279574</v>
      </c>
      <c r="P123" s="17">
        <v>0</v>
      </c>
      <c r="Q123" s="17">
        <v>0</v>
      </c>
    </row>
    <row r="124" spans="1:17" s="11" customFormat="1" ht="15" x14ac:dyDescent="0.2">
      <c r="A124" s="11" t="s">
        <v>240</v>
      </c>
      <c r="B124" s="11" t="s">
        <v>816</v>
      </c>
      <c r="C124" s="11" t="s">
        <v>241</v>
      </c>
      <c r="D124" s="11" t="s">
        <v>27</v>
      </c>
      <c r="F124" s="17">
        <v>-853769</v>
      </c>
      <c r="G124" s="17">
        <v>-41337</v>
      </c>
      <c r="H124" s="17">
        <v>-180988</v>
      </c>
      <c r="I124" s="17">
        <v>0</v>
      </c>
      <c r="J124" s="17">
        <v>-38145</v>
      </c>
      <c r="K124" s="17">
        <v>-530087</v>
      </c>
      <c r="L124" s="17">
        <v>-63212</v>
      </c>
      <c r="M124" s="17">
        <v>-2437950</v>
      </c>
      <c r="N124" s="17">
        <v>-2185104</v>
      </c>
      <c r="O124" s="17">
        <v>-252846</v>
      </c>
      <c r="P124" s="17">
        <v>0</v>
      </c>
      <c r="Q124" s="17">
        <v>0</v>
      </c>
    </row>
    <row r="125" spans="1:17" s="11" customFormat="1" ht="15" x14ac:dyDescent="0.2">
      <c r="A125" s="11" t="s">
        <v>242</v>
      </c>
      <c r="B125" s="11" t="s">
        <v>817</v>
      </c>
      <c r="C125" s="11" t="s">
        <v>243</v>
      </c>
      <c r="D125" s="11" t="s">
        <v>27</v>
      </c>
      <c r="F125" s="17">
        <v>-1431420</v>
      </c>
      <c r="G125" s="17">
        <v>-509187</v>
      </c>
      <c r="H125" s="17">
        <v>-188698</v>
      </c>
      <c r="I125" s="17">
        <v>0</v>
      </c>
      <c r="J125" s="17">
        <v>0</v>
      </c>
      <c r="K125" s="17">
        <v>-56897</v>
      </c>
      <c r="L125" s="17">
        <v>-676638</v>
      </c>
      <c r="M125" s="17">
        <v>-3716105</v>
      </c>
      <c r="N125" s="17">
        <v>-3443034</v>
      </c>
      <c r="O125" s="17">
        <v>-273071</v>
      </c>
      <c r="P125" s="17">
        <v>-253358</v>
      </c>
      <c r="Q125" s="17">
        <v>-253358</v>
      </c>
    </row>
    <row r="126" spans="1:17" s="11" customFormat="1" ht="15" x14ac:dyDescent="0.2">
      <c r="A126" s="11" t="s">
        <v>244</v>
      </c>
      <c r="B126" s="11" t="s">
        <v>818</v>
      </c>
      <c r="C126" s="11" t="s">
        <v>245</v>
      </c>
      <c r="D126" s="11" t="s">
        <v>680</v>
      </c>
      <c r="F126" s="17">
        <v>-1752505</v>
      </c>
      <c r="G126" s="17">
        <v>-156413</v>
      </c>
      <c r="H126" s="17">
        <v>-14346</v>
      </c>
      <c r="I126" s="17">
        <v>0</v>
      </c>
      <c r="J126" s="17">
        <v>-42390</v>
      </c>
      <c r="K126" s="17">
        <v>-1533368</v>
      </c>
      <c r="L126" s="17">
        <v>-5988</v>
      </c>
      <c r="M126" s="17">
        <v>-7440731</v>
      </c>
      <c r="N126" s="17">
        <v>-6374706</v>
      </c>
      <c r="O126" s="17">
        <v>-1066025</v>
      </c>
      <c r="P126" s="17">
        <v>0</v>
      </c>
      <c r="Q126" s="17">
        <v>0</v>
      </c>
    </row>
    <row r="127" spans="1:17" s="11" customFormat="1" ht="15" x14ac:dyDescent="0.2">
      <c r="A127" s="11" t="s">
        <v>246</v>
      </c>
      <c r="B127" s="11" t="s">
        <v>819</v>
      </c>
      <c r="C127" s="11" t="s">
        <v>247</v>
      </c>
      <c r="D127" s="11" t="s">
        <v>687</v>
      </c>
      <c r="F127" s="17">
        <v>-1671653</v>
      </c>
      <c r="G127" s="17">
        <v>0</v>
      </c>
      <c r="H127" s="17">
        <v>-707095</v>
      </c>
      <c r="I127" s="17">
        <v>0</v>
      </c>
      <c r="J127" s="17">
        <v>-59675</v>
      </c>
      <c r="K127" s="17">
        <v>-904883</v>
      </c>
      <c r="L127" s="17">
        <v>0</v>
      </c>
      <c r="M127" s="17">
        <v>-9726282</v>
      </c>
      <c r="N127" s="17">
        <v>-9052278</v>
      </c>
      <c r="O127" s="17">
        <v>-674004</v>
      </c>
      <c r="P127" s="17">
        <v>0</v>
      </c>
      <c r="Q127" s="17">
        <v>0</v>
      </c>
    </row>
    <row r="128" spans="1:17" s="11" customFormat="1" ht="15" x14ac:dyDescent="0.2">
      <c r="A128" s="11" t="s">
        <v>248</v>
      </c>
      <c r="B128" s="11" t="s">
        <v>820</v>
      </c>
      <c r="C128" s="11" t="s">
        <v>249</v>
      </c>
      <c r="D128" s="11" t="s">
        <v>27</v>
      </c>
      <c r="F128" s="17">
        <v>-1153225</v>
      </c>
      <c r="G128" s="17">
        <v>-475211</v>
      </c>
      <c r="H128" s="17">
        <v>-102198</v>
      </c>
      <c r="I128" s="17">
        <v>0</v>
      </c>
      <c r="J128" s="17">
        <v>-3244</v>
      </c>
      <c r="K128" s="17">
        <v>-383661</v>
      </c>
      <c r="L128" s="17">
        <v>-188911</v>
      </c>
      <c r="M128" s="17">
        <v>-2857478</v>
      </c>
      <c r="N128" s="17">
        <v>-2336930</v>
      </c>
      <c r="O128" s="17">
        <v>-520548</v>
      </c>
      <c r="P128" s="17">
        <v>0</v>
      </c>
      <c r="Q128" s="17">
        <v>0</v>
      </c>
    </row>
    <row r="129" spans="1:17" s="11" customFormat="1" ht="15" x14ac:dyDescent="0.2">
      <c r="A129" s="11" t="s">
        <v>250</v>
      </c>
      <c r="B129" s="11" t="s">
        <v>821</v>
      </c>
      <c r="C129" s="11" t="s">
        <v>251</v>
      </c>
      <c r="D129" s="11" t="s">
        <v>27</v>
      </c>
      <c r="F129" s="17">
        <v>-843007</v>
      </c>
      <c r="G129" s="17">
        <v>-286132</v>
      </c>
      <c r="H129" s="17">
        <v>-142102</v>
      </c>
      <c r="I129" s="17">
        <v>0</v>
      </c>
      <c r="J129" s="17">
        <v>-9356</v>
      </c>
      <c r="K129" s="17">
        <v>-345963</v>
      </c>
      <c r="L129" s="17">
        <v>-59454</v>
      </c>
      <c r="M129" s="17">
        <v>-5122934</v>
      </c>
      <c r="N129" s="17">
        <v>-4716541</v>
      </c>
      <c r="O129" s="17">
        <v>-406393</v>
      </c>
      <c r="P129" s="17">
        <v>0</v>
      </c>
      <c r="Q129" s="17">
        <v>0</v>
      </c>
    </row>
    <row r="130" spans="1:17" s="11" customFormat="1" ht="15" x14ac:dyDescent="0.2">
      <c r="A130" s="11" t="s">
        <v>252</v>
      </c>
      <c r="B130" s="11" t="s">
        <v>822</v>
      </c>
      <c r="C130" s="11" t="s">
        <v>253</v>
      </c>
      <c r="D130" s="11" t="s">
        <v>680</v>
      </c>
      <c r="F130" s="17">
        <v>-19500000</v>
      </c>
      <c r="G130" s="17">
        <v>-4770000</v>
      </c>
      <c r="H130" s="17">
        <v>-8800000</v>
      </c>
      <c r="I130" s="17">
        <v>0</v>
      </c>
      <c r="J130" s="17">
        <v>-393000</v>
      </c>
      <c r="K130" s="17">
        <v>-1231000</v>
      </c>
      <c r="L130" s="17">
        <v>-4306000</v>
      </c>
      <c r="M130" s="17">
        <v>-8000000</v>
      </c>
      <c r="N130" s="17">
        <v>-6550000</v>
      </c>
      <c r="O130" s="17">
        <v>-1450000</v>
      </c>
      <c r="P130" s="17">
        <v>0</v>
      </c>
      <c r="Q130" s="17">
        <v>0</v>
      </c>
    </row>
    <row r="131" spans="1:17" s="11" customFormat="1" ht="15" x14ac:dyDescent="0.2">
      <c r="A131" s="11" t="s">
        <v>254</v>
      </c>
      <c r="B131" s="11" t="s">
        <v>823</v>
      </c>
      <c r="C131" s="11" t="s">
        <v>255</v>
      </c>
      <c r="D131" s="11" t="s">
        <v>27</v>
      </c>
      <c r="E131" s="11" t="s">
        <v>1123</v>
      </c>
      <c r="F131" s="17">
        <v>-1310407</v>
      </c>
      <c r="G131" s="17">
        <v>-2323940</v>
      </c>
      <c r="H131" s="17">
        <v>-64822</v>
      </c>
      <c r="I131" s="17">
        <v>0</v>
      </c>
      <c r="J131" s="17">
        <v>0</v>
      </c>
      <c r="K131" s="17">
        <v>-71322</v>
      </c>
      <c r="L131" s="17">
        <v>0</v>
      </c>
      <c r="M131" s="17">
        <v>-4687194</v>
      </c>
      <c r="N131" s="17">
        <v>-4209300</v>
      </c>
      <c r="O131" s="17">
        <v>-477894</v>
      </c>
      <c r="P131" s="17">
        <v>-7859</v>
      </c>
      <c r="Q131" s="17">
        <v>-7859</v>
      </c>
    </row>
    <row r="132" spans="1:17" s="11" customFormat="1" ht="15" x14ac:dyDescent="0.2">
      <c r="A132" s="11" t="s">
        <v>256</v>
      </c>
      <c r="B132" s="11" t="s">
        <v>824</v>
      </c>
      <c r="C132" s="11" t="s">
        <v>257</v>
      </c>
      <c r="D132" s="11" t="s">
        <v>27</v>
      </c>
      <c r="F132" s="17">
        <v>-663433</v>
      </c>
      <c r="G132" s="17">
        <v>-318683</v>
      </c>
      <c r="H132" s="17">
        <v>-78325</v>
      </c>
      <c r="I132" s="17">
        <v>0</v>
      </c>
      <c r="J132" s="17">
        <v>0</v>
      </c>
      <c r="K132" s="17">
        <v>-122675</v>
      </c>
      <c r="L132" s="17">
        <v>-143750</v>
      </c>
      <c r="M132" s="17">
        <v>-6081486</v>
      </c>
      <c r="N132" s="17">
        <v>-5374261</v>
      </c>
      <c r="O132" s="17">
        <v>-707225</v>
      </c>
      <c r="P132" s="17">
        <v>0</v>
      </c>
      <c r="Q132" s="17">
        <v>0</v>
      </c>
    </row>
    <row r="133" spans="1:17" s="11" customFormat="1" ht="15" x14ac:dyDescent="0.2">
      <c r="A133" s="11" t="s">
        <v>258</v>
      </c>
      <c r="B133" s="11" t="s">
        <v>825</v>
      </c>
      <c r="C133" s="11" t="s">
        <v>259</v>
      </c>
      <c r="D133" s="11" t="s">
        <v>680</v>
      </c>
      <c r="F133" s="17">
        <v>-3818165</v>
      </c>
      <c r="G133" s="17">
        <v>-205066</v>
      </c>
      <c r="H133" s="17">
        <v>-541912</v>
      </c>
      <c r="I133" s="17">
        <v>0</v>
      </c>
      <c r="J133" s="17">
        <v>0</v>
      </c>
      <c r="K133" s="17">
        <v>-3071187</v>
      </c>
      <c r="L133" s="17">
        <v>0</v>
      </c>
      <c r="M133" s="17">
        <v>-6270596</v>
      </c>
      <c r="N133" s="17">
        <v>-5401207</v>
      </c>
      <c r="O133" s="17">
        <v>-869389</v>
      </c>
      <c r="P133" s="17">
        <v>0</v>
      </c>
      <c r="Q133" s="17">
        <v>0</v>
      </c>
    </row>
    <row r="134" spans="1:17" s="11" customFormat="1" ht="15" x14ac:dyDescent="0.2">
      <c r="A134" s="11" t="s">
        <v>260</v>
      </c>
      <c r="B134" s="11" t="s">
        <v>826</v>
      </c>
      <c r="C134" s="11" t="s">
        <v>261</v>
      </c>
      <c r="D134" s="11" t="s">
        <v>27</v>
      </c>
      <c r="F134" s="17">
        <v>-2484483</v>
      </c>
      <c r="G134" s="17">
        <v>-912785</v>
      </c>
      <c r="H134" s="17">
        <v>-550630</v>
      </c>
      <c r="I134" s="17">
        <v>0</v>
      </c>
      <c r="J134" s="17">
        <v>0</v>
      </c>
      <c r="K134" s="17">
        <v>-1003429</v>
      </c>
      <c r="L134" s="17">
        <v>-17639</v>
      </c>
      <c r="M134" s="17">
        <v>-6527472</v>
      </c>
      <c r="N134" s="17">
        <v>-5660724</v>
      </c>
      <c r="O134" s="17">
        <v>-866748</v>
      </c>
      <c r="P134" s="17">
        <v>0</v>
      </c>
      <c r="Q134" s="17">
        <v>0</v>
      </c>
    </row>
    <row r="135" spans="1:17" s="11" customFormat="1" ht="15" x14ac:dyDescent="0.2">
      <c r="A135" s="11" t="s">
        <v>262</v>
      </c>
      <c r="B135" s="11" t="s">
        <v>827</v>
      </c>
      <c r="C135" s="11" t="s">
        <v>263</v>
      </c>
      <c r="D135" s="11" t="s">
        <v>27</v>
      </c>
      <c r="F135" s="17">
        <v>-722938</v>
      </c>
      <c r="G135" s="17">
        <v>-137766</v>
      </c>
      <c r="H135" s="17">
        <v>-164347</v>
      </c>
      <c r="I135" s="17">
        <v>0</v>
      </c>
      <c r="J135" s="17">
        <v>-43860</v>
      </c>
      <c r="K135" s="17">
        <v>-376965</v>
      </c>
      <c r="L135" s="17">
        <v>0</v>
      </c>
      <c r="M135" s="17">
        <v>-4779999</v>
      </c>
      <c r="N135" s="17">
        <v>-4490472</v>
      </c>
      <c r="O135" s="17">
        <v>-289527</v>
      </c>
      <c r="P135" s="17">
        <v>0</v>
      </c>
      <c r="Q135" s="17">
        <v>0</v>
      </c>
    </row>
    <row r="136" spans="1:17" s="11" customFormat="1" ht="15" x14ac:dyDescent="0.2">
      <c r="A136" s="11" t="s">
        <v>264</v>
      </c>
      <c r="B136" s="11" t="s">
        <v>828</v>
      </c>
      <c r="C136" s="11" t="s">
        <v>265</v>
      </c>
      <c r="D136" s="11" t="s">
        <v>27</v>
      </c>
      <c r="F136" s="17">
        <v>-1844952</v>
      </c>
      <c r="G136" s="17">
        <v>-4840</v>
      </c>
      <c r="H136" s="17">
        <v>-828693</v>
      </c>
      <c r="I136" s="17">
        <v>0</v>
      </c>
      <c r="J136" s="17">
        <v>0</v>
      </c>
      <c r="K136" s="17">
        <v>-1011419</v>
      </c>
      <c r="L136" s="17">
        <v>0</v>
      </c>
      <c r="M136" s="17">
        <v>-4773394</v>
      </c>
      <c r="N136" s="17">
        <v>-4350759</v>
      </c>
      <c r="O136" s="17">
        <v>-422635</v>
      </c>
      <c r="P136" s="17">
        <v>-22704</v>
      </c>
      <c r="Q136" s="17">
        <v>-22704</v>
      </c>
    </row>
    <row r="137" spans="1:17" s="11" customFormat="1" ht="15" x14ac:dyDescent="0.2">
      <c r="A137" s="11" t="s">
        <v>266</v>
      </c>
      <c r="B137" s="11" t="s">
        <v>829</v>
      </c>
      <c r="C137" s="11" t="s">
        <v>267</v>
      </c>
      <c r="D137" s="11" t="s">
        <v>687</v>
      </c>
      <c r="F137" s="17">
        <v>-1314680</v>
      </c>
      <c r="G137" s="17">
        <v>-77556</v>
      </c>
      <c r="H137" s="17">
        <v>-522374</v>
      </c>
      <c r="I137" s="17">
        <v>0</v>
      </c>
      <c r="J137" s="17">
        <v>-23331</v>
      </c>
      <c r="K137" s="17">
        <v>-439093</v>
      </c>
      <c r="L137" s="17">
        <v>-252326</v>
      </c>
      <c r="M137" s="17">
        <v>-8755038</v>
      </c>
      <c r="N137" s="17">
        <v>-8254465</v>
      </c>
      <c r="O137" s="17">
        <v>-500573</v>
      </c>
      <c r="P137" s="17">
        <v>0</v>
      </c>
      <c r="Q137" s="17">
        <v>0</v>
      </c>
    </row>
    <row r="138" spans="1:17" s="11" customFormat="1" ht="15" x14ac:dyDescent="0.2">
      <c r="A138" s="11" t="s">
        <v>268</v>
      </c>
      <c r="B138" s="11" t="s">
        <v>830</v>
      </c>
      <c r="C138" s="11" t="s">
        <v>269</v>
      </c>
      <c r="D138" s="11" t="s">
        <v>687</v>
      </c>
      <c r="F138" s="17">
        <v>-34357</v>
      </c>
      <c r="G138" s="17">
        <v>0</v>
      </c>
      <c r="H138" s="17">
        <v>-17714</v>
      </c>
      <c r="I138" s="17">
        <v>0</v>
      </c>
      <c r="J138" s="17">
        <v>0</v>
      </c>
      <c r="K138" s="17">
        <v>0</v>
      </c>
      <c r="L138" s="17">
        <v>-16643</v>
      </c>
      <c r="M138" s="17">
        <v>-623760</v>
      </c>
      <c r="N138" s="17">
        <v>-599466</v>
      </c>
      <c r="O138" s="17">
        <v>-24294</v>
      </c>
      <c r="P138" s="17">
        <v>0</v>
      </c>
      <c r="Q138" s="17">
        <v>0</v>
      </c>
    </row>
    <row r="139" spans="1:17" s="11" customFormat="1" ht="15" x14ac:dyDescent="0.2">
      <c r="A139" s="11" t="s">
        <v>270</v>
      </c>
      <c r="B139" s="11" t="s">
        <v>831</v>
      </c>
      <c r="C139" s="11" t="s">
        <v>271</v>
      </c>
      <c r="D139" s="11" t="s">
        <v>680</v>
      </c>
      <c r="F139" s="17">
        <v>-16040138</v>
      </c>
      <c r="G139" s="17">
        <v>-2016136</v>
      </c>
      <c r="H139" s="17">
        <v>-1106898</v>
      </c>
      <c r="I139" s="17">
        <v>-9883</v>
      </c>
      <c r="J139" s="17">
        <v>-88947</v>
      </c>
      <c r="K139" s="17">
        <v>-385438</v>
      </c>
      <c r="L139" s="17">
        <v>-12432836</v>
      </c>
      <c r="M139" s="17">
        <v>-8066581</v>
      </c>
      <c r="N139" s="17">
        <v>-6598214</v>
      </c>
      <c r="O139" s="17">
        <v>-1468367</v>
      </c>
      <c r="P139" s="17">
        <v>0</v>
      </c>
      <c r="Q139" s="17">
        <v>0</v>
      </c>
    </row>
    <row r="140" spans="1:17" s="11" customFormat="1" ht="15" x14ac:dyDescent="0.2">
      <c r="A140" s="11" t="s">
        <v>272</v>
      </c>
      <c r="B140" s="11" t="s">
        <v>832</v>
      </c>
      <c r="C140" s="11" t="s">
        <v>273</v>
      </c>
      <c r="D140" s="11" t="s">
        <v>680</v>
      </c>
      <c r="F140" s="17">
        <v>-10806035</v>
      </c>
      <c r="G140" s="17">
        <v>-184578</v>
      </c>
      <c r="H140" s="17">
        <v>-8425545</v>
      </c>
      <c r="I140" s="17">
        <v>0</v>
      </c>
      <c r="J140" s="17">
        <v>0</v>
      </c>
      <c r="K140" s="17">
        <v>-387453</v>
      </c>
      <c r="L140" s="17">
        <v>-1808459</v>
      </c>
      <c r="M140" s="17">
        <v>-4673716</v>
      </c>
      <c r="N140" s="17">
        <v>-4038432</v>
      </c>
      <c r="O140" s="17">
        <v>-635284</v>
      </c>
      <c r="P140" s="17">
        <v>0</v>
      </c>
      <c r="Q140" s="17">
        <v>0</v>
      </c>
    </row>
    <row r="141" spans="1:17" s="11" customFormat="1" ht="15" x14ac:dyDescent="0.2">
      <c r="A141" s="11" t="s">
        <v>274</v>
      </c>
      <c r="B141" s="11" t="s">
        <v>833</v>
      </c>
      <c r="C141" s="11" t="s">
        <v>275</v>
      </c>
      <c r="D141" s="11" t="s">
        <v>27</v>
      </c>
      <c r="F141" s="17">
        <v>-1200000</v>
      </c>
      <c r="G141" s="17">
        <v>-138696</v>
      </c>
      <c r="H141" s="17">
        <v>-209380</v>
      </c>
      <c r="I141" s="17">
        <v>0</v>
      </c>
      <c r="J141" s="17">
        <v>0</v>
      </c>
      <c r="K141" s="17">
        <v>-554886</v>
      </c>
      <c r="L141" s="17">
        <v>-297038</v>
      </c>
      <c r="M141" s="17">
        <v>-6835481</v>
      </c>
      <c r="N141" s="17">
        <v>-6356954</v>
      </c>
      <c r="O141" s="17">
        <v>-478527</v>
      </c>
      <c r="P141" s="17">
        <v>-17590</v>
      </c>
      <c r="Q141" s="17">
        <v>-17590</v>
      </c>
    </row>
    <row r="142" spans="1:17" s="11" customFormat="1" ht="15" x14ac:dyDescent="0.2">
      <c r="A142" s="11" t="s">
        <v>276</v>
      </c>
      <c r="B142" s="11" t="s">
        <v>834</v>
      </c>
      <c r="C142" s="11" t="s">
        <v>277</v>
      </c>
      <c r="D142" s="11" t="s">
        <v>687</v>
      </c>
      <c r="F142" s="17">
        <v>-2659250</v>
      </c>
      <c r="G142" s="17">
        <v>-216950</v>
      </c>
      <c r="H142" s="17">
        <v>-831658</v>
      </c>
      <c r="I142" s="17">
        <v>0</v>
      </c>
      <c r="J142" s="17">
        <v>0</v>
      </c>
      <c r="K142" s="17">
        <v>-1551649</v>
      </c>
      <c r="L142" s="17">
        <v>-58993</v>
      </c>
      <c r="M142" s="17">
        <v>-9863241</v>
      </c>
      <c r="N142" s="17">
        <v>-9262476</v>
      </c>
      <c r="O142" s="17">
        <v>-600765</v>
      </c>
      <c r="P142" s="17">
        <v>-1241375</v>
      </c>
      <c r="Q142" s="17">
        <v>-1241375</v>
      </c>
    </row>
    <row r="143" spans="1:17" s="11" customFormat="1" ht="15" x14ac:dyDescent="0.2">
      <c r="A143" s="11" t="s">
        <v>278</v>
      </c>
      <c r="B143" s="11" t="s">
        <v>835</v>
      </c>
      <c r="C143" s="11" t="s">
        <v>279</v>
      </c>
      <c r="D143" s="11" t="s">
        <v>680</v>
      </c>
      <c r="F143" s="17">
        <v>-3780000</v>
      </c>
      <c r="G143" s="17">
        <v>-120174</v>
      </c>
      <c r="H143" s="17">
        <v>-1281920</v>
      </c>
      <c r="I143" s="17">
        <v>0</v>
      </c>
      <c r="J143" s="17">
        <v>-53649</v>
      </c>
      <c r="K143" s="17">
        <v>-1190350</v>
      </c>
      <c r="L143" s="17">
        <v>-1133907</v>
      </c>
      <c r="M143" s="17">
        <v>-4237678</v>
      </c>
      <c r="N143" s="17">
        <v>-3597705</v>
      </c>
      <c r="O143" s="17">
        <v>-639973</v>
      </c>
      <c r="P143" s="17">
        <v>0</v>
      </c>
      <c r="Q143" s="17">
        <v>0</v>
      </c>
    </row>
    <row r="144" spans="1:17" s="11" customFormat="1" ht="15" x14ac:dyDescent="0.2">
      <c r="A144" s="11" t="s">
        <v>280</v>
      </c>
      <c r="B144" s="11" t="s">
        <v>836</v>
      </c>
      <c r="C144" s="11" t="s">
        <v>281</v>
      </c>
      <c r="D144" s="11" t="s">
        <v>25</v>
      </c>
      <c r="F144" s="17">
        <v>-4186143</v>
      </c>
      <c r="G144" s="17">
        <v>-542032</v>
      </c>
      <c r="H144" s="17">
        <v>-1934588</v>
      </c>
      <c r="I144" s="17">
        <v>0</v>
      </c>
      <c r="J144" s="17">
        <v>-58215</v>
      </c>
      <c r="K144" s="17">
        <v>-1028617</v>
      </c>
      <c r="L144" s="17">
        <v>-622691</v>
      </c>
      <c r="M144" s="17">
        <v>-22466795</v>
      </c>
      <c r="N144" s="17">
        <v>-20823939</v>
      </c>
      <c r="O144" s="17">
        <v>-1642856</v>
      </c>
      <c r="P144" s="17">
        <v>-110000</v>
      </c>
      <c r="Q144" s="17">
        <v>-110000</v>
      </c>
    </row>
    <row r="145" spans="1:17" s="11" customFormat="1" ht="15" x14ac:dyDescent="0.2">
      <c r="A145" s="11" t="s">
        <v>282</v>
      </c>
      <c r="B145" s="11" t="s">
        <v>837</v>
      </c>
      <c r="C145" s="11" t="s">
        <v>283</v>
      </c>
      <c r="D145" s="11" t="s">
        <v>25</v>
      </c>
      <c r="F145" s="17">
        <v>-848250</v>
      </c>
      <c r="G145" s="17">
        <v>-583434</v>
      </c>
      <c r="H145" s="17">
        <v>-101458</v>
      </c>
      <c r="I145" s="17">
        <v>0</v>
      </c>
      <c r="J145" s="17">
        <v>0</v>
      </c>
      <c r="K145" s="17">
        <v>-163358</v>
      </c>
      <c r="L145" s="17">
        <v>0</v>
      </c>
      <c r="M145" s="17">
        <v>-3421418</v>
      </c>
      <c r="N145" s="17">
        <v>-3142076</v>
      </c>
      <c r="O145" s="17">
        <v>-279342</v>
      </c>
      <c r="P145" s="17">
        <v>0</v>
      </c>
      <c r="Q145" s="17">
        <v>0</v>
      </c>
    </row>
    <row r="146" spans="1:17" s="11" customFormat="1" ht="15" x14ac:dyDescent="0.2">
      <c r="A146" s="11" t="s">
        <v>284</v>
      </c>
      <c r="B146" s="11" t="s">
        <v>838</v>
      </c>
      <c r="C146" s="11" t="s">
        <v>285</v>
      </c>
      <c r="D146" s="11" t="s">
        <v>680</v>
      </c>
      <c r="F146" s="17">
        <v>-10351682</v>
      </c>
      <c r="G146" s="17">
        <v>-618480</v>
      </c>
      <c r="H146" s="17">
        <v>-5105044</v>
      </c>
      <c r="I146" s="17">
        <v>0</v>
      </c>
      <c r="J146" s="17">
        <v>-48285</v>
      </c>
      <c r="K146" s="17">
        <v>-88424</v>
      </c>
      <c r="L146" s="17">
        <v>-4491449</v>
      </c>
      <c r="M146" s="17">
        <v>-9569552</v>
      </c>
      <c r="N146" s="17">
        <v>-8057539</v>
      </c>
      <c r="O146" s="17">
        <v>-1512013</v>
      </c>
      <c r="P146" s="17">
        <v>0</v>
      </c>
      <c r="Q146" s="17">
        <v>0</v>
      </c>
    </row>
    <row r="147" spans="1:17" s="11" customFormat="1" ht="15" x14ac:dyDescent="0.2">
      <c r="A147" s="11" t="s">
        <v>286</v>
      </c>
      <c r="B147" s="11" t="s">
        <v>839</v>
      </c>
      <c r="C147" s="11" t="s">
        <v>287</v>
      </c>
      <c r="D147" s="11" t="s">
        <v>27</v>
      </c>
      <c r="F147" s="17">
        <v>-938327</v>
      </c>
      <c r="G147" s="17">
        <v>-13099</v>
      </c>
      <c r="H147" s="17">
        <v>-477246</v>
      </c>
      <c r="I147" s="17">
        <v>0</v>
      </c>
      <c r="J147" s="17">
        <v>-2994</v>
      </c>
      <c r="K147" s="17">
        <v>-444988</v>
      </c>
      <c r="L147" s="17">
        <v>0</v>
      </c>
      <c r="M147" s="17">
        <v>-5952206</v>
      </c>
      <c r="N147" s="17">
        <v>-5567630</v>
      </c>
      <c r="O147" s="17">
        <v>-384576</v>
      </c>
      <c r="P147" s="17">
        <v>0</v>
      </c>
      <c r="Q147" s="17">
        <v>0</v>
      </c>
    </row>
    <row r="148" spans="1:17" s="11" customFormat="1" ht="15" x14ac:dyDescent="0.2">
      <c r="A148" s="11" t="s">
        <v>288</v>
      </c>
      <c r="B148" s="11" t="s">
        <v>840</v>
      </c>
      <c r="C148" s="11" t="s">
        <v>289</v>
      </c>
      <c r="D148" s="11" t="s">
        <v>25</v>
      </c>
      <c r="F148" s="17">
        <v>-21000000</v>
      </c>
      <c r="G148" s="17">
        <v>-1840122</v>
      </c>
      <c r="H148" s="17">
        <v>-8104652</v>
      </c>
      <c r="I148" s="17">
        <v>0</v>
      </c>
      <c r="J148" s="17">
        <v>-376230</v>
      </c>
      <c r="K148" s="17">
        <v>-5000000</v>
      </c>
      <c r="L148" s="17">
        <v>-5678996</v>
      </c>
      <c r="M148" s="17">
        <v>-30358545</v>
      </c>
      <c r="N148" s="17">
        <v>-27476921</v>
      </c>
      <c r="O148" s="17">
        <v>-2881625</v>
      </c>
      <c r="P148" s="17">
        <v>-500000</v>
      </c>
      <c r="Q148" s="17">
        <v>-500000</v>
      </c>
    </row>
    <row r="149" spans="1:17" s="11" customFormat="1" ht="15" x14ac:dyDescent="0.2">
      <c r="A149" s="11" t="s">
        <v>290</v>
      </c>
      <c r="B149" s="11" t="s">
        <v>841</v>
      </c>
      <c r="C149" s="11" t="s">
        <v>291</v>
      </c>
      <c r="D149" s="11" t="s">
        <v>687</v>
      </c>
      <c r="F149" s="17">
        <v>-3902241</v>
      </c>
      <c r="G149" s="17">
        <v>-333851</v>
      </c>
      <c r="H149" s="17">
        <v>-1093477</v>
      </c>
      <c r="I149" s="17">
        <v>0</v>
      </c>
      <c r="J149" s="17">
        <v>-3493</v>
      </c>
      <c r="K149" s="17">
        <v>-2321162</v>
      </c>
      <c r="L149" s="17">
        <v>-150258</v>
      </c>
      <c r="M149" s="17">
        <v>-17330064</v>
      </c>
      <c r="N149" s="17">
        <v>-15699566</v>
      </c>
      <c r="O149" s="17">
        <v>-1630498</v>
      </c>
      <c r="P149" s="17">
        <v>-241927</v>
      </c>
      <c r="Q149" s="17">
        <v>-241927</v>
      </c>
    </row>
    <row r="150" spans="1:17" s="11" customFormat="1" ht="15" x14ac:dyDescent="0.2">
      <c r="A150" s="11" t="s">
        <v>292</v>
      </c>
      <c r="B150" s="11" t="s">
        <v>842</v>
      </c>
      <c r="C150" s="11" t="s">
        <v>293</v>
      </c>
      <c r="D150" s="11" t="s">
        <v>27</v>
      </c>
      <c r="F150" s="17">
        <v>-705291</v>
      </c>
      <c r="G150" s="17">
        <v>-36556</v>
      </c>
      <c r="H150" s="17">
        <v>-130370</v>
      </c>
      <c r="I150" s="17">
        <v>0</v>
      </c>
      <c r="J150" s="17">
        <v>0</v>
      </c>
      <c r="K150" s="17">
        <v>-530506</v>
      </c>
      <c r="L150" s="17">
        <v>-7859</v>
      </c>
      <c r="M150" s="17">
        <v>-4523552</v>
      </c>
      <c r="N150" s="17">
        <v>-4121513</v>
      </c>
      <c r="O150" s="17">
        <v>-402039</v>
      </c>
      <c r="P150" s="17">
        <v>-132549</v>
      </c>
      <c r="Q150" s="17">
        <v>-132549</v>
      </c>
    </row>
    <row r="151" spans="1:17" s="11" customFormat="1" ht="15" x14ac:dyDescent="0.2">
      <c r="A151" s="11" t="s">
        <v>294</v>
      </c>
      <c r="B151" s="11" t="s">
        <v>843</v>
      </c>
      <c r="C151" s="11" t="s">
        <v>295</v>
      </c>
      <c r="D151" s="11" t="s">
        <v>680</v>
      </c>
      <c r="F151" s="17">
        <v>-1303067</v>
      </c>
      <c r="G151" s="17">
        <v>-59020</v>
      </c>
      <c r="H151" s="17">
        <v>-162093</v>
      </c>
      <c r="I151" s="17">
        <v>0</v>
      </c>
      <c r="J151" s="17">
        <v>-37051</v>
      </c>
      <c r="K151" s="17">
        <v>-54870</v>
      </c>
      <c r="L151" s="17">
        <v>-990033</v>
      </c>
      <c r="M151" s="17">
        <v>-8175284</v>
      </c>
      <c r="N151" s="17">
        <v>-7227054</v>
      </c>
      <c r="O151" s="17">
        <v>-948230</v>
      </c>
      <c r="P151" s="17">
        <v>0</v>
      </c>
      <c r="Q151" s="17">
        <v>0</v>
      </c>
    </row>
    <row r="152" spans="1:17" s="11" customFormat="1" ht="15" x14ac:dyDescent="0.2">
      <c r="A152" s="11" t="s">
        <v>296</v>
      </c>
      <c r="B152" s="11" t="s">
        <v>844</v>
      </c>
      <c r="C152" s="11" t="s">
        <v>297</v>
      </c>
      <c r="D152" s="11" t="s">
        <v>27</v>
      </c>
      <c r="F152" s="17">
        <v>-660425</v>
      </c>
      <c r="G152" s="17">
        <v>-3205</v>
      </c>
      <c r="H152" s="17">
        <v>-426418</v>
      </c>
      <c r="I152" s="17">
        <v>0</v>
      </c>
      <c r="J152" s="17">
        <v>0</v>
      </c>
      <c r="K152" s="17">
        <v>-218452</v>
      </c>
      <c r="L152" s="17">
        <v>-12350</v>
      </c>
      <c r="M152" s="17">
        <v>-3802346</v>
      </c>
      <c r="N152" s="17">
        <v>-3436071</v>
      </c>
      <c r="O152" s="17">
        <v>-366275</v>
      </c>
      <c r="P152" s="17">
        <v>0</v>
      </c>
      <c r="Q152" s="17">
        <v>0</v>
      </c>
    </row>
    <row r="153" spans="1:17" s="11" customFormat="1" ht="15" x14ac:dyDescent="0.2">
      <c r="A153" s="11" t="s">
        <v>298</v>
      </c>
      <c r="B153" s="11" t="s">
        <v>845</v>
      </c>
      <c r="C153" s="11" t="s">
        <v>299</v>
      </c>
      <c r="D153" s="11" t="s">
        <v>27</v>
      </c>
      <c r="F153" s="17">
        <v>-858181</v>
      </c>
      <c r="G153" s="17">
        <v>-22280</v>
      </c>
      <c r="H153" s="17">
        <v>-284177</v>
      </c>
      <c r="I153" s="17">
        <v>0</v>
      </c>
      <c r="J153" s="17">
        <v>0</v>
      </c>
      <c r="K153" s="17">
        <v>-539349</v>
      </c>
      <c r="L153" s="17">
        <v>-12375</v>
      </c>
      <c r="M153" s="17">
        <v>-3767627</v>
      </c>
      <c r="N153" s="17">
        <v>-3418444</v>
      </c>
      <c r="O153" s="17">
        <v>-349183</v>
      </c>
      <c r="P153" s="17">
        <v>-150000</v>
      </c>
      <c r="Q153" s="17">
        <v>-150000</v>
      </c>
    </row>
    <row r="154" spans="1:17" s="11" customFormat="1" ht="15" x14ac:dyDescent="0.2">
      <c r="A154" s="11" t="s">
        <v>300</v>
      </c>
      <c r="B154" s="11" t="s">
        <v>846</v>
      </c>
      <c r="C154" s="11" t="s">
        <v>301</v>
      </c>
      <c r="D154" s="11" t="s">
        <v>25</v>
      </c>
      <c r="F154" s="17">
        <v>-13486889</v>
      </c>
      <c r="G154" s="17">
        <v>-763843</v>
      </c>
      <c r="H154" s="17">
        <v>-8713057</v>
      </c>
      <c r="I154" s="17">
        <v>0</v>
      </c>
      <c r="J154" s="17">
        <v>-402582</v>
      </c>
      <c r="K154" s="17">
        <v>-3607407</v>
      </c>
      <c r="L154" s="17">
        <v>0</v>
      </c>
      <c r="M154" s="17">
        <v>-18439392</v>
      </c>
      <c r="N154" s="17">
        <v>-17087035</v>
      </c>
      <c r="O154" s="17">
        <v>-1352357</v>
      </c>
      <c r="P154" s="17">
        <v>0</v>
      </c>
      <c r="Q154" s="17">
        <v>0</v>
      </c>
    </row>
    <row r="155" spans="1:17" s="11" customFormat="1" ht="15" x14ac:dyDescent="0.2">
      <c r="A155" s="11" t="s">
        <v>302</v>
      </c>
      <c r="B155" s="11" t="s">
        <v>847</v>
      </c>
      <c r="C155" s="11" t="s">
        <v>303</v>
      </c>
      <c r="D155" s="11" t="s">
        <v>687</v>
      </c>
      <c r="E155" s="11" t="s">
        <v>1123</v>
      </c>
      <c r="F155" s="17">
        <v>-3259471</v>
      </c>
      <c r="G155" s="17">
        <v>-624773</v>
      </c>
      <c r="H155" s="17">
        <v>-63043</v>
      </c>
      <c r="I155" s="17">
        <v>0</v>
      </c>
      <c r="J155" s="17">
        <v>-262054</v>
      </c>
      <c r="K155" s="17">
        <v>-1872804</v>
      </c>
      <c r="L155" s="17">
        <v>-446797</v>
      </c>
      <c r="M155" s="17">
        <v>-5701299</v>
      </c>
      <c r="N155" s="17">
        <v>-4997962</v>
      </c>
      <c r="O155" s="17">
        <v>-703337</v>
      </c>
      <c r="P155" s="17">
        <v>0</v>
      </c>
      <c r="Q155" s="17">
        <v>0</v>
      </c>
    </row>
    <row r="156" spans="1:17" s="11" customFormat="1" ht="15" x14ac:dyDescent="0.2">
      <c r="A156" s="11" t="s">
        <v>304</v>
      </c>
      <c r="B156" s="11" t="s">
        <v>848</v>
      </c>
      <c r="C156" s="11" t="s">
        <v>305</v>
      </c>
      <c r="D156" s="11" t="s">
        <v>27</v>
      </c>
      <c r="F156" s="17">
        <v>-1918200</v>
      </c>
      <c r="G156" s="17">
        <v>-57136</v>
      </c>
      <c r="H156" s="17">
        <v>-1225380</v>
      </c>
      <c r="I156" s="17">
        <v>0</v>
      </c>
      <c r="J156" s="17">
        <v>-66600</v>
      </c>
      <c r="K156" s="17">
        <v>-569084</v>
      </c>
      <c r="L156" s="17">
        <v>0</v>
      </c>
      <c r="M156" s="17">
        <v>-5257848</v>
      </c>
      <c r="N156" s="17">
        <v>-4699110</v>
      </c>
      <c r="O156" s="17">
        <v>-558738</v>
      </c>
      <c r="P156" s="17">
        <v>-11726</v>
      </c>
      <c r="Q156" s="17">
        <v>-11726</v>
      </c>
    </row>
    <row r="157" spans="1:17" s="11" customFormat="1" ht="15" x14ac:dyDescent="0.2">
      <c r="A157" s="11" t="s">
        <v>306</v>
      </c>
      <c r="B157" s="11" t="s">
        <v>849</v>
      </c>
      <c r="C157" s="11" t="s">
        <v>307</v>
      </c>
      <c r="D157" s="11" t="s">
        <v>27</v>
      </c>
      <c r="E157" s="11" t="s">
        <v>1122</v>
      </c>
      <c r="F157" s="17">
        <v>-372731</v>
      </c>
      <c r="G157" s="17">
        <v>-8023</v>
      </c>
      <c r="H157" s="17">
        <v>-255014</v>
      </c>
      <c r="I157" s="17">
        <v>0</v>
      </c>
      <c r="J157" s="17">
        <v>-1407</v>
      </c>
      <c r="K157" s="17">
        <v>-113004</v>
      </c>
      <c r="L157" s="17">
        <v>0</v>
      </c>
      <c r="M157" s="17">
        <v>-3613773</v>
      </c>
      <c r="N157" s="17">
        <v>-3344035</v>
      </c>
      <c r="O157" s="17">
        <v>-322273</v>
      </c>
      <c r="P157" s="17">
        <v>0</v>
      </c>
      <c r="Q157" s="17">
        <v>0</v>
      </c>
    </row>
    <row r="158" spans="1:17" s="11" customFormat="1" ht="15" x14ac:dyDescent="0.2">
      <c r="A158" s="11" t="s">
        <v>308</v>
      </c>
      <c r="B158" s="11" t="s">
        <v>850</v>
      </c>
      <c r="C158" s="11" t="s">
        <v>309</v>
      </c>
      <c r="D158" s="11" t="s">
        <v>27</v>
      </c>
      <c r="F158" s="17">
        <v>-838754</v>
      </c>
      <c r="G158" s="17">
        <v>-64057</v>
      </c>
      <c r="H158" s="17">
        <v>-313355</v>
      </c>
      <c r="I158" s="17">
        <v>0</v>
      </c>
      <c r="J158" s="17">
        <v>0</v>
      </c>
      <c r="K158" s="17">
        <v>-453955</v>
      </c>
      <c r="L158" s="17">
        <v>-7387</v>
      </c>
      <c r="M158" s="17">
        <v>-4200779</v>
      </c>
      <c r="N158" s="17">
        <v>-3873277</v>
      </c>
      <c r="O158" s="17">
        <v>-327502</v>
      </c>
      <c r="P158" s="17">
        <v>0</v>
      </c>
      <c r="Q158" s="17">
        <v>0</v>
      </c>
    </row>
    <row r="159" spans="1:17" s="11" customFormat="1" ht="15" x14ac:dyDescent="0.2">
      <c r="A159" s="11" t="s">
        <v>310</v>
      </c>
      <c r="B159" s="11" t="s">
        <v>851</v>
      </c>
      <c r="C159" s="11" t="s">
        <v>311</v>
      </c>
      <c r="D159" s="11" t="s">
        <v>25</v>
      </c>
      <c r="F159" s="17">
        <v>-32452559</v>
      </c>
      <c r="G159" s="17">
        <v>-316250</v>
      </c>
      <c r="H159" s="17">
        <v>-25491723</v>
      </c>
      <c r="I159" s="17">
        <v>-132754</v>
      </c>
      <c r="J159" s="17">
        <v>-41643</v>
      </c>
      <c r="K159" s="17">
        <v>-6272508</v>
      </c>
      <c r="L159" s="17">
        <v>-197681</v>
      </c>
      <c r="M159" s="17">
        <v>-22892941</v>
      </c>
      <c r="N159" s="17">
        <v>-20798831</v>
      </c>
      <c r="O159" s="17">
        <v>-2094110</v>
      </c>
      <c r="P159" s="17">
        <v>-70378</v>
      </c>
      <c r="Q159" s="17">
        <v>-70378</v>
      </c>
    </row>
    <row r="160" spans="1:17" s="11" customFormat="1" ht="15" x14ac:dyDescent="0.2">
      <c r="A160" s="11" t="s">
        <v>312</v>
      </c>
      <c r="B160" s="11" t="s">
        <v>852</v>
      </c>
      <c r="C160" s="11" t="s">
        <v>313</v>
      </c>
      <c r="D160" s="11" t="s">
        <v>27</v>
      </c>
      <c r="F160" s="17">
        <v>-704489</v>
      </c>
      <c r="G160" s="17">
        <v>0</v>
      </c>
      <c r="H160" s="17">
        <v>-179203</v>
      </c>
      <c r="I160" s="17">
        <v>0</v>
      </c>
      <c r="J160" s="17">
        <v>-2595</v>
      </c>
      <c r="K160" s="17">
        <v>-522691</v>
      </c>
      <c r="L160" s="17">
        <v>0</v>
      </c>
      <c r="M160" s="17">
        <v>-3624902</v>
      </c>
      <c r="N160" s="17">
        <v>-3360716</v>
      </c>
      <c r="O160" s="17">
        <v>-264186</v>
      </c>
      <c r="P160" s="17">
        <v>0</v>
      </c>
      <c r="Q160" s="17">
        <v>0</v>
      </c>
    </row>
    <row r="161" spans="1:17" s="11" customFormat="1" ht="15" x14ac:dyDescent="0.2">
      <c r="A161" s="11" t="s">
        <v>314</v>
      </c>
      <c r="B161" s="11" t="s">
        <v>853</v>
      </c>
      <c r="C161" s="11" t="s">
        <v>315</v>
      </c>
      <c r="D161" s="11" t="s">
        <v>687</v>
      </c>
      <c r="F161" s="17">
        <v>-2203331</v>
      </c>
      <c r="G161" s="17">
        <v>-46881</v>
      </c>
      <c r="H161" s="17">
        <v>0</v>
      </c>
      <c r="I161" s="17">
        <v>0</v>
      </c>
      <c r="J161" s="17">
        <v>-78570</v>
      </c>
      <c r="K161" s="17">
        <v>0</v>
      </c>
      <c r="L161" s="17">
        <v>-2077880</v>
      </c>
      <c r="M161" s="17">
        <v>-7817844</v>
      </c>
      <c r="N161" s="17">
        <v>-6982114</v>
      </c>
      <c r="O161" s="17">
        <v>-835730</v>
      </c>
      <c r="P161" s="17">
        <v>0</v>
      </c>
      <c r="Q161" s="17">
        <v>0</v>
      </c>
    </row>
    <row r="162" spans="1:17" s="11" customFormat="1" ht="15" x14ac:dyDescent="0.2">
      <c r="A162" s="11" t="s">
        <v>316</v>
      </c>
      <c r="B162" s="11" t="s">
        <v>854</v>
      </c>
      <c r="C162" s="11" t="s">
        <v>317</v>
      </c>
      <c r="D162" s="11" t="s">
        <v>27</v>
      </c>
      <c r="F162" s="17">
        <v>-246622</v>
      </c>
      <c r="G162" s="17">
        <v>-194879</v>
      </c>
      <c r="H162" s="17">
        <v>-18140</v>
      </c>
      <c r="I162" s="17">
        <v>0</v>
      </c>
      <c r="J162" s="17">
        <v>-389</v>
      </c>
      <c r="K162" s="17">
        <v>-27499</v>
      </c>
      <c r="L162" s="17">
        <v>-5715</v>
      </c>
      <c r="M162" s="17">
        <v>-2284213</v>
      </c>
      <c r="N162" s="17">
        <v>-2074679</v>
      </c>
      <c r="O162" s="17">
        <v>-209534</v>
      </c>
      <c r="P162" s="17">
        <v>0</v>
      </c>
      <c r="Q162" s="17">
        <v>0</v>
      </c>
    </row>
    <row r="163" spans="1:17" s="11" customFormat="1" ht="15" x14ac:dyDescent="0.2">
      <c r="A163" s="11" t="s">
        <v>318</v>
      </c>
      <c r="B163" s="11" t="s">
        <v>855</v>
      </c>
      <c r="C163" s="11" t="s">
        <v>319</v>
      </c>
      <c r="D163" s="11" t="s">
        <v>680</v>
      </c>
      <c r="F163" s="17">
        <v>-1905182</v>
      </c>
      <c r="G163" s="17">
        <v>-292540</v>
      </c>
      <c r="H163" s="17">
        <v>-313987</v>
      </c>
      <c r="I163" s="17">
        <v>0</v>
      </c>
      <c r="J163" s="17">
        <v>-369279</v>
      </c>
      <c r="K163" s="17">
        <v>-574834</v>
      </c>
      <c r="L163" s="17">
        <v>-354542</v>
      </c>
      <c r="M163" s="17">
        <v>-5070947</v>
      </c>
      <c r="N163" s="17">
        <v>-4392437</v>
      </c>
      <c r="O163" s="17">
        <v>-678510</v>
      </c>
      <c r="P163" s="17">
        <v>-50000</v>
      </c>
      <c r="Q163" s="17">
        <v>-50000</v>
      </c>
    </row>
    <row r="164" spans="1:17" s="11" customFormat="1" ht="15" x14ac:dyDescent="0.2">
      <c r="A164" s="11" t="s">
        <v>320</v>
      </c>
      <c r="B164" s="11" t="s">
        <v>856</v>
      </c>
      <c r="C164" s="11" t="s">
        <v>321</v>
      </c>
      <c r="D164" s="11" t="s">
        <v>27</v>
      </c>
      <c r="F164" s="17">
        <v>-318198</v>
      </c>
      <c r="G164" s="17">
        <v>-41771</v>
      </c>
      <c r="H164" s="17">
        <v>-115612</v>
      </c>
      <c r="I164" s="17">
        <v>0</v>
      </c>
      <c r="J164" s="17">
        <v>0</v>
      </c>
      <c r="K164" s="17">
        <v>-160815</v>
      </c>
      <c r="L164" s="17">
        <v>0</v>
      </c>
      <c r="M164" s="17">
        <v>-4370707</v>
      </c>
      <c r="N164" s="17">
        <v>-4022339</v>
      </c>
      <c r="O164" s="17">
        <v>-348368</v>
      </c>
      <c r="P164" s="17">
        <v>0</v>
      </c>
      <c r="Q164" s="17">
        <v>0</v>
      </c>
    </row>
    <row r="165" spans="1:17" s="11" customFormat="1" ht="15" x14ac:dyDescent="0.2">
      <c r="A165" s="11" t="s">
        <v>322</v>
      </c>
      <c r="B165" s="11" t="s">
        <v>857</v>
      </c>
      <c r="C165" s="11" t="s">
        <v>323</v>
      </c>
      <c r="D165" s="11" t="s">
        <v>27</v>
      </c>
      <c r="F165" s="17">
        <v>-571232</v>
      </c>
      <c r="G165" s="17">
        <v>-36513</v>
      </c>
      <c r="H165" s="17">
        <v>-374733</v>
      </c>
      <c r="I165" s="17">
        <v>0</v>
      </c>
      <c r="J165" s="17">
        <v>0</v>
      </c>
      <c r="K165" s="17">
        <v>-159986</v>
      </c>
      <c r="L165" s="17">
        <v>0</v>
      </c>
      <c r="M165" s="17">
        <v>-4199470</v>
      </c>
      <c r="N165" s="17">
        <v>-3884531</v>
      </c>
      <c r="O165" s="17">
        <v>-314939</v>
      </c>
      <c r="P165" s="17">
        <v>-4001550</v>
      </c>
      <c r="Q165" s="17">
        <v>-4001550</v>
      </c>
    </row>
    <row r="166" spans="1:17" s="11" customFormat="1" ht="15" x14ac:dyDescent="0.2">
      <c r="A166" s="11" t="s">
        <v>324</v>
      </c>
      <c r="B166" s="11" t="s">
        <v>858</v>
      </c>
      <c r="C166" s="11" t="s">
        <v>325</v>
      </c>
      <c r="D166" s="11" t="s">
        <v>27</v>
      </c>
      <c r="F166" s="17">
        <v>-425026</v>
      </c>
      <c r="G166" s="17">
        <v>-75862</v>
      </c>
      <c r="H166" s="17">
        <v>-112579</v>
      </c>
      <c r="I166" s="17">
        <v>0</v>
      </c>
      <c r="J166" s="17">
        <v>-40669</v>
      </c>
      <c r="K166" s="17">
        <v>-195916</v>
      </c>
      <c r="L166" s="17">
        <v>0</v>
      </c>
      <c r="M166" s="17">
        <v>-5065471</v>
      </c>
      <c r="N166" s="17">
        <v>-4437905</v>
      </c>
      <c r="O166" s="17">
        <v>-627566</v>
      </c>
      <c r="P166" s="17">
        <v>0</v>
      </c>
      <c r="Q166" s="17">
        <v>0</v>
      </c>
    </row>
    <row r="167" spans="1:17" s="11" customFormat="1" ht="15" x14ac:dyDescent="0.2">
      <c r="A167" s="11" t="s">
        <v>326</v>
      </c>
      <c r="B167" s="11" t="s">
        <v>859</v>
      </c>
      <c r="C167" s="11" t="s">
        <v>327</v>
      </c>
      <c r="D167" s="11" t="s">
        <v>687</v>
      </c>
      <c r="F167" s="17">
        <v>-1561192</v>
      </c>
      <c r="G167" s="17">
        <v>-133737</v>
      </c>
      <c r="H167" s="17">
        <v>-468281</v>
      </c>
      <c r="I167" s="17">
        <v>0</v>
      </c>
      <c r="J167" s="17">
        <v>-50659</v>
      </c>
      <c r="K167" s="17">
        <v>-392330</v>
      </c>
      <c r="L167" s="17">
        <v>-516185</v>
      </c>
      <c r="M167" s="17">
        <v>-4695881</v>
      </c>
      <c r="N167" s="17">
        <v>-4331651</v>
      </c>
      <c r="O167" s="17">
        <v>-364230</v>
      </c>
      <c r="P167" s="17">
        <v>-107971</v>
      </c>
      <c r="Q167" s="17">
        <v>-107971</v>
      </c>
    </row>
    <row r="168" spans="1:17" s="11" customFormat="1" ht="15" x14ac:dyDescent="0.2">
      <c r="A168" s="11" t="s">
        <v>328</v>
      </c>
      <c r="B168" s="11" t="s">
        <v>860</v>
      </c>
      <c r="C168" s="11" t="s">
        <v>329</v>
      </c>
      <c r="D168" s="11" t="s">
        <v>687</v>
      </c>
      <c r="F168" s="17">
        <v>-7718252</v>
      </c>
      <c r="G168" s="17">
        <v>-1790609</v>
      </c>
      <c r="H168" s="17">
        <v>-1845007</v>
      </c>
      <c r="I168" s="17">
        <v>0</v>
      </c>
      <c r="J168" s="17">
        <v>-21587</v>
      </c>
      <c r="K168" s="17">
        <v>-961700</v>
      </c>
      <c r="L168" s="17">
        <v>-3099349</v>
      </c>
      <c r="M168" s="17">
        <v>-7292702</v>
      </c>
      <c r="N168" s="17">
        <v>-6226817</v>
      </c>
      <c r="O168" s="17">
        <v>-1065885</v>
      </c>
      <c r="P168" s="17">
        <v>0</v>
      </c>
      <c r="Q168" s="17">
        <v>0</v>
      </c>
    </row>
    <row r="169" spans="1:17" s="11" customFormat="1" ht="15" x14ac:dyDescent="0.2">
      <c r="A169" s="11" t="s">
        <v>330</v>
      </c>
      <c r="B169" s="11" t="s">
        <v>861</v>
      </c>
      <c r="C169" s="11" t="s">
        <v>331</v>
      </c>
      <c r="D169" s="11" t="s">
        <v>27</v>
      </c>
      <c r="F169" s="17">
        <v>-2063739</v>
      </c>
      <c r="G169" s="17">
        <v>-25224</v>
      </c>
      <c r="H169" s="17">
        <v>-582450</v>
      </c>
      <c r="I169" s="17">
        <v>0</v>
      </c>
      <c r="J169" s="17">
        <v>-28065</v>
      </c>
      <c r="K169" s="17">
        <v>-1428000</v>
      </c>
      <c r="L169" s="17">
        <v>0</v>
      </c>
      <c r="M169" s="17">
        <v>-3256690</v>
      </c>
      <c r="N169" s="17">
        <v>-2870619</v>
      </c>
      <c r="O169" s="17">
        <v>-386071</v>
      </c>
      <c r="P169" s="17">
        <v>0</v>
      </c>
      <c r="Q169" s="17">
        <v>0</v>
      </c>
    </row>
    <row r="170" spans="1:17" s="11" customFormat="1" ht="15" x14ac:dyDescent="0.2">
      <c r="A170" s="11" t="s">
        <v>332</v>
      </c>
      <c r="B170" s="11" t="s">
        <v>862</v>
      </c>
      <c r="C170" s="11" t="s">
        <v>333</v>
      </c>
      <c r="D170" s="11" t="s">
        <v>27</v>
      </c>
      <c r="F170" s="17">
        <v>-1357638</v>
      </c>
      <c r="G170" s="17">
        <v>-216000</v>
      </c>
      <c r="H170" s="17">
        <v>-499000</v>
      </c>
      <c r="I170" s="17">
        <v>0</v>
      </c>
      <c r="J170" s="17">
        <v>-5000</v>
      </c>
      <c r="K170" s="17">
        <v>-448000</v>
      </c>
      <c r="L170" s="17">
        <v>-189638</v>
      </c>
      <c r="M170" s="17">
        <v>-8726867</v>
      </c>
      <c r="N170" s="17">
        <v>-7800944</v>
      </c>
      <c r="O170" s="17">
        <v>-925923</v>
      </c>
      <c r="P170" s="17">
        <v>-10000</v>
      </c>
      <c r="Q170" s="17">
        <v>-10000</v>
      </c>
    </row>
    <row r="171" spans="1:17" s="11" customFormat="1" ht="15" x14ac:dyDescent="0.2">
      <c r="A171" s="11" t="s">
        <v>334</v>
      </c>
      <c r="B171" s="11" t="s">
        <v>863</v>
      </c>
      <c r="C171" s="11" t="s">
        <v>335</v>
      </c>
      <c r="D171" s="11" t="s">
        <v>27</v>
      </c>
      <c r="F171" s="17">
        <v>-964278</v>
      </c>
      <c r="G171" s="17">
        <v>-84340</v>
      </c>
      <c r="H171" s="17">
        <v>-483335</v>
      </c>
      <c r="I171" s="17">
        <v>0</v>
      </c>
      <c r="J171" s="17">
        <v>0</v>
      </c>
      <c r="K171" s="17">
        <v>-322159</v>
      </c>
      <c r="L171" s="17">
        <v>-74444</v>
      </c>
      <c r="M171" s="17">
        <v>-4991946</v>
      </c>
      <c r="N171" s="17">
        <v>-4545476</v>
      </c>
      <c r="O171" s="17">
        <v>-446470</v>
      </c>
      <c r="P171" s="17">
        <v>0</v>
      </c>
      <c r="Q171" s="17">
        <v>0</v>
      </c>
    </row>
    <row r="172" spans="1:17" s="11" customFormat="1" ht="15" x14ac:dyDescent="0.2">
      <c r="A172" s="11" t="s">
        <v>336</v>
      </c>
      <c r="B172" s="11" t="s">
        <v>864</v>
      </c>
      <c r="C172" s="11" t="s">
        <v>337</v>
      </c>
      <c r="D172" s="11" t="s">
        <v>25</v>
      </c>
      <c r="F172" s="17">
        <v>-8240996</v>
      </c>
      <c r="G172" s="17">
        <v>-16821</v>
      </c>
      <c r="H172" s="17">
        <v>-4307584</v>
      </c>
      <c r="I172" s="17">
        <v>0</v>
      </c>
      <c r="J172" s="17">
        <v>-508247</v>
      </c>
      <c r="K172" s="17">
        <v>-1574556</v>
      </c>
      <c r="L172" s="17">
        <v>-1833788</v>
      </c>
      <c r="M172" s="17">
        <v>-10338182</v>
      </c>
      <c r="N172" s="17">
        <v>-9161583</v>
      </c>
      <c r="O172" s="17">
        <v>-1176599</v>
      </c>
      <c r="P172" s="17">
        <v>0</v>
      </c>
      <c r="Q172" s="17">
        <v>0</v>
      </c>
    </row>
    <row r="173" spans="1:17" s="11" customFormat="1" ht="15" x14ac:dyDescent="0.2">
      <c r="A173" s="11" t="s">
        <v>338</v>
      </c>
      <c r="B173" s="11" t="s">
        <v>865</v>
      </c>
      <c r="C173" s="11" t="s">
        <v>339</v>
      </c>
      <c r="D173" s="11" t="s">
        <v>27</v>
      </c>
      <c r="F173" s="17">
        <v>-574265</v>
      </c>
      <c r="G173" s="17">
        <v>-574265</v>
      </c>
      <c r="H173" s="17">
        <v>0</v>
      </c>
      <c r="I173" s="17">
        <v>0</v>
      </c>
      <c r="J173" s="17">
        <v>0</v>
      </c>
      <c r="K173" s="17">
        <v>0</v>
      </c>
      <c r="L173" s="17">
        <v>0</v>
      </c>
      <c r="M173" s="17">
        <v>-4381098</v>
      </c>
      <c r="N173" s="17">
        <v>-4071085</v>
      </c>
      <c r="O173" s="17">
        <v>-310013</v>
      </c>
      <c r="P173" s="17">
        <v>-281</v>
      </c>
      <c r="Q173" s="17">
        <v>-281</v>
      </c>
    </row>
    <row r="174" spans="1:17" s="11" customFormat="1" ht="15" x14ac:dyDescent="0.2">
      <c r="A174" s="11" t="s">
        <v>340</v>
      </c>
      <c r="B174" s="11" t="s">
        <v>866</v>
      </c>
      <c r="C174" s="11" t="s">
        <v>341</v>
      </c>
      <c r="D174" s="11" t="s">
        <v>680</v>
      </c>
      <c r="E174" s="11" t="s">
        <v>1130</v>
      </c>
      <c r="F174" s="17">
        <v>-5205735</v>
      </c>
      <c r="G174" s="17">
        <v>-590688</v>
      </c>
      <c r="H174" s="17">
        <v>-335476</v>
      </c>
      <c r="I174" s="17">
        <v>-888444</v>
      </c>
      <c r="J174" s="17">
        <v>-217079</v>
      </c>
      <c r="K174" s="17">
        <v>-2975302</v>
      </c>
      <c r="L174" s="17">
        <v>-198746</v>
      </c>
      <c r="M174" s="17">
        <v>-9865601</v>
      </c>
      <c r="N174" s="17">
        <v>-8319711</v>
      </c>
      <c r="O174" s="17">
        <v>-1545890</v>
      </c>
      <c r="P174" s="17">
        <v>0</v>
      </c>
      <c r="Q174" s="17">
        <v>0</v>
      </c>
    </row>
    <row r="175" spans="1:17" s="11" customFormat="1" ht="15" x14ac:dyDescent="0.2">
      <c r="A175" s="11" t="s">
        <v>342</v>
      </c>
      <c r="B175" s="11" t="s">
        <v>867</v>
      </c>
      <c r="C175" s="11" t="s">
        <v>343</v>
      </c>
      <c r="D175" s="11" t="s">
        <v>27</v>
      </c>
      <c r="F175" s="17">
        <v>-591922</v>
      </c>
      <c r="G175" s="17">
        <v>-74740</v>
      </c>
      <c r="H175" s="17">
        <v>-385493</v>
      </c>
      <c r="I175" s="17">
        <v>0</v>
      </c>
      <c r="J175" s="17">
        <v>-18712</v>
      </c>
      <c r="K175" s="17">
        <v>-68549</v>
      </c>
      <c r="L175" s="17">
        <v>-44428</v>
      </c>
      <c r="M175" s="17">
        <v>-8770150</v>
      </c>
      <c r="N175" s="17">
        <v>-8288621</v>
      </c>
      <c r="O175" s="17">
        <v>-481529</v>
      </c>
      <c r="P175" s="17">
        <v>0</v>
      </c>
      <c r="Q175" s="17">
        <v>0</v>
      </c>
    </row>
    <row r="176" spans="1:17" s="11" customFormat="1" ht="15" x14ac:dyDescent="0.2">
      <c r="A176" s="11" t="s">
        <v>344</v>
      </c>
      <c r="B176" s="11" t="s">
        <v>868</v>
      </c>
      <c r="C176" s="11" t="s">
        <v>345</v>
      </c>
      <c r="D176" s="11" t="s">
        <v>27</v>
      </c>
      <c r="F176" s="17">
        <v>-264737</v>
      </c>
      <c r="G176" s="17">
        <v>-21183</v>
      </c>
      <c r="H176" s="17">
        <v>-33034</v>
      </c>
      <c r="I176" s="17">
        <v>0</v>
      </c>
      <c r="J176" s="17">
        <v>0</v>
      </c>
      <c r="K176" s="17">
        <v>-210520</v>
      </c>
      <c r="L176" s="17">
        <v>0</v>
      </c>
      <c r="M176" s="17">
        <v>-3891518</v>
      </c>
      <c r="N176" s="17">
        <v>-3617184</v>
      </c>
      <c r="O176" s="17">
        <v>-274334</v>
      </c>
      <c r="P176" s="17">
        <v>0</v>
      </c>
      <c r="Q176" s="17">
        <v>0</v>
      </c>
    </row>
    <row r="177" spans="1:17" s="11" customFormat="1" ht="15" x14ac:dyDescent="0.2">
      <c r="A177" s="11" t="s">
        <v>346</v>
      </c>
      <c r="B177" s="11" t="s">
        <v>869</v>
      </c>
      <c r="C177" s="11" t="s">
        <v>347</v>
      </c>
      <c r="D177" s="11" t="s">
        <v>687</v>
      </c>
      <c r="F177" s="17">
        <v>-1235780</v>
      </c>
      <c r="G177" s="17">
        <v>-19860</v>
      </c>
      <c r="H177" s="17">
        <v>-290840</v>
      </c>
      <c r="I177" s="17">
        <v>0</v>
      </c>
      <c r="J177" s="17">
        <v>-83582</v>
      </c>
      <c r="K177" s="17">
        <v>-837905</v>
      </c>
      <c r="L177" s="17">
        <v>-3593</v>
      </c>
      <c r="M177" s="17">
        <v>-6118731</v>
      </c>
      <c r="N177" s="17">
        <v>-5614335</v>
      </c>
      <c r="O177" s="17">
        <v>-504396</v>
      </c>
      <c r="P177" s="17">
        <v>-61668</v>
      </c>
      <c r="Q177" s="17">
        <v>-61668</v>
      </c>
    </row>
    <row r="178" spans="1:17" s="11" customFormat="1" ht="15" x14ac:dyDescent="0.2">
      <c r="A178" s="11" t="s">
        <v>348</v>
      </c>
      <c r="B178" s="11" t="s">
        <v>870</v>
      </c>
      <c r="C178" s="11" t="s">
        <v>349</v>
      </c>
      <c r="D178" s="11" t="s">
        <v>27</v>
      </c>
      <c r="F178" s="17">
        <v>-1418449</v>
      </c>
      <c r="G178" s="17">
        <v>-182008</v>
      </c>
      <c r="H178" s="17">
        <v>-542931</v>
      </c>
      <c r="I178" s="17">
        <v>0</v>
      </c>
      <c r="J178" s="17">
        <v>0</v>
      </c>
      <c r="K178" s="17">
        <v>-693510</v>
      </c>
      <c r="L178" s="17">
        <v>0</v>
      </c>
      <c r="M178" s="17">
        <v>-5336593</v>
      </c>
      <c r="N178" s="17">
        <v>-4813136</v>
      </c>
      <c r="O178" s="17">
        <v>-523457</v>
      </c>
      <c r="P178" s="17">
        <v>0</v>
      </c>
      <c r="Q178" s="17">
        <v>0</v>
      </c>
    </row>
    <row r="179" spans="1:17" s="11" customFormat="1" ht="15" x14ac:dyDescent="0.2">
      <c r="A179" s="11" t="s">
        <v>350</v>
      </c>
      <c r="B179" s="11" t="s">
        <v>871</v>
      </c>
      <c r="C179" s="11" t="s">
        <v>351</v>
      </c>
      <c r="D179" s="11" t="s">
        <v>27</v>
      </c>
      <c r="F179" s="17">
        <v>-851939</v>
      </c>
      <c r="G179" s="17">
        <v>-18114</v>
      </c>
      <c r="H179" s="17">
        <v>-347950</v>
      </c>
      <c r="I179" s="17">
        <v>0</v>
      </c>
      <c r="J179" s="17">
        <v>0</v>
      </c>
      <c r="K179" s="17">
        <v>-485875</v>
      </c>
      <c r="L179" s="17">
        <v>0</v>
      </c>
      <c r="M179" s="17">
        <v>-4552868</v>
      </c>
      <c r="N179" s="17">
        <v>-4189981</v>
      </c>
      <c r="O179" s="17">
        <v>-362887</v>
      </c>
      <c r="P179" s="17">
        <v>0</v>
      </c>
      <c r="Q179" s="17">
        <v>0</v>
      </c>
    </row>
    <row r="180" spans="1:17" s="11" customFormat="1" ht="15" x14ac:dyDescent="0.2">
      <c r="A180" s="11" t="s">
        <v>352</v>
      </c>
      <c r="B180" s="11" t="s">
        <v>872</v>
      </c>
      <c r="C180" s="11" t="s">
        <v>353</v>
      </c>
      <c r="D180" s="11" t="s">
        <v>687</v>
      </c>
      <c r="F180" s="17">
        <v>-2641552</v>
      </c>
      <c r="G180" s="17">
        <v>-28518</v>
      </c>
      <c r="H180" s="17">
        <v>-104029</v>
      </c>
      <c r="I180" s="17">
        <v>0</v>
      </c>
      <c r="J180" s="17">
        <v>-1410</v>
      </c>
      <c r="K180" s="17">
        <v>-2505923</v>
      </c>
      <c r="L180" s="17">
        <v>-1672</v>
      </c>
      <c r="M180" s="17">
        <v>-6755430</v>
      </c>
      <c r="N180" s="17">
        <v>-6358486</v>
      </c>
      <c r="O180" s="17">
        <v>-396944</v>
      </c>
      <c r="P180" s="17">
        <v>0</v>
      </c>
      <c r="Q180" s="17">
        <v>0</v>
      </c>
    </row>
    <row r="181" spans="1:17" s="11" customFormat="1" ht="15" x14ac:dyDescent="0.2">
      <c r="A181" s="11" t="s">
        <v>354</v>
      </c>
      <c r="B181" s="11" t="s">
        <v>873</v>
      </c>
      <c r="C181" s="11" t="s">
        <v>355</v>
      </c>
      <c r="D181" s="11" t="s">
        <v>27</v>
      </c>
      <c r="F181" s="17">
        <v>-605626</v>
      </c>
      <c r="G181" s="17">
        <v>-123861</v>
      </c>
      <c r="H181" s="17">
        <v>-209333</v>
      </c>
      <c r="I181" s="17">
        <v>0</v>
      </c>
      <c r="J181" s="17">
        <v>-22906</v>
      </c>
      <c r="K181" s="17">
        <v>-190904</v>
      </c>
      <c r="L181" s="17">
        <v>-58622</v>
      </c>
      <c r="M181" s="17">
        <v>-7819809</v>
      </c>
      <c r="N181" s="17">
        <v>-7335704</v>
      </c>
      <c r="O181" s="17">
        <v>-484105</v>
      </c>
      <c r="P181" s="17">
        <v>-10802</v>
      </c>
      <c r="Q181" s="17">
        <v>-10802</v>
      </c>
    </row>
    <row r="182" spans="1:17" s="11" customFormat="1" ht="15" x14ac:dyDescent="0.2">
      <c r="A182" s="11" t="s">
        <v>874</v>
      </c>
      <c r="B182" s="11" t="s">
        <v>875</v>
      </c>
      <c r="C182" s="11" t="s">
        <v>876</v>
      </c>
      <c r="D182" s="11" t="s">
        <v>687</v>
      </c>
      <c r="E182" s="11" t="s">
        <v>1131</v>
      </c>
      <c r="F182" s="17">
        <v>-2990006</v>
      </c>
      <c r="G182" s="17">
        <v>-147542</v>
      </c>
      <c r="H182" s="17">
        <v>-326783</v>
      </c>
      <c r="I182" s="17">
        <v>0</v>
      </c>
      <c r="J182" s="17">
        <v>-134807</v>
      </c>
      <c r="K182" s="17">
        <v>-2380874</v>
      </c>
      <c r="L182" s="17">
        <v>-32944</v>
      </c>
      <c r="M182" s="17">
        <v>-12793796</v>
      </c>
      <c r="N182" s="17">
        <v>-11673395</v>
      </c>
      <c r="O182" s="17">
        <v>-1120401</v>
      </c>
      <c r="P182" s="17">
        <v>0</v>
      </c>
      <c r="Q182" s="17">
        <v>0</v>
      </c>
    </row>
    <row r="183" spans="1:17" s="11" customFormat="1" ht="15" x14ac:dyDescent="0.2">
      <c r="A183" s="11" t="s">
        <v>356</v>
      </c>
      <c r="B183" s="11" t="s">
        <v>877</v>
      </c>
      <c r="C183" s="11" t="s">
        <v>357</v>
      </c>
      <c r="D183" s="11" t="s">
        <v>687</v>
      </c>
      <c r="F183" s="17">
        <v>-1631253</v>
      </c>
      <c r="G183" s="17">
        <v>-507137</v>
      </c>
      <c r="H183" s="17">
        <v>-99910</v>
      </c>
      <c r="I183" s="17">
        <v>0</v>
      </c>
      <c r="J183" s="17">
        <v>-2096</v>
      </c>
      <c r="K183" s="17">
        <v>-579019</v>
      </c>
      <c r="L183" s="17">
        <v>-443091</v>
      </c>
      <c r="M183" s="17">
        <v>-6909875</v>
      </c>
      <c r="N183" s="17">
        <v>-6280255</v>
      </c>
      <c r="O183" s="17">
        <v>-629620</v>
      </c>
      <c r="P183" s="17">
        <v>0</v>
      </c>
      <c r="Q183" s="17">
        <v>0</v>
      </c>
    </row>
    <row r="184" spans="1:17" s="11" customFormat="1" ht="15" x14ac:dyDescent="0.2">
      <c r="A184" s="11" t="s">
        <v>358</v>
      </c>
      <c r="B184" s="11" t="s">
        <v>878</v>
      </c>
      <c r="C184" s="11" t="s">
        <v>359</v>
      </c>
      <c r="D184" s="11" t="s">
        <v>25</v>
      </c>
      <c r="F184" s="17">
        <v>-2651236</v>
      </c>
      <c r="G184" s="17">
        <v>-400000</v>
      </c>
      <c r="H184" s="17">
        <v>-100000</v>
      </c>
      <c r="I184" s="17">
        <v>0</v>
      </c>
      <c r="J184" s="17">
        <v>-40000</v>
      </c>
      <c r="K184" s="17">
        <v>-1311236</v>
      </c>
      <c r="L184" s="17">
        <v>-800000</v>
      </c>
      <c r="M184" s="17">
        <v>-7429334</v>
      </c>
      <c r="N184" s="17">
        <v>-6865552</v>
      </c>
      <c r="O184" s="17">
        <v>-563782</v>
      </c>
      <c r="P184" s="17">
        <v>-100000</v>
      </c>
      <c r="Q184" s="17">
        <v>-100000</v>
      </c>
    </row>
    <row r="185" spans="1:17" s="11" customFormat="1" ht="15" x14ac:dyDescent="0.2">
      <c r="A185" s="11" t="s">
        <v>360</v>
      </c>
      <c r="B185" s="11" t="s">
        <v>879</v>
      </c>
      <c r="C185" s="11" t="s">
        <v>361</v>
      </c>
      <c r="D185" s="11" t="s">
        <v>27</v>
      </c>
      <c r="F185" s="17">
        <v>-1226417</v>
      </c>
      <c r="G185" s="17">
        <v>-506697</v>
      </c>
      <c r="H185" s="17">
        <v>-367995</v>
      </c>
      <c r="I185" s="17">
        <v>0</v>
      </c>
      <c r="J185" s="17">
        <v>0</v>
      </c>
      <c r="K185" s="17">
        <v>-348313</v>
      </c>
      <c r="L185" s="17">
        <v>-3412</v>
      </c>
      <c r="M185" s="17">
        <v>-2824035</v>
      </c>
      <c r="N185" s="17">
        <v>-2601401</v>
      </c>
      <c r="O185" s="17">
        <v>-222634</v>
      </c>
      <c r="P185" s="17">
        <v>0</v>
      </c>
      <c r="Q185" s="17">
        <v>0</v>
      </c>
    </row>
    <row r="186" spans="1:17" s="11" customFormat="1" ht="15" x14ac:dyDescent="0.2">
      <c r="A186" s="11" t="s">
        <v>362</v>
      </c>
      <c r="B186" s="11" t="s">
        <v>880</v>
      </c>
      <c r="C186" s="11" t="s">
        <v>363</v>
      </c>
      <c r="D186" s="11" t="s">
        <v>27</v>
      </c>
      <c r="F186" s="17">
        <v>-1291648</v>
      </c>
      <c r="G186" s="17">
        <v>-472480</v>
      </c>
      <c r="H186" s="17">
        <v>-251370</v>
      </c>
      <c r="I186" s="17">
        <v>0</v>
      </c>
      <c r="J186" s="17">
        <v>-1771</v>
      </c>
      <c r="K186" s="17">
        <v>-566027</v>
      </c>
      <c r="L186" s="17">
        <v>0</v>
      </c>
      <c r="M186" s="17">
        <v>-4021227</v>
      </c>
      <c r="N186" s="17">
        <v>-3654595</v>
      </c>
      <c r="O186" s="17">
        <v>-366632</v>
      </c>
      <c r="P186" s="17">
        <v>0</v>
      </c>
      <c r="Q186" s="17">
        <v>0</v>
      </c>
    </row>
    <row r="187" spans="1:17" s="11" customFormat="1" ht="15" x14ac:dyDescent="0.2">
      <c r="A187" s="11" t="s">
        <v>881</v>
      </c>
      <c r="B187" s="11" t="s">
        <v>882</v>
      </c>
      <c r="C187" s="11" t="s">
        <v>883</v>
      </c>
      <c r="D187" s="11" t="s">
        <v>687</v>
      </c>
      <c r="F187" s="17">
        <v>-7129142</v>
      </c>
      <c r="G187" s="17">
        <v>-1247200</v>
      </c>
      <c r="H187" s="17">
        <v>-2015000</v>
      </c>
      <c r="I187" s="17">
        <v>0</v>
      </c>
      <c r="J187" s="17">
        <v>-97000</v>
      </c>
      <c r="K187" s="17">
        <v>-2179554</v>
      </c>
      <c r="L187" s="17">
        <v>-1590388</v>
      </c>
      <c r="M187" s="17">
        <v>-42341000</v>
      </c>
      <c r="N187" s="17">
        <v>-39387000</v>
      </c>
      <c r="O187" s="17">
        <v>-2954000</v>
      </c>
      <c r="P187" s="17">
        <v>0</v>
      </c>
      <c r="Q187" s="17">
        <v>0</v>
      </c>
    </row>
    <row r="188" spans="1:17" s="11" customFormat="1" ht="15" x14ac:dyDescent="0.2">
      <c r="A188" s="11" t="s">
        <v>364</v>
      </c>
      <c r="B188" s="11" t="s">
        <v>884</v>
      </c>
      <c r="C188" s="11" t="s">
        <v>365</v>
      </c>
      <c r="D188" s="11" t="s">
        <v>687</v>
      </c>
      <c r="F188" s="17">
        <v>-3643238</v>
      </c>
      <c r="G188" s="17">
        <v>-184569</v>
      </c>
      <c r="H188" s="17">
        <v>-1214518</v>
      </c>
      <c r="I188" s="17">
        <v>0</v>
      </c>
      <c r="J188" s="17">
        <v>-226323</v>
      </c>
      <c r="K188" s="17">
        <v>-2017828</v>
      </c>
      <c r="L188" s="17">
        <v>0</v>
      </c>
      <c r="M188" s="17">
        <v>-15636290</v>
      </c>
      <c r="N188" s="17">
        <v>-14629327</v>
      </c>
      <c r="O188" s="17">
        <v>-1006963</v>
      </c>
      <c r="P188" s="17">
        <v>-506944</v>
      </c>
      <c r="Q188" s="17">
        <v>-506944</v>
      </c>
    </row>
    <row r="189" spans="1:17" s="11" customFormat="1" ht="15" x14ac:dyDescent="0.2">
      <c r="A189" s="11" t="s">
        <v>366</v>
      </c>
      <c r="B189" s="11" t="s">
        <v>885</v>
      </c>
      <c r="C189" s="11" t="s">
        <v>367</v>
      </c>
      <c r="D189" s="11" t="s">
        <v>27</v>
      </c>
      <c r="F189" s="17">
        <v>-3852944</v>
      </c>
      <c r="G189" s="17">
        <v>-362852</v>
      </c>
      <c r="H189" s="17">
        <v>-1077585</v>
      </c>
      <c r="I189" s="17">
        <v>0</v>
      </c>
      <c r="J189" s="17">
        <v>-75392</v>
      </c>
      <c r="K189" s="17">
        <v>-1433881</v>
      </c>
      <c r="L189" s="17">
        <v>-903234</v>
      </c>
      <c r="M189" s="17">
        <v>-6206980</v>
      </c>
      <c r="N189" s="17">
        <v>-5472149</v>
      </c>
      <c r="O189" s="17">
        <v>-734831</v>
      </c>
      <c r="P189" s="17">
        <v>0</v>
      </c>
      <c r="Q189" s="17">
        <v>0</v>
      </c>
    </row>
    <row r="190" spans="1:17" s="11" customFormat="1" ht="15" x14ac:dyDescent="0.2">
      <c r="A190" s="11" t="s">
        <v>368</v>
      </c>
      <c r="B190" s="11" t="s">
        <v>886</v>
      </c>
      <c r="C190" s="11" t="s">
        <v>369</v>
      </c>
      <c r="D190" s="11" t="s">
        <v>687</v>
      </c>
      <c r="F190" s="17">
        <v>-5584818</v>
      </c>
      <c r="G190" s="17">
        <v>-234950</v>
      </c>
      <c r="H190" s="17">
        <v>-2263345</v>
      </c>
      <c r="I190" s="17">
        <v>0</v>
      </c>
      <c r="J190" s="17">
        <v>-243047</v>
      </c>
      <c r="K190" s="17">
        <v>-2843476</v>
      </c>
      <c r="L190" s="17">
        <v>0</v>
      </c>
      <c r="M190" s="17">
        <v>-10638435</v>
      </c>
      <c r="N190" s="17">
        <v>-9576177</v>
      </c>
      <c r="O190" s="17">
        <v>-1062258</v>
      </c>
      <c r="P190" s="17">
        <v>0</v>
      </c>
      <c r="Q190" s="17">
        <v>0</v>
      </c>
    </row>
    <row r="191" spans="1:17" s="11" customFormat="1" ht="15" x14ac:dyDescent="0.2">
      <c r="A191" s="11" t="s">
        <v>370</v>
      </c>
      <c r="B191" s="11" t="s">
        <v>887</v>
      </c>
      <c r="C191" s="11" t="s">
        <v>371</v>
      </c>
      <c r="D191" s="11" t="s">
        <v>27</v>
      </c>
      <c r="F191" s="17">
        <v>-453274</v>
      </c>
      <c r="G191" s="17">
        <v>-209178</v>
      </c>
      <c r="H191" s="17">
        <v>0</v>
      </c>
      <c r="I191" s="17">
        <v>0</v>
      </c>
      <c r="J191" s="17">
        <v>0</v>
      </c>
      <c r="K191" s="17">
        <v>-228832</v>
      </c>
      <c r="L191" s="17">
        <v>-15264</v>
      </c>
      <c r="M191" s="17">
        <v>-3677179</v>
      </c>
      <c r="N191" s="17">
        <v>-3303887</v>
      </c>
      <c r="O191" s="17">
        <v>-373292</v>
      </c>
      <c r="P191" s="17">
        <v>0</v>
      </c>
      <c r="Q191" s="17">
        <v>0</v>
      </c>
    </row>
    <row r="192" spans="1:17" s="11" customFormat="1" ht="15" x14ac:dyDescent="0.2">
      <c r="A192" s="11" t="s">
        <v>372</v>
      </c>
      <c r="B192" s="11" t="s">
        <v>888</v>
      </c>
      <c r="C192" s="11" t="s">
        <v>373</v>
      </c>
      <c r="D192" s="11" t="s">
        <v>27</v>
      </c>
      <c r="F192" s="17">
        <v>-101849</v>
      </c>
      <c r="G192" s="17">
        <v>-33308</v>
      </c>
      <c r="H192" s="17">
        <v>-43845</v>
      </c>
      <c r="I192" s="17">
        <v>0</v>
      </c>
      <c r="J192" s="17">
        <v>0</v>
      </c>
      <c r="K192" s="17">
        <v>-24696</v>
      </c>
      <c r="L192" s="17">
        <v>0</v>
      </c>
      <c r="M192" s="17">
        <v>-2076148</v>
      </c>
      <c r="N192" s="17">
        <v>-1863895</v>
      </c>
      <c r="O192" s="17">
        <v>-212253</v>
      </c>
      <c r="P192" s="17">
        <v>0</v>
      </c>
      <c r="Q192" s="17">
        <v>0</v>
      </c>
    </row>
    <row r="193" spans="1:17" s="11" customFormat="1" ht="15" x14ac:dyDescent="0.2">
      <c r="A193" s="11" t="s">
        <v>374</v>
      </c>
      <c r="B193" s="11" t="s">
        <v>889</v>
      </c>
      <c r="C193" s="11" t="s">
        <v>375</v>
      </c>
      <c r="D193" s="11" t="s">
        <v>25</v>
      </c>
      <c r="F193" s="17">
        <v>-1254061</v>
      </c>
      <c r="G193" s="17">
        <v>-106215</v>
      </c>
      <c r="H193" s="17">
        <v>-524469</v>
      </c>
      <c r="I193" s="17">
        <v>0</v>
      </c>
      <c r="J193" s="17">
        <v>-12750</v>
      </c>
      <c r="K193" s="17">
        <v>-610627</v>
      </c>
      <c r="L193" s="17">
        <v>0</v>
      </c>
      <c r="M193" s="17">
        <v>-11542136</v>
      </c>
      <c r="N193" s="17">
        <v>-10777089</v>
      </c>
      <c r="O193" s="17">
        <v>-765047</v>
      </c>
      <c r="P193" s="17">
        <v>0</v>
      </c>
      <c r="Q193" s="17">
        <v>0</v>
      </c>
    </row>
    <row r="194" spans="1:17" s="11" customFormat="1" ht="15" x14ac:dyDescent="0.2">
      <c r="A194" s="11" t="s">
        <v>376</v>
      </c>
      <c r="B194" s="11" t="s">
        <v>890</v>
      </c>
      <c r="C194" s="11" t="s">
        <v>377</v>
      </c>
      <c r="D194" s="11" t="s">
        <v>27</v>
      </c>
      <c r="F194" s="17">
        <v>-1481585</v>
      </c>
      <c r="G194" s="17">
        <v>-26148</v>
      </c>
      <c r="H194" s="17">
        <v>-868661</v>
      </c>
      <c r="I194" s="17">
        <v>0</v>
      </c>
      <c r="J194" s="17">
        <v>0</v>
      </c>
      <c r="K194" s="17">
        <v>-527088</v>
      </c>
      <c r="L194" s="17">
        <v>-59688</v>
      </c>
      <c r="M194" s="17">
        <v>-2429227</v>
      </c>
      <c r="N194" s="17">
        <v>-2078878</v>
      </c>
      <c r="O194" s="17">
        <v>-350349</v>
      </c>
      <c r="P194" s="17">
        <v>-40000</v>
      </c>
      <c r="Q194" s="17">
        <v>-40000</v>
      </c>
    </row>
    <row r="195" spans="1:17" s="11" customFormat="1" ht="15" x14ac:dyDescent="0.2">
      <c r="A195" s="11" t="s">
        <v>378</v>
      </c>
      <c r="B195" s="11" t="s">
        <v>891</v>
      </c>
      <c r="C195" s="11" t="s">
        <v>379</v>
      </c>
      <c r="D195" s="11" t="s">
        <v>27</v>
      </c>
      <c r="F195" s="17">
        <v>-427848</v>
      </c>
      <c r="G195" s="17">
        <v>-32275</v>
      </c>
      <c r="H195" s="17">
        <v>-44173</v>
      </c>
      <c r="I195" s="17">
        <v>0</v>
      </c>
      <c r="J195" s="17">
        <v>-69636</v>
      </c>
      <c r="K195" s="17">
        <v>-277946</v>
      </c>
      <c r="L195" s="17">
        <v>-3818</v>
      </c>
      <c r="M195" s="17">
        <v>-4920299</v>
      </c>
      <c r="N195" s="17">
        <v>-4639002</v>
      </c>
      <c r="O195" s="17">
        <v>-281297</v>
      </c>
      <c r="P195" s="17">
        <v>-2526</v>
      </c>
      <c r="Q195" s="17">
        <v>-2526</v>
      </c>
    </row>
    <row r="196" spans="1:17" s="11" customFormat="1" ht="15" x14ac:dyDescent="0.2">
      <c r="A196" s="11" t="s">
        <v>380</v>
      </c>
      <c r="B196" s="11" t="s">
        <v>892</v>
      </c>
      <c r="C196" s="11" t="s">
        <v>381</v>
      </c>
      <c r="D196" s="11" t="s">
        <v>687</v>
      </c>
      <c r="F196" s="17">
        <v>-3358580</v>
      </c>
      <c r="G196" s="17">
        <v>-849982</v>
      </c>
      <c r="H196" s="17">
        <v>-393645</v>
      </c>
      <c r="I196" s="17">
        <v>0</v>
      </c>
      <c r="J196" s="17">
        <v>-110002</v>
      </c>
      <c r="K196" s="17">
        <v>-981170</v>
      </c>
      <c r="L196" s="17">
        <v>-1023781</v>
      </c>
      <c r="M196" s="17">
        <v>-7251999</v>
      </c>
      <c r="N196" s="17">
        <v>-6336594</v>
      </c>
      <c r="O196" s="17">
        <v>-915405</v>
      </c>
      <c r="P196" s="17">
        <v>0</v>
      </c>
      <c r="Q196" s="17">
        <v>0</v>
      </c>
    </row>
    <row r="197" spans="1:17" s="11" customFormat="1" ht="15" x14ac:dyDescent="0.2">
      <c r="A197" s="11" t="s">
        <v>382</v>
      </c>
      <c r="B197" s="11" t="s">
        <v>893</v>
      </c>
      <c r="C197" s="11" t="s">
        <v>383</v>
      </c>
      <c r="D197" s="11" t="s">
        <v>687</v>
      </c>
      <c r="E197" s="11" t="s">
        <v>1123</v>
      </c>
      <c r="F197" s="17">
        <v>-3335816</v>
      </c>
      <c r="G197" s="17">
        <v>-132464</v>
      </c>
      <c r="H197" s="17">
        <v>-1309756</v>
      </c>
      <c r="I197" s="17">
        <v>0</v>
      </c>
      <c r="J197" s="17">
        <v>-67038</v>
      </c>
      <c r="K197" s="17">
        <v>-1224237</v>
      </c>
      <c r="L197" s="17">
        <v>-2321</v>
      </c>
      <c r="M197" s="17">
        <v>-8986363</v>
      </c>
      <c r="N197" s="17">
        <v>-8074889</v>
      </c>
      <c r="O197" s="17">
        <v>-911474</v>
      </c>
      <c r="P197" s="17">
        <v>-52658</v>
      </c>
      <c r="Q197" s="17">
        <v>-52658</v>
      </c>
    </row>
    <row r="198" spans="1:17" s="11" customFormat="1" ht="15" x14ac:dyDescent="0.2">
      <c r="A198" s="11" t="s">
        <v>384</v>
      </c>
      <c r="B198" s="11" t="s">
        <v>894</v>
      </c>
      <c r="C198" s="11" t="s">
        <v>385</v>
      </c>
      <c r="D198" s="11" t="s">
        <v>687</v>
      </c>
      <c r="F198" s="17">
        <v>-3000000</v>
      </c>
      <c r="G198" s="17">
        <v>-766088</v>
      </c>
      <c r="H198" s="17">
        <v>-422462</v>
      </c>
      <c r="I198" s="17">
        <v>0</v>
      </c>
      <c r="J198" s="17">
        <v>-36442</v>
      </c>
      <c r="K198" s="17">
        <v>-936654</v>
      </c>
      <c r="L198" s="17">
        <v>-838354</v>
      </c>
      <c r="M198" s="17">
        <v>-6963440</v>
      </c>
      <c r="N198" s="17">
        <v>-6267096</v>
      </c>
      <c r="O198" s="17">
        <v>-696344</v>
      </c>
      <c r="P198" s="17">
        <v>0</v>
      </c>
      <c r="Q198" s="17">
        <v>0</v>
      </c>
    </row>
    <row r="199" spans="1:17" s="11" customFormat="1" ht="15" x14ac:dyDescent="0.2">
      <c r="A199" s="11" t="s">
        <v>386</v>
      </c>
      <c r="B199" s="11" t="s">
        <v>895</v>
      </c>
      <c r="C199" s="11" t="s">
        <v>387</v>
      </c>
      <c r="D199" s="11" t="s">
        <v>27</v>
      </c>
      <c r="F199" s="17">
        <v>-2304074</v>
      </c>
      <c r="G199" s="17">
        <v>-38722</v>
      </c>
      <c r="H199" s="17">
        <v>-961488</v>
      </c>
      <c r="I199" s="17">
        <v>0</v>
      </c>
      <c r="J199" s="17">
        <v>-53692</v>
      </c>
      <c r="K199" s="17">
        <v>-1250172</v>
      </c>
      <c r="L199" s="17">
        <v>0</v>
      </c>
      <c r="M199" s="17">
        <v>-6719974</v>
      </c>
      <c r="N199" s="17">
        <v>-6163987</v>
      </c>
      <c r="O199" s="17">
        <v>-555987</v>
      </c>
      <c r="P199" s="17">
        <v>0</v>
      </c>
      <c r="Q199" s="17">
        <v>0</v>
      </c>
    </row>
    <row r="200" spans="1:17" s="11" customFormat="1" ht="15" x14ac:dyDescent="0.2">
      <c r="A200" s="11" t="s">
        <v>388</v>
      </c>
      <c r="B200" s="11" t="s">
        <v>896</v>
      </c>
      <c r="C200" s="11" t="s">
        <v>389</v>
      </c>
      <c r="D200" s="11" t="s">
        <v>687</v>
      </c>
      <c r="F200" s="17">
        <v>-7802692</v>
      </c>
      <c r="G200" s="17">
        <v>-97693</v>
      </c>
      <c r="H200" s="17">
        <v>-1215795</v>
      </c>
      <c r="I200" s="17">
        <v>0</v>
      </c>
      <c r="J200" s="17">
        <v>-716505</v>
      </c>
      <c r="K200" s="17">
        <v>-56121</v>
      </c>
      <c r="L200" s="17">
        <v>-5716578</v>
      </c>
      <c r="M200" s="17">
        <v>-3922364</v>
      </c>
      <c r="N200" s="17">
        <v>-3342540</v>
      </c>
      <c r="O200" s="17">
        <v>-579824</v>
      </c>
      <c r="P200" s="17">
        <v>0</v>
      </c>
      <c r="Q200" s="17">
        <v>0</v>
      </c>
    </row>
    <row r="201" spans="1:17" s="11" customFormat="1" ht="15" x14ac:dyDescent="0.2">
      <c r="A201" s="11" t="s">
        <v>390</v>
      </c>
      <c r="B201" s="11" t="s">
        <v>897</v>
      </c>
      <c r="C201" s="11" t="s">
        <v>391</v>
      </c>
      <c r="D201" s="11" t="s">
        <v>680</v>
      </c>
      <c r="F201" s="17">
        <v>-1370841</v>
      </c>
      <c r="G201" s="17">
        <v>-88224</v>
      </c>
      <c r="H201" s="17">
        <v>-52205</v>
      </c>
      <c r="I201" s="17">
        <v>0</v>
      </c>
      <c r="J201" s="17">
        <v>-113330</v>
      </c>
      <c r="K201" s="17">
        <v>-1117082</v>
      </c>
      <c r="L201" s="17">
        <v>0</v>
      </c>
      <c r="M201" s="17">
        <v>-7534354</v>
      </c>
      <c r="N201" s="17">
        <v>-6207976</v>
      </c>
      <c r="O201" s="17">
        <v>-1326378</v>
      </c>
      <c r="P201" s="17">
        <v>0</v>
      </c>
      <c r="Q201" s="17">
        <v>0</v>
      </c>
    </row>
    <row r="202" spans="1:17" s="11" customFormat="1" ht="15" x14ac:dyDescent="0.2">
      <c r="A202" s="11" t="s">
        <v>392</v>
      </c>
      <c r="B202" s="11" t="s">
        <v>898</v>
      </c>
      <c r="C202" s="11" t="s">
        <v>393</v>
      </c>
      <c r="D202" s="11" t="s">
        <v>687</v>
      </c>
      <c r="F202" s="17">
        <v>-1640726</v>
      </c>
      <c r="G202" s="17">
        <v>-149850</v>
      </c>
      <c r="H202" s="17">
        <v>-76389</v>
      </c>
      <c r="I202" s="17">
        <v>0</v>
      </c>
      <c r="J202" s="17">
        <v>-27979</v>
      </c>
      <c r="K202" s="17">
        <v>-1386508</v>
      </c>
      <c r="L202" s="17">
        <v>0</v>
      </c>
      <c r="M202" s="17">
        <v>-4793582</v>
      </c>
      <c r="N202" s="17">
        <v>-4530935</v>
      </c>
      <c r="O202" s="17">
        <v>-262647</v>
      </c>
      <c r="P202" s="17">
        <v>0</v>
      </c>
      <c r="Q202" s="17">
        <v>0</v>
      </c>
    </row>
    <row r="203" spans="1:17" s="11" customFormat="1" ht="15" x14ac:dyDescent="0.2">
      <c r="A203" s="11" t="s">
        <v>394</v>
      </c>
      <c r="B203" s="11" t="s">
        <v>899</v>
      </c>
      <c r="C203" s="11" t="s">
        <v>395</v>
      </c>
      <c r="D203" s="11" t="s">
        <v>27</v>
      </c>
      <c r="F203" s="17">
        <v>-1219634</v>
      </c>
      <c r="G203" s="17">
        <v>-249152</v>
      </c>
      <c r="H203" s="17">
        <v>-41943</v>
      </c>
      <c r="I203" s="17">
        <v>0</v>
      </c>
      <c r="J203" s="17">
        <v>0</v>
      </c>
      <c r="K203" s="17">
        <v>-767676</v>
      </c>
      <c r="L203" s="17">
        <v>-160863</v>
      </c>
      <c r="M203" s="17">
        <v>-3027862</v>
      </c>
      <c r="N203" s="17">
        <v>-2650215</v>
      </c>
      <c r="O203" s="17">
        <v>-377647</v>
      </c>
      <c r="P203" s="17">
        <v>0</v>
      </c>
      <c r="Q203" s="17">
        <v>0</v>
      </c>
    </row>
    <row r="204" spans="1:17" s="11" customFormat="1" ht="15" x14ac:dyDescent="0.2">
      <c r="A204" s="11" t="s">
        <v>396</v>
      </c>
      <c r="B204" s="11" t="s">
        <v>900</v>
      </c>
      <c r="C204" s="11" t="s">
        <v>397</v>
      </c>
      <c r="D204" s="11" t="s">
        <v>27</v>
      </c>
      <c r="F204" s="17">
        <v>-3377634</v>
      </c>
      <c r="G204" s="17">
        <v>-185518</v>
      </c>
      <c r="H204" s="17">
        <v>-2357027</v>
      </c>
      <c r="I204" s="17">
        <v>0</v>
      </c>
      <c r="J204" s="17">
        <v>0</v>
      </c>
      <c r="K204" s="17">
        <v>-51615</v>
      </c>
      <c r="L204" s="17">
        <v>-783474</v>
      </c>
      <c r="M204" s="17">
        <v>-3799188</v>
      </c>
      <c r="N204" s="17">
        <v>-3328201</v>
      </c>
      <c r="O204" s="17">
        <v>-470987</v>
      </c>
      <c r="P204" s="17">
        <v>0</v>
      </c>
      <c r="Q204" s="17">
        <v>0</v>
      </c>
    </row>
    <row r="205" spans="1:17" s="11" customFormat="1" ht="15" x14ac:dyDescent="0.2">
      <c r="A205" s="11" t="s">
        <v>398</v>
      </c>
      <c r="B205" s="11" t="s">
        <v>901</v>
      </c>
      <c r="C205" s="11" t="s">
        <v>399</v>
      </c>
      <c r="D205" s="11" t="s">
        <v>27</v>
      </c>
      <c r="F205" s="17">
        <v>-481934</v>
      </c>
      <c r="G205" s="17">
        <v>-150398</v>
      </c>
      <c r="H205" s="17">
        <v>-187679</v>
      </c>
      <c r="I205" s="17">
        <v>0</v>
      </c>
      <c r="J205" s="17">
        <v>0</v>
      </c>
      <c r="K205" s="17">
        <v>-87113</v>
      </c>
      <c r="L205" s="17">
        <v>-56744</v>
      </c>
      <c r="M205" s="17">
        <v>-3877513</v>
      </c>
      <c r="N205" s="17">
        <v>-3459250</v>
      </c>
      <c r="O205" s="17">
        <v>-418263</v>
      </c>
      <c r="P205" s="17">
        <v>0</v>
      </c>
      <c r="Q205" s="17">
        <v>0</v>
      </c>
    </row>
    <row r="206" spans="1:17" s="11" customFormat="1" ht="15" x14ac:dyDescent="0.2">
      <c r="A206" s="11" t="s">
        <v>400</v>
      </c>
      <c r="B206" s="11" t="s">
        <v>902</v>
      </c>
      <c r="C206" s="11" t="s">
        <v>401</v>
      </c>
      <c r="D206" s="11" t="s">
        <v>680</v>
      </c>
      <c r="F206" s="17">
        <v>-3975007</v>
      </c>
      <c r="G206" s="17">
        <v>-296563</v>
      </c>
      <c r="H206" s="17">
        <v>-1917710</v>
      </c>
      <c r="I206" s="17">
        <v>0</v>
      </c>
      <c r="J206" s="17">
        <v>-10974</v>
      </c>
      <c r="K206" s="17">
        <v>-632486</v>
      </c>
      <c r="L206" s="17">
        <v>-1117274</v>
      </c>
      <c r="M206" s="17">
        <v>-5179733</v>
      </c>
      <c r="N206" s="17">
        <v>-3855175</v>
      </c>
      <c r="O206" s="17">
        <v>-1324558</v>
      </c>
      <c r="P206" s="17">
        <v>0</v>
      </c>
      <c r="Q206" s="17">
        <v>0</v>
      </c>
    </row>
    <row r="207" spans="1:17" s="11" customFormat="1" ht="15" x14ac:dyDescent="0.2">
      <c r="A207" s="11" t="s">
        <v>402</v>
      </c>
      <c r="B207" s="11" t="s">
        <v>903</v>
      </c>
      <c r="C207" s="11" t="s">
        <v>403</v>
      </c>
      <c r="D207" s="11" t="s">
        <v>25</v>
      </c>
      <c r="F207" s="17">
        <v>-3882280</v>
      </c>
      <c r="G207" s="17">
        <v>-1498560</v>
      </c>
      <c r="H207" s="17">
        <v>-667752</v>
      </c>
      <c r="I207" s="17">
        <v>0</v>
      </c>
      <c r="J207" s="17">
        <v>-46587</v>
      </c>
      <c r="K207" s="17">
        <v>-1420915</v>
      </c>
      <c r="L207" s="17">
        <v>-248466</v>
      </c>
      <c r="M207" s="17">
        <v>-9993432</v>
      </c>
      <c r="N207" s="17">
        <v>-9333865</v>
      </c>
      <c r="O207" s="17">
        <v>-659567</v>
      </c>
      <c r="P207" s="17">
        <v>-500000</v>
      </c>
      <c r="Q207" s="17">
        <v>-500000</v>
      </c>
    </row>
    <row r="208" spans="1:17" s="11" customFormat="1" ht="15" x14ac:dyDescent="0.2">
      <c r="A208" s="11" t="s">
        <v>404</v>
      </c>
      <c r="B208" s="11" t="s">
        <v>904</v>
      </c>
      <c r="C208" s="11" t="s">
        <v>405</v>
      </c>
      <c r="D208" s="11" t="s">
        <v>27</v>
      </c>
      <c r="F208" s="17">
        <v>-163304</v>
      </c>
      <c r="G208" s="17">
        <v>0</v>
      </c>
      <c r="H208" s="17">
        <v>-43146</v>
      </c>
      <c r="I208" s="17">
        <v>0</v>
      </c>
      <c r="J208" s="17">
        <v>0</v>
      </c>
      <c r="K208" s="17">
        <v>0</v>
      </c>
      <c r="L208" s="17">
        <v>-120158</v>
      </c>
      <c r="M208" s="17">
        <v>-4380440</v>
      </c>
      <c r="N208" s="17">
        <v>-3858741</v>
      </c>
      <c r="O208" s="17">
        <v>-521699</v>
      </c>
      <c r="P208" s="17">
        <v>0</v>
      </c>
      <c r="Q208" s="17">
        <v>0</v>
      </c>
    </row>
    <row r="209" spans="1:17" s="11" customFormat="1" ht="15" x14ac:dyDescent="0.2">
      <c r="A209" s="11" t="s">
        <v>406</v>
      </c>
      <c r="B209" s="11" t="s">
        <v>905</v>
      </c>
      <c r="C209" s="11" t="s">
        <v>407</v>
      </c>
      <c r="D209" s="11" t="s">
        <v>27</v>
      </c>
      <c r="F209" s="17">
        <v>-764882</v>
      </c>
      <c r="G209" s="17">
        <v>-36868</v>
      </c>
      <c r="H209" s="17">
        <v>-186945</v>
      </c>
      <c r="I209" s="17">
        <v>0</v>
      </c>
      <c r="J209" s="17">
        <v>-8109</v>
      </c>
      <c r="K209" s="17">
        <v>-528469</v>
      </c>
      <c r="L209" s="17">
        <v>-4491</v>
      </c>
      <c r="M209" s="17">
        <v>-3513165</v>
      </c>
      <c r="N209" s="17">
        <v>-3274360</v>
      </c>
      <c r="O209" s="17">
        <v>-238805</v>
      </c>
      <c r="P209" s="17">
        <v>0</v>
      </c>
      <c r="Q209" s="17">
        <v>0</v>
      </c>
    </row>
    <row r="210" spans="1:17" s="11" customFormat="1" ht="15" x14ac:dyDescent="0.2">
      <c r="A210" s="11" t="s">
        <v>408</v>
      </c>
      <c r="B210" s="11" t="s">
        <v>906</v>
      </c>
      <c r="C210" s="11" t="s">
        <v>409</v>
      </c>
      <c r="D210" s="11" t="s">
        <v>27</v>
      </c>
      <c r="E210" s="11" t="s">
        <v>1123</v>
      </c>
      <c r="F210" s="17">
        <v>-356820</v>
      </c>
      <c r="G210" s="17">
        <v>0</v>
      </c>
      <c r="H210" s="17">
        <v>-123855</v>
      </c>
      <c r="I210" s="17">
        <v>0</v>
      </c>
      <c r="J210" s="17">
        <v>-5863</v>
      </c>
      <c r="K210" s="17">
        <v>0</v>
      </c>
      <c r="L210" s="17">
        <v>-157096</v>
      </c>
      <c r="M210" s="17">
        <v>-5645160</v>
      </c>
      <c r="N210" s="17">
        <v>-5284579</v>
      </c>
      <c r="O210" s="17">
        <v>-360581</v>
      </c>
      <c r="P210" s="17">
        <v>0</v>
      </c>
      <c r="Q210" s="17">
        <v>0</v>
      </c>
    </row>
    <row r="211" spans="1:17" s="11" customFormat="1" ht="15" x14ac:dyDescent="0.2">
      <c r="A211" s="11" t="s">
        <v>410</v>
      </c>
      <c r="B211" s="11" t="s">
        <v>907</v>
      </c>
      <c r="C211" s="11" t="s">
        <v>411</v>
      </c>
      <c r="D211" s="11" t="s">
        <v>25</v>
      </c>
      <c r="F211" s="17">
        <v>-1739916</v>
      </c>
      <c r="G211" s="17">
        <v>-382446</v>
      </c>
      <c r="H211" s="17">
        <v>-84188</v>
      </c>
      <c r="I211" s="17">
        <v>0</v>
      </c>
      <c r="J211" s="17">
        <v>-8598</v>
      </c>
      <c r="K211" s="17">
        <v>-824844</v>
      </c>
      <c r="L211" s="17">
        <v>-439840</v>
      </c>
      <c r="M211" s="17">
        <v>-10233153</v>
      </c>
      <c r="N211" s="17">
        <v>-9410793</v>
      </c>
      <c r="O211" s="17">
        <v>-822360</v>
      </c>
      <c r="P211" s="17">
        <v>0</v>
      </c>
      <c r="Q211" s="17">
        <v>0</v>
      </c>
    </row>
    <row r="212" spans="1:17" s="11" customFormat="1" ht="15" x14ac:dyDescent="0.2">
      <c r="A212" s="11" t="s">
        <v>412</v>
      </c>
      <c r="B212" s="11" t="s">
        <v>908</v>
      </c>
      <c r="C212" s="11" t="s">
        <v>413</v>
      </c>
      <c r="D212" s="11" t="s">
        <v>27</v>
      </c>
      <c r="E212" s="11" t="s">
        <v>1121</v>
      </c>
      <c r="F212" s="17">
        <v>-645906</v>
      </c>
      <c r="G212" s="17">
        <v>-94819</v>
      </c>
      <c r="H212" s="17">
        <v>-81413</v>
      </c>
      <c r="I212" s="17">
        <v>0</v>
      </c>
      <c r="J212" s="17">
        <v>-10105</v>
      </c>
      <c r="K212" s="17">
        <v>-439648</v>
      </c>
      <c r="L212" s="17">
        <v>-19921</v>
      </c>
      <c r="M212" s="17">
        <v>-3224581</v>
      </c>
      <c r="N212" s="17">
        <v>0</v>
      </c>
      <c r="O212" s="17">
        <v>0</v>
      </c>
      <c r="P212" s="17">
        <v>0</v>
      </c>
      <c r="Q212" s="17">
        <v>0</v>
      </c>
    </row>
    <row r="213" spans="1:17" s="11" customFormat="1" ht="15" x14ac:dyDescent="0.2">
      <c r="A213" s="11" t="s">
        <v>414</v>
      </c>
      <c r="B213" s="11" t="s">
        <v>909</v>
      </c>
      <c r="C213" s="11" t="s">
        <v>415</v>
      </c>
      <c r="D213" s="11" t="s">
        <v>27</v>
      </c>
      <c r="F213" s="17">
        <v>-1700891</v>
      </c>
      <c r="G213" s="17">
        <v>-55080</v>
      </c>
      <c r="H213" s="17">
        <v>-1154721</v>
      </c>
      <c r="I213" s="17">
        <v>0</v>
      </c>
      <c r="J213" s="17">
        <v>-19461</v>
      </c>
      <c r="K213" s="17">
        <v>-471629</v>
      </c>
      <c r="L213" s="17">
        <v>0</v>
      </c>
      <c r="M213" s="17">
        <v>-2698732</v>
      </c>
      <c r="N213" s="17">
        <v>-2318620</v>
      </c>
      <c r="O213" s="17">
        <v>-380112</v>
      </c>
      <c r="P213" s="17">
        <v>0</v>
      </c>
      <c r="Q213" s="17">
        <v>0</v>
      </c>
    </row>
    <row r="214" spans="1:17" s="11" customFormat="1" ht="15" x14ac:dyDescent="0.2">
      <c r="A214" s="11" t="s">
        <v>416</v>
      </c>
      <c r="B214" s="11" t="s">
        <v>910</v>
      </c>
      <c r="C214" s="11" t="s">
        <v>417</v>
      </c>
      <c r="D214" s="11" t="s">
        <v>27</v>
      </c>
      <c r="F214" s="17">
        <v>-242608</v>
      </c>
      <c r="G214" s="17">
        <v>0</v>
      </c>
      <c r="H214" s="17">
        <v>-28819</v>
      </c>
      <c r="I214" s="17">
        <v>0</v>
      </c>
      <c r="J214" s="17">
        <v>0</v>
      </c>
      <c r="K214" s="17">
        <v>-213789</v>
      </c>
      <c r="L214" s="17">
        <v>0</v>
      </c>
      <c r="M214" s="17">
        <v>-3957954</v>
      </c>
      <c r="N214" s="17">
        <v>-3547370</v>
      </c>
      <c r="O214" s="17">
        <v>-410584</v>
      </c>
      <c r="P214" s="17">
        <v>0</v>
      </c>
      <c r="Q214" s="17">
        <v>0</v>
      </c>
    </row>
    <row r="215" spans="1:17" s="11" customFormat="1" ht="15" x14ac:dyDescent="0.2">
      <c r="A215" s="11" t="s">
        <v>418</v>
      </c>
      <c r="B215" s="11" t="s">
        <v>911</v>
      </c>
      <c r="C215" s="11" t="s">
        <v>419</v>
      </c>
      <c r="D215" s="11" t="s">
        <v>27</v>
      </c>
      <c r="F215" s="17">
        <v>-1086117</v>
      </c>
      <c r="G215" s="17">
        <v>-262616</v>
      </c>
      <c r="H215" s="17">
        <v>-168173</v>
      </c>
      <c r="I215" s="17">
        <v>0</v>
      </c>
      <c r="J215" s="17">
        <v>-197522</v>
      </c>
      <c r="K215" s="17">
        <v>-457806</v>
      </c>
      <c r="L215" s="17">
        <v>0</v>
      </c>
      <c r="M215" s="17">
        <v>-2661780</v>
      </c>
      <c r="N215" s="17">
        <v>-2352471</v>
      </c>
      <c r="O215" s="17">
        <v>-309309</v>
      </c>
      <c r="P215" s="17">
        <v>-28583</v>
      </c>
      <c r="Q215" s="17">
        <v>-28583</v>
      </c>
    </row>
    <row r="216" spans="1:17" s="11" customFormat="1" ht="15" x14ac:dyDescent="0.2">
      <c r="A216" s="11" t="s">
        <v>420</v>
      </c>
      <c r="B216" s="11" t="s">
        <v>912</v>
      </c>
      <c r="C216" s="11" t="s">
        <v>421</v>
      </c>
      <c r="D216" s="11" t="s">
        <v>687</v>
      </c>
      <c r="F216" s="17">
        <v>-295250</v>
      </c>
      <c r="G216" s="17">
        <v>-13224</v>
      </c>
      <c r="H216" s="17">
        <v>-137629</v>
      </c>
      <c r="I216" s="17">
        <v>0</v>
      </c>
      <c r="J216" s="17">
        <v>0</v>
      </c>
      <c r="K216" s="17">
        <v>-128585</v>
      </c>
      <c r="L216" s="17">
        <v>-15812</v>
      </c>
      <c r="M216" s="17">
        <v>-2193001</v>
      </c>
      <c r="N216" s="17">
        <v>-2015223</v>
      </c>
      <c r="O216" s="17">
        <v>-177778</v>
      </c>
      <c r="P216" s="17">
        <v>0</v>
      </c>
      <c r="Q216" s="17">
        <v>0</v>
      </c>
    </row>
    <row r="217" spans="1:17" s="11" customFormat="1" ht="15" x14ac:dyDescent="0.2">
      <c r="A217" s="11" t="s">
        <v>422</v>
      </c>
      <c r="B217" s="11" t="s">
        <v>913</v>
      </c>
      <c r="C217" s="11" t="s">
        <v>423</v>
      </c>
      <c r="D217" s="11" t="s">
        <v>25</v>
      </c>
      <c r="F217" s="17">
        <v>-5670549</v>
      </c>
      <c r="G217" s="17">
        <v>-306711</v>
      </c>
      <c r="H217" s="17">
        <v>-232169</v>
      </c>
      <c r="I217" s="17">
        <v>0</v>
      </c>
      <c r="J217" s="17">
        <v>-54224</v>
      </c>
      <c r="K217" s="17">
        <v>-2471470</v>
      </c>
      <c r="L217" s="17">
        <v>-2605975</v>
      </c>
      <c r="M217" s="17">
        <v>-10036644</v>
      </c>
      <c r="N217" s="17">
        <v>-9191513</v>
      </c>
      <c r="O217" s="17">
        <v>-845131</v>
      </c>
      <c r="P217" s="17">
        <v>0</v>
      </c>
      <c r="Q217" s="17">
        <v>0</v>
      </c>
    </row>
    <row r="218" spans="1:17" s="11" customFormat="1" ht="15" x14ac:dyDescent="0.2">
      <c r="A218" s="11" t="s">
        <v>424</v>
      </c>
      <c r="B218" s="11" t="s">
        <v>914</v>
      </c>
      <c r="C218" s="11" t="s">
        <v>425</v>
      </c>
      <c r="D218" s="11" t="s">
        <v>25</v>
      </c>
      <c r="F218" s="17">
        <v>-2799245</v>
      </c>
      <c r="G218" s="17">
        <v>-1114783</v>
      </c>
      <c r="H218" s="17">
        <v>-207508</v>
      </c>
      <c r="I218" s="17">
        <v>0</v>
      </c>
      <c r="J218" s="17">
        <v>-163363</v>
      </c>
      <c r="K218" s="17">
        <v>-1313591</v>
      </c>
      <c r="L218" s="17">
        <v>0</v>
      </c>
      <c r="M218" s="17">
        <v>-13815000</v>
      </c>
      <c r="N218" s="17">
        <v>-12431337</v>
      </c>
      <c r="O218" s="17">
        <v>-1383663</v>
      </c>
      <c r="P218" s="17">
        <v>0</v>
      </c>
      <c r="Q218" s="17">
        <v>0</v>
      </c>
    </row>
    <row r="219" spans="1:17" s="11" customFormat="1" ht="15" x14ac:dyDescent="0.2">
      <c r="A219" s="11" t="s">
        <v>426</v>
      </c>
      <c r="B219" s="11" t="s">
        <v>915</v>
      </c>
      <c r="C219" s="11" t="s">
        <v>427</v>
      </c>
      <c r="D219" s="11" t="s">
        <v>25</v>
      </c>
      <c r="F219" s="17">
        <v>-2942909</v>
      </c>
      <c r="G219" s="17">
        <v>-315458</v>
      </c>
      <c r="H219" s="17">
        <v>-586474</v>
      </c>
      <c r="I219" s="17">
        <v>0</v>
      </c>
      <c r="J219" s="17">
        <v>0</v>
      </c>
      <c r="K219" s="17">
        <v>-2040977</v>
      </c>
      <c r="L219" s="17">
        <v>0</v>
      </c>
      <c r="M219" s="17">
        <v>-10423748</v>
      </c>
      <c r="N219" s="17">
        <v>-9748361</v>
      </c>
      <c r="O219" s="17">
        <v>-675387</v>
      </c>
      <c r="P219" s="17">
        <v>0</v>
      </c>
      <c r="Q219" s="17">
        <v>0</v>
      </c>
    </row>
    <row r="220" spans="1:17" s="11" customFormat="1" ht="15" x14ac:dyDescent="0.2">
      <c r="A220" s="11" t="s">
        <v>428</v>
      </c>
      <c r="B220" s="11" t="s">
        <v>916</v>
      </c>
      <c r="C220" s="11" t="s">
        <v>429</v>
      </c>
      <c r="D220" s="11" t="s">
        <v>27</v>
      </c>
      <c r="F220" s="17">
        <v>-821950</v>
      </c>
      <c r="G220" s="17">
        <v>-54096</v>
      </c>
      <c r="H220" s="17">
        <v>-413848</v>
      </c>
      <c r="I220" s="17">
        <v>0</v>
      </c>
      <c r="J220" s="17">
        <v>-15843</v>
      </c>
      <c r="K220" s="17">
        <v>-338163</v>
      </c>
      <c r="L220" s="17">
        <v>0</v>
      </c>
      <c r="M220" s="17">
        <v>-5192587</v>
      </c>
      <c r="N220" s="17">
        <v>-4564941</v>
      </c>
      <c r="O220" s="17">
        <v>-627646</v>
      </c>
      <c r="P220" s="17">
        <v>0</v>
      </c>
      <c r="Q220" s="17">
        <v>0</v>
      </c>
    </row>
    <row r="221" spans="1:17" s="11" customFormat="1" ht="15" x14ac:dyDescent="0.2">
      <c r="A221" s="11" t="s">
        <v>430</v>
      </c>
      <c r="B221" s="11" t="s">
        <v>1058</v>
      </c>
      <c r="C221" s="11" t="s">
        <v>431</v>
      </c>
      <c r="D221" s="11" t="s">
        <v>25</v>
      </c>
      <c r="F221" s="17">
        <v>-8166185</v>
      </c>
      <c r="G221" s="17">
        <v>-227866</v>
      </c>
      <c r="H221" s="17">
        <v>-2174526</v>
      </c>
      <c r="I221" s="17">
        <v>0</v>
      </c>
      <c r="J221" s="17">
        <v>-70527</v>
      </c>
      <c r="K221" s="17">
        <v>-4821130</v>
      </c>
      <c r="L221" s="17">
        <v>-872136</v>
      </c>
      <c r="M221" s="17">
        <v>-20214655</v>
      </c>
      <c r="N221" s="17">
        <v>-17983815</v>
      </c>
      <c r="O221" s="17">
        <v>-2230840</v>
      </c>
      <c r="P221" s="17">
        <v>-1000000</v>
      </c>
      <c r="Q221" s="17">
        <v>-1000000</v>
      </c>
    </row>
    <row r="222" spans="1:17" s="11" customFormat="1" ht="15" x14ac:dyDescent="0.2">
      <c r="A222" s="11" t="s">
        <v>432</v>
      </c>
      <c r="B222" s="11" t="s">
        <v>918</v>
      </c>
      <c r="C222" s="11" t="s">
        <v>433</v>
      </c>
      <c r="D222" s="11" t="s">
        <v>687</v>
      </c>
      <c r="F222" s="17">
        <v>-2085643</v>
      </c>
      <c r="G222" s="17">
        <v>-169552</v>
      </c>
      <c r="H222" s="17">
        <v>-1208479</v>
      </c>
      <c r="I222" s="17">
        <v>0</v>
      </c>
      <c r="J222" s="17">
        <v>-19556</v>
      </c>
      <c r="K222" s="17">
        <v>-684314</v>
      </c>
      <c r="L222" s="17">
        <v>-3742</v>
      </c>
      <c r="M222" s="17">
        <v>-15837671</v>
      </c>
      <c r="N222" s="17">
        <v>-14501463</v>
      </c>
      <c r="O222" s="17">
        <v>-1336208</v>
      </c>
      <c r="P222" s="17">
        <v>0</v>
      </c>
      <c r="Q222" s="17">
        <v>0</v>
      </c>
    </row>
    <row r="223" spans="1:17" s="11" customFormat="1" ht="15" x14ac:dyDescent="0.2">
      <c r="A223" s="11" t="s">
        <v>434</v>
      </c>
      <c r="B223" s="11" t="s">
        <v>919</v>
      </c>
      <c r="C223" s="11" t="s">
        <v>435</v>
      </c>
      <c r="D223" s="11" t="s">
        <v>687</v>
      </c>
      <c r="E223" s="11" t="s">
        <v>1123</v>
      </c>
      <c r="F223" s="17">
        <v>-1098090</v>
      </c>
      <c r="G223" s="17">
        <v>-287791</v>
      </c>
      <c r="H223" s="17">
        <v>-79558</v>
      </c>
      <c r="I223" s="17">
        <v>0</v>
      </c>
      <c r="J223" s="17">
        <v>-96798</v>
      </c>
      <c r="K223" s="17">
        <v>-653943</v>
      </c>
      <c r="L223" s="17">
        <v>0</v>
      </c>
      <c r="M223" s="17">
        <v>-2807203</v>
      </c>
      <c r="N223" s="17">
        <v>-2470062</v>
      </c>
      <c r="O223" s="17">
        <v>-337141</v>
      </c>
      <c r="P223" s="17">
        <v>0</v>
      </c>
      <c r="Q223" s="17">
        <v>0</v>
      </c>
    </row>
    <row r="224" spans="1:17" s="11" customFormat="1" ht="15" x14ac:dyDescent="0.2">
      <c r="A224" s="11" t="s">
        <v>436</v>
      </c>
      <c r="B224" s="11" t="s">
        <v>920</v>
      </c>
      <c r="C224" s="11" t="s">
        <v>437</v>
      </c>
      <c r="D224" s="11" t="s">
        <v>25</v>
      </c>
      <c r="F224" s="17">
        <v>-2500052</v>
      </c>
      <c r="G224" s="17">
        <v>-288018</v>
      </c>
      <c r="H224" s="17">
        <v>-313226</v>
      </c>
      <c r="I224" s="17">
        <v>0</v>
      </c>
      <c r="J224" s="17">
        <v>0</v>
      </c>
      <c r="K224" s="17">
        <v>-53191</v>
      </c>
      <c r="L224" s="17">
        <v>-1845617</v>
      </c>
      <c r="M224" s="17">
        <v>-4470015</v>
      </c>
      <c r="N224" s="17">
        <v>-4048651</v>
      </c>
      <c r="O224" s="17">
        <v>-421364</v>
      </c>
      <c r="P224" s="17">
        <v>0</v>
      </c>
      <c r="Q224" s="17">
        <v>0</v>
      </c>
    </row>
    <row r="225" spans="1:17" s="11" customFormat="1" ht="15" x14ac:dyDescent="0.2">
      <c r="A225" s="11" t="s">
        <v>921</v>
      </c>
      <c r="B225" s="11" t="s">
        <v>922</v>
      </c>
      <c r="C225" s="11" t="s">
        <v>923</v>
      </c>
      <c r="D225" s="11" t="s">
        <v>687</v>
      </c>
      <c r="F225" s="17">
        <v>-5360248</v>
      </c>
      <c r="G225" s="17">
        <v>-246501</v>
      </c>
      <c r="H225" s="17">
        <v>-2366161</v>
      </c>
      <c r="I225" s="17">
        <v>0</v>
      </c>
      <c r="J225" s="17">
        <v>-51946</v>
      </c>
      <c r="K225" s="17">
        <v>-1714633</v>
      </c>
      <c r="L225" s="17">
        <v>-981007</v>
      </c>
      <c r="M225" s="17">
        <v>-27110988</v>
      </c>
      <c r="N225" s="17">
        <v>-24774755</v>
      </c>
      <c r="O225" s="17">
        <v>-2336233</v>
      </c>
      <c r="P225" s="17">
        <v>0</v>
      </c>
      <c r="Q225" s="17">
        <v>0</v>
      </c>
    </row>
    <row r="226" spans="1:17" s="11" customFormat="1" ht="15" x14ac:dyDescent="0.2">
      <c r="A226" s="11" t="s">
        <v>438</v>
      </c>
      <c r="B226" s="11" t="s">
        <v>924</v>
      </c>
      <c r="C226" s="11" t="s">
        <v>439</v>
      </c>
      <c r="D226" s="11" t="s">
        <v>27</v>
      </c>
      <c r="F226" s="17">
        <v>-2168075</v>
      </c>
      <c r="G226" s="17">
        <v>-199423</v>
      </c>
      <c r="H226" s="17">
        <v>-176172</v>
      </c>
      <c r="I226" s="17">
        <v>0</v>
      </c>
      <c r="J226" s="17">
        <v>0</v>
      </c>
      <c r="K226" s="17">
        <v>-1359006</v>
      </c>
      <c r="L226" s="17">
        <v>-433474</v>
      </c>
      <c r="M226" s="17">
        <v>-4853551</v>
      </c>
      <c r="N226" s="17">
        <v>-4443948</v>
      </c>
      <c r="O226" s="17">
        <v>-409603</v>
      </c>
      <c r="P226" s="17">
        <v>-96782</v>
      </c>
      <c r="Q226" s="17">
        <v>-96782</v>
      </c>
    </row>
    <row r="227" spans="1:17" s="11" customFormat="1" ht="15" x14ac:dyDescent="0.2">
      <c r="A227" s="11" t="s">
        <v>440</v>
      </c>
      <c r="B227" s="11" t="s">
        <v>925</v>
      </c>
      <c r="C227" s="11" t="s">
        <v>441</v>
      </c>
      <c r="D227" s="11" t="s">
        <v>27</v>
      </c>
      <c r="F227" s="17">
        <v>-513557</v>
      </c>
      <c r="G227" s="17">
        <v>-58657</v>
      </c>
      <c r="H227" s="17">
        <v>-162155</v>
      </c>
      <c r="I227" s="17">
        <v>0</v>
      </c>
      <c r="J227" s="17">
        <v>-4341</v>
      </c>
      <c r="K227" s="17">
        <v>-286682</v>
      </c>
      <c r="L227" s="17">
        <v>-1722</v>
      </c>
      <c r="M227" s="17">
        <v>-3157118</v>
      </c>
      <c r="N227" s="17">
        <v>-2860036</v>
      </c>
      <c r="O227" s="17">
        <v>-297082</v>
      </c>
      <c r="P227" s="17">
        <v>0</v>
      </c>
      <c r="Q227" s="17">
        <v>0</v>
      </c>
    </row>
    <row r="228" spans="1:17" s="11" customFormat="1" ht="15" x14ac:dyDescent="0.2">
      <c r="A228" s="11" t="s">
        <v>442</v>
      </c>
      <c r="B228" s="11" t="s">
        <v>926</v>
      </c>
      <c r="C228" s="11" t="s">
        <v>443</v>
      </c>
      <c r="D228" s="11" t="s">
        <v>687</v>
      </c>
      <c r="F228" s="17">
        <v>-6500000</v>
      </c>
      <c r="G228" s="17">
        <v>-1763482</v>
      </c>
      <c r="H228" s="17">
        <v>-538627</v>
      </c>
      <c r="I228" s="17">
        <v>0</v>
      </c>
      <c r="J228" s="17">
        <v>-6839</v>
      </c>
      <c r="K228" s="17">
        <v>-2925762</v>
      </c>
      <c r="L228" s="17">
        <v>-1265290</v>
      </c>
      <c r="M228" s="17">
        <v>-7519196</v>
      </c>
      <c r="N228" s="17">
        <v>-6840938</v>
      </c>
      <c r="O228" s="17">
        <v>-678258</v>
      </c>
      <c r="P228" s="17">
        <v>0</v>
      </c>
      <c r="Q228" s="17">
        <v>0</v>
      </c>
    </row>
    <row r="229" spans="1:17" s="11" customFormat="1" ht="15" x14ac:dyDescent="0.2">
      <c r="A229" s="11" t="s">
        <v>444</v>
      </c>
      <c r="B229" s="11" t="s">
        <v>927</v>
      </c>
      <c r="C229" s="11" t="s">
        <v>445</v>
      </c>
      <c r="D229" s="11" t="s">
        <v>27</v>
      </c>
      <c r="F229" s="17">
        <v>-1125838</v>
      </c>
      <c r="G229" s="17">
        <v>-110524</v>
      </c>
      <c r="H229" s="17">
        <v>-420753</v>
      </c>
      <c r="I229" s="17">
        <v>0</v>
      </c>
      <c r="J229" s="17">
        <v>-25406</v>
      </c>
      <c r="K229" s="17">
        <v>-500164</v>
      </c>
      <c r="L229" s="17">
        <v>-68991</v>
      </c>
      <c r="M229" s="17">
        <v>-8856342</v>
      </c>
      <c r="N229" s="17">
        <v>-8316126</v>
      </c>
      <c r="O229" s="17">
        <v>-540216</v>
      </c>
      <c r="P229" s="17">
        <v>0</v>
      </c>
      <c r="Q229" s="17">
        <v>0</v>
      </c>
    </row>
    <row r="230" spans="1:17" s="11" customFormat="1" ht="15" x14ac:dyDescent="0.2">
      <c r="A230" s="11" t="s">
        <v>446</v>
      </c>
      <c r="B230" s="11" t="s">
        <v>928</v>
      </c>
      <c r="C230" s="11" t="s">
        <v>447</v>
      </c>
      <c r="D230" s="11" t="s">
        <v>27</v>
      </c>
      <c r="F230" s="17">
        <v>-351659</v>
      </c>
      <c r="G230" s="17">
        <v>-17090</v>
      </c>
      <c r="H230" s="17">
        <v>-75633</v>
      </c>
      <c r="I230" s="17">
        <v>0</v>
      </c>
      <c r="J230" s="17">
        <v>0</v>
      </c>
      <c r="K230" s="17">
        <v>-177475</v>
      </c>
      <c r="L230" s="17">
        <v>-81461</v>
      </c>
      <c r="M230" s="17">
        <v>-3532524</v>
      </c>
      <c r="N230" s="17">
        <v>-3248665</v>
      </c>
      <c r="O230" s="17">
        <v>-283859</v>
      </c>
      <c r="P230" s="17">
        <v>0</v>
      </c>
      <c r="Q230" s="17">
        <v>0</v>
      </c>
    </row>
    <row r="231" spans="1:17" s="11" customFormat="1" ht="15" x14ac:dyDescent="0.2">
      <c r="A231" s="11" t="s">
        <v>448</v>
      </c>
      <c r="B231" s="11" t="s">
        <v>929</v>
      </c>
      <c r="C231" s="11" t="s">
        <v>449</v>
      </c>
      <c r="D231" s="11" t="s">
        <v>27</v>
      </c>
      <c r="F231" s="17">
        <v>-2107026</v>
      </c>
      <c r="G231" s="17">
        <v>-271334</v>
      </c>
      <c r="H231" s="17">
        <v>-684111</v>
      </c>
      <c r="I231" s="17">
        <v>0</v>
      </c>
      <c r="J231" s="17">
        <v>0</v>
      </c>
      <c r="K231" s="17">
        <v>-1026488</v>
      </c>
      <c r="L231" s="17">
        <v>-125093</v>
      </c>
      <c r="M231" s="17">
        <v>-5267708</v>
      </c>
      <c r="N231" s="17">
        <v>-4840281</v>
      </c>
      <c r="O231" s="17">
        <v>-427427</v>
      </c>
      <c r="P231" s="17">
        <v>-100000</v>
      </c>
      <c r="Q231" s="17">
        <v>-100000</v>
      </c>
    </row>
    <row r="232" spans="1:17" s="11" customFormat="1" ht="15" x14ac:dyDescent="0.2">
      <c r="A232" s="11" t="s">
        <v>450</v>
      </c>
      <c r="B232" s="11" t="s">
        <v>930</v>
      </c>
      <c r="C232" s="11" t="s">
        <v>451</v>
      </c>
      <c r="D232" s="11" t="s">
        <v>27</v>
      </c>
      <c r="F232" s="17">
        <v>-719263</v>
      </c>
      <c r="G232" s="17">
        <v>-56637</v>
      </c>
      <c r="H232" s="17">
        <v>-410674</v>
      </c>
      <c r="I232" s="17">
        <v>0</v>
      </c>
      <c r="J232" s="17">
        <v>0</v>
      </c>
      <c r="K232" s="17">
        <v>-249451</v>
      </c>
      <c r="L232" s="17">
        <v>-2501</v>
      </c>
      <c r="M232" s="17">
        <v>-5323420</v>
      </c>
      <c r="N232" s="17">
        <v>-4951483</v>
      </c>
      <c r="O232" s="17">
        <v>-371937</v>
      </c>
      <c r="P232" s="17">
        <v>-36976</v>
      </c>
      <c r="Q232" s="17">
        <v>-36976</v>
      </c>
    </row>
    <row r="233" spans="1:17" s="11" customFormat="1" ht="15" x14ac:dyDescent="0.2">
      <c r="A233" s="11" t="s">
        <v>452</v>
      </c>
      <c r="B233" s="11" t="s">
        <v>931</v>
      </c>
      <c r="C233" s="11" t="s">
        <v>453</v>
      </c>
      <c r="D233" s="11" t="s">
        <v>27</v>
      </c>
      <c r="F233" s="17">
        <v>-1609562</v>
      </c>
      <c r="G233" s="17">
        <v>0</v>
      </c>
      <c r="H233" s="17">
        <v>-596084</v>
      </c>
      <c r="I233" s="17">
        <v>0</v>
      </c>
      <c r="J233" s="17">
        <v>-3293</v>
      </c>
      <c r="K233" s="17">
        <v>-90746</v>
      </c>
      <c r="L233" s="17">
        <v>-919439</v>
      </c>
      <c r="M233" s="17">
        <v>-4787078</v>
      </c>
      <c r="N233" s="17">
        <v>-4331325</v>
      </c>
      <c r="O233" s="17">
        <v>-455753</v>
      </c>
      <c r="P233" s="17">
        <v>0</v>
      </c>
      <c r="Q233" s="17">
        <v>0</v>
      </c>
    </row>
    <row r="234" spans="1:17" s="11" customFormat="1" ht="15" x14ac:dyDescent="0.2">
      <c r="A234" s="11" t="s">
        <v>454</v>
      </c>
      <c r="B234" s="11" t="s">
        <v>932</v>
      </c>
      <c r="C234" s="11" t="s">
        <v>455</v>
      </c>
      <c r="D234" s="11" t="s">
        <v>27</v>
      </c>
      <c r="F234" s="17">
        <v>-629444</v>
      </c>
      <c r="G234" s="17">
        <v>-56583</v>
      </c>
      <c r="H234" s="17">
        <v>-17286</v>
      </c>
      <c r="I234" s="17">
        <v>0</v>
      </c>
      <c r="J234" s="17">
        <v>-357976</v>
      </c>
      <c r="K234" s="17">
        <v>-185465</v>
      </c>
      <c r="L234" s="17">
        <v>-12134</v>
      </c>
      <c r="M234" s="17">
        <v>-4515903</v>
      </c>
      <c r="N234" s="17">
        <v>-4104225</v>
      </c>
      <c r="O234" s="17">
        <v>-411678</v>
      </c>
      <c r="P234" s="17">
        <v>0</v>
      </c>
      <c r="Q234" s="17">
        <v>0</v>
      </c>
    </row>
    <row r="235" spans="1:17" s="11" customFormat="1" ht="15" x14ac:dyDescent="0.2">
      <c r="A235" s="11" t="s">
        <v>456</v>
      </c>
      <c r="B235" s="11" t="s">
        <v>933</v>
      </c>
      <c r="C235" s="11" t="s">
        <v>457</v>
      </c>
      <c r="D235" s="11" t="s">
        <v>27</v>
      </c>
      <c r="F235" s="17">
        <v>-967815</v>
      </c>
      <c r="G235" s="17">
        <v>-535402</v>
      </c>
      <c r="H235" s="17">
        <v>-60803</v>
      </c>
      <c r="I235" s="17">
        <v>0</v>
      </c>
      <c r="J235" s="17">
        <v>-40045</v>
      </c>
      <c r="K235" s="17">
        <v>-331565</v>
      </c>
      <c r="L235" s="17">
        <v>0</v>
      </c>
      <c r="M235" s="17">
        <v>-3963274</v>
      </c>
      <c r="N235" s="17">
        <v>-3560121</v>
      </c>
      <c r="O235" s="17">
        <v>-403153</v>
      </c>
      <c r="P235" s="17">
        <v>0</v>
      </c>
      <c r="Q235" s="17">
        <v>0</v>
      </c>
    </row>
    <row r="236" spans="1:17" s="11" customFormat="1" ht="15" x14ac:dyDescent="0.2">
      <c r="A236" s="11" t="s">
        <v>458</v>
      </c>
      <c r="B236" s="11" t="s">
        <v>934</v>
      </c>
      <c r="C236" s="11" t="s">
        <v>459</v>
      </c>
      <c r="D236" s="11" t="s">
        <v>25</v>
      </c>
      <c r="F236" s="17">
        <v>-900000</v>
      </c>
      <c r="G236" s="17">
        <v>0</v>
      </c>
      <c r="H236" s="17">
        <v>0</v>
      </c>
      <c r="I236" s="17">
        <v>0</v>
      </c>
      <c r="J236" s="17">
        <v>0</v>
      </c>
      <c r="K236" s="17">
        <v>-900000</v>
      </c>
      <c r="L236" s="17">
        <v>0</v>
      </c>
      <c r="M236" s="17">
        <v>-5000000</v>
      </c>
      <c r="N236" s="17">
        <v>-4840000</v>
      </c>
      <c r="O236" s="17">
        <v>-160000</v>
      </c>
      <c r="P236" s="17">
        <v>0</v>
      </c>
      <c r="Q236" s="17">
        <v>0</v>
      </c>
    </row>
    <row r="237" spans="1:17" s="11" customFormat="1" ht="15" x14ac:dyDescent="0.2">
      <c r="A237" s="11" t="s">
        <v>460</v>
      </c>
      <c r="B237" s="11" t="s">
        <v>935</v>
      </c>
      <c r="C237" s="11" t="s">
        <v>461</v>
      </c>
      <c r="D237" s="11" t="s">
        <v>687</v>
      </c>
      <c r="F237" s="17">
        <v>-1906884</v>
      </c>
      <c r="G237" s="17">
        <v>-294930</v>
      </c>
      <c r="H237" s="17">
        <v>-487380</v>
      </c>
      <c r="I237" s="17">
        <v>0</v>
      </c>
      <c r="J237" s="17">
        <v>0</v>
      </c>
      <c r="K237" s="17">
        <v>-1124574</v>
      </c>
      <c r="L237" s="17">
        <v>0</v>
      </c>
      <c r="M237" s="17">
        <v>-6111304</v>
      </c>
      <c r="N237" s="17">
        <v>-5514183</v>
      </c>
      <c r="O237" s="17">
        <v>-597121</v>
      </c>
      <c r="P237" s="17">
        <v>0</v>
      </c>
      <c r="Q237" s="17">
        <v>0</v>
      </c>
    </row>
    <row r="238" spans="1:17" s="11" customFormat="1" ht="15" x14ac:dyDescent="0.2">
      <c r="A238" s="11" t="s">
        <v>462</v>
      </c>
      <c r="B238" s="11" t="s">
        <v>936</v>
      </c>
      <c r="C238" s="11" t="s">
        <v>463</v>
      </c>
      <c r="D238" s="11" t="s">
        <v>687</v>
      </c>
      <c r="F238" s="17">
        <v>-1027099</v>
      </c>
      <c r="G238" s="17">
        <v>-41292</v>
      </c>
      <c r="H238" s="17">
        <v>-422125</v>
      </c>
      <c r="I238" s="17">
        <v>0</v>
      </c>
      <c r="J238" s="17">
        <v>-43241</v>
      </c>
      <c r="K238" s="17">
        <v>-503350</v>
      </c>
      <c r="L238" s="17">
        <v>-17091</v>
      </c>
      <c r="M238" s="17">
        <v>-8468477</v>
      </c>
      <c r="N238" s="17">
        <v>-7435040</v>
      </c>
      <c r="O238" s="17">
        <v>-1033437</v>
      </c>
      <c r="P238" s="17">
        <v>0</v>
      </c>
      <c r="Q238" s="17">
        <v>0</v>
      </c>
    </row>
    <row r="239" spans="1:17" s="11" customFormat="1" ht="15" x14ac:dyDescent="0.2">
      <c r="A239" s="11" t="s">
        <v>464</v>
      </c>
      <c r="B239" s="11" t="s">
        <v>937</v>
      </c>
      <c r="C239" s="11" t="s">
        <v>465</v>
      </c>
      <c r="D239" s="11" t="s">
        <v>680</v>
      </c>
      <c r="F239" s="17">
        <v>-15194986</v>
      </c>
      <c r="G239" s="17">
        <v>-1333034</v>
      </c>
      <c r="H239" s="17">
        <v>-5383788</v>
      </c>
      <c r="I239" s="17">
        <v>0</v>
      </c>
      <c r="J239" s="17">
        <v>-400076</v>
      </c>
      <c r="K239" s="17">
        <v>-2796310</v>
      </c>
      <c r="L239" s="17">
        <v>-5281778</v>
      </c>
      <c r="M239" s="17">
        <v>-9721911</v>
      </c>
      <c r="N239" s="17">
        <v>-7909745</v>
      </c>
      <c r="O239" s="17">
        <v>-1812166</v>
      </c>
      <c r="P239" s="17">
        <v>0</v>
      </c>
      <c r="Q239" s="17">
        <v>0</v>
      </c>
    </row>
    <row r="240" spans="1:17" s="11" customFormat="1" ht="15" x14ac:dyDescent="0.2">
      <c r="A240" s="11" t="s">
        <v>466</v>
      </c>
      <c r="B240" s="11" t="s">
        <v>938</v>
      </c>
      <c r="C240" s="11" t="s">
        <v>467</v>
      </c>
      <c r="D240" s="11" t="s">
        <v>27</v>
      </c>
      <c r="F240" s="17">
        <v>-933920</v>
      </c>
      <c r="G240" s="17">
        <v>-115487</v>
      </c>
      <c r="H240" s="17">
        <v>-121214</v>
      </c>
      <c r="I240" s="17">
        <v>0</v>
      </c>
      <c r="J240" s="17">
        <v>-5614</v>
      </c>
      <c r="K240" s="17">
        <v>-691605</v>
      </c>
      <c r="L240" s="17">
        <v>0</v>
      </c>
      <c r="M240" s="17">
        <v>-2477247</v>
      </c>
      <c r="N240" s="17">
        <v>-2080641</v>
      </c>
      <c r="O240" s="17">
        <v>-396606</v>
      </c>
      <c r="P240" s="17">
        <v>0</v>
      </c>
      <c r="Q240" s="17">
        <v>0</v>
      </c>
    </row>
    <row r="241" spans="1:17" s="11" customFormat="1" ht="15" x14ac:dyDescent="0.2">
      <c r="A241" s="11" t="s">
        <v>468</v>
      </c>
      <c r="B241" s="11" t="s">
        <v>939</v>
      </c>
      <c r="C241" s="11" t="s">
        <v>469</v>
      </c>
      <c r="D241" s="11" t="s">
        <v>27</v>
      </c>
      <c r="F241" s="17">
        <v>-1988784</v>
      </c>
      <c r="G241" s="17">
        <v>-1322190</v>
      </c>
      <c r="H241" s="17">
        <v>-401217</v>
      </c>
      <c r="I241" s="17">
        <v>0</v>
      </c>
      <c r="J241" s="17">
        <v>-32247</v>
      </c>
      <c r="K241" s="17">
        <v>-220530</v>
      </c>
      <c r="L241" s="17">
        <v>-12600</v>
      </c>
      <c r="M241" s="17">
        <v>-3144588</v>
      </c>
      <c r="N241" s="17">
        <v>-2723186</v>
      </c>
      <c r="O241" s="17">
        <v>-421402</v>
      </c>
      <c r="P241" s="17">
        <v>0</v>
      </c>
      <c r="Q241" s="17">
        <v>0</v>
      </c>
    </row>
    <row r="242" spans="1:17" s="11" customFormat="1" ht="15" x14ac:dyDescent="0.2">
      <c r="A242" s="11" t="s">
        <v>470</v>
      </c>
      <c r="B242" s="11" t="s">
        <v>940</v>
      </c>
      <c r="C242" s="11" t="s">
        <v>471</v>
      </c>
      <c r="D242" s="11" t="s">
        <v>25</v>
      </c>
      <c r="F242" s="17">
        <v>-1936165</v>
      </c>
      <c r="G242" s="17">
        <v>-289126</v>
      </c>
      <c r="H242" s="17">
        <v>-745891</v>
      </c>
      <c r="I242" s="17">
        <v>0</v>
      </c>
      <c r="J242" s="17">
        <v>-29192</v>
      </c>
      <c r="K242" s="17">
        <v>-871956</v>
      </c>
      <c r="L242" s="17">
        <v>0</v>
      </c>
      <c r="M242" s="17">
        <v>-5664005</v>
      </c>
      <c r="N242" s="17">
        <v>-5268882</v>
      </c>
      <c r="O242" s="17">
        <v>-395123</v>
      </c>
      <c r="P242" s="17">
        <v>0</v>
      </c>
      <c r="Q242" s="17">
        <v>0</v>
      </c>
    </row>
    <row r="243" spans="1:17" s="11" customFormat="1" ht="15" x14ac:dyDescent="0.2">
      <c r="A243" s="11" t="s">
        <v>472</v>
      </c>
      <c r="B243" s="11" t="s">
        <v>941</v>
      </c>
      <c r="C243" s="11" t="s">
        <v>473</v>
      </c>
      <c r="D243" s="11" t="s">
        <v>27</v>
      </c>
      <c r="F243" s="17">
        <v>-2563255</v>
      </c>
      <c r="G243" s="17">
        <v>-1242309</v>
      </c>
      <c r="H243" s="17">
        <v>-437548</v>
      </c>
      <c r="I243" s="17">
        <v>0</v>
      </c>
      <c r="J243" s="17">
        <v>-81213</v>
      </c>
      <c r="K243" s="17">
        <v>-385465</v>
      </c>
      <c r="L243" s="17">
        <v>-416720</v>
      </c>
      <c r="M243" s="17">
        <v>-5211076</v>
      </c>
      <c r="N243" s="17">
        <v>-4723386</v>
      </c>
      <c r="O243" s="17">
        <v>-487690</v>
      </c>
      <c r="P243" s="17">
        <v>0</v>
      </c>
      <c r="Q243" s="17">
        <v>0</v>
      </c>
    </row>
    <row r="244" spans="1:17" s="11" customFormat="1" ht="15" x14ac:dyDescent="0.2">
      <c r="A244" s="11" t="s">
        <v>474</v>
      </c>
      <c r="B244" s="11" t="s">
        <v>942</v>
      </c>
      <c r="C244" s="11" t="s">
        <v>475</v>
      </c>
      <c r="D244" s="11" t="s">
        <v>27</v>
      </c>
      <c r="F244" s="17">
        <v>-601859</v>
      </c>
      <c r="G244" s="17">
        <v>-52519</v>
      </c>
      <c r="H244" s="17">
        <v>-177300</v>
      </c>
      <c r="I244" s="17">
        <v>0</v>
      </c>
      <c r="J244" s="17">
        <v>-5846</v>
      </c>
      <c r="K244" s="17">
        <v>-275989</v>
      </c>
      <c r="L244" s="17">
        <v>-90205</v>
      </c>
      <c r="M244" s="17">
        <v>-4262515</v>
      </c>
      <c r="N244" s="17">
        <v>-3930725</v>
      </c>
      <c r="O244" s="17">
        <v>-331790</v>
      </c>
      <c r="P244" s="17">
        <v>0</v>
      </c>
      <c r="Q244" s="17">
        <v>0</v>
      </c>
    </row>
    <row r="245" spans="1:17" s="11" customFormat="1" ht="15" x14ac:dyDescent="0.2">
      <c r="A245" s="11" t="s">
        <v>476</v>
      </c>
      <c r="B245" s="11" t="s">
        <v>943</v>
      </c>
      <c r="C245" s="11" t="s">
        <v>477</v>
      </c>
      <c r="D245" s="11" t="s">
        <v>27</v>
      </c>
      <c r="E245" s="11" t="s">
        <v>1123</v>
      </c>
      <c r="F245" s="17">
        <v>-1291631</v>
      </c>
      <c r="G245" s="17">
        <v>-48104</v>
      </c>
      <c r="H245" s="17">
        <v>-73300</v>
      </c>
      <c r="I245" s="17">
        <v>0</v>
      </c>
      <c r="J245" s="17">
        <v>0</v>
      </c>
      <c r="K245" s="17">
        <v>-486094</v>
      </c>
      <c r="L245" s="17">
        <v>-284132</v>
      </c>
      <c r="M245" s="17">
        <v>-2044776</v>
      </c>
      <c r="N245" s="17">
        <v>-1768424</v>
      </c>
      <c r="O245" s="17">
        <v>-276352</v>
      </c>
      <c r="P245" s="17">
        <v>0</v>
      </c>
      <c r="Q245" s="17">
        <v>0</v>
      </c>
    </row>
    <row r="246" spans="1:17" s="11" customFormat="1" ht="15" x14ac:dyDescent="0.2">
      <c r="A246" s="11" t="s">
        <v>478</v>
      </c>
      <c r="B246" s="11" t="s">
        <v>944</v>
      </c>
      <c r="C246" s="11" t="s">
        <v>479</v>
      </c>
      <c r="D246" s="11" t="s">
        <v>25</v>
      </c>
      <c r="F246" s="17">
        <v>-2561181</v>
      </c>
      <c r="G246" s="17">
        <v>-120011</v>
      </c>
      <c r="H246" s="17">
        <v>-622813</v>
      </c>
      <c r="I246" s="17">
        <v>0</v>
      </c>
      <c r="J246" s="17">
        <v>0</v>
      </c>
      <c r="K246" s="17">
        <v>-1521020</v>
      </c>
      <c r="L246" s="17">
        <v>-297337</v>
      </c>
      <c r="M246" s="17">
        <v>-14068508</v>
      </c>
      <c r="N246" s="17">
        <v>-12867785</v>
      </c>
      <c r="O246" s="17">
        <v>-1200723</v>
      </c>
      <c r="P246" s="17">
        <v>0</v>
      </c>
      <c r="Q246" s="17">
        <v>0</v>
      </c>
    </row>
    <row r="247" spans="1:17" s="11" customFormat="1" ht="15" x14ac:dyDescent="0.2">
      <c r="A247" s="11" t="s">
        <v>480</v>
      </c>
      <c r="B247" s="11" t="s">
        <v>945</v>
      </c>
      <c r="C247" s="11" t="s">
        <v>481</v>
      </c>
      <c r="D247" s="11" t="s">
        <v>687</v>
      </c>
      <c r="F247" s="17">
        <v>-2305436</v>
      </c>
      <c r="G247" s="17">
        <v>-58608</v>
      </c>
      <c r="H247" s="17">
        <v>-156321</v>
      </c>
      <c r="I247" s="17">
        <v>0</v>
      </c>
      <c r="J247" s="17">
        <v>0</v>
      </c>
      <c r="K247" s="17">
        <v>-2017059</v>
      </c>
      <c r="L247" s="17">
        <v>-73448</v>
      </c>
      <c r="M247" s="17">
        <v>-6070769</v>
      </c>
      <c r="N247" s="17">
        <v>-5687336</v>
      </c>
      <c r="O247" s="17">
        <v>-383433</v>
      </c>
      <c r="P247" s="17">
        <v>0</v>
      </c>
      <c r="Q247" s="17">
        <v>0</v>
      </c>
    </row>
    <row r="248" spans="1:17" s="11" customFormat="1" ht="15" x14ac:dyDescent="0.2">
      <c r="A248" s="11" t="s">
        <v>482</v>
      </c>
      <c r="B248" s="11" t="s">
        <v>946</v>
      </c>
      <c r="C248" s="11" t="s">
        <v>483</v>
      </c>
      <c r="D248" s="11" t="s">
        <v>687</v>
      </c>
      <c r="F248" s="17">
        <v>-4032474</v>
      </c>
      <c r="G248" s="17">
        <v>-1161106</v>
      </c>
      <c r="H248" s="17">
        <v>-622957</v>
      </c>
      <c r="I248" s="17">
        <v>0</v>
      </c>
      <c r="J248" s="17">
        <v>-86509</v>
      </c>
      <c r="K248" s="17">
        <v>-2161902</v>
      </c>
      <c r="L248" s="17">
        <v>0</v>
      </c>
      <c r="M248" s="17">
        <v>-11321396</v>
      </c>
      <c r="N248" s="17">
        <v>-10542643</v>
      </c>
      <c r="O248" s="17">
        <v>-778753</v>
      </c>
      <c r="P248" s="17">
        <v>-438091</v>
      </c>
      <c r="Q248" s="17">
        <v>-438091</v>
      </c>
    </row>
    <row r="249" spans="1:17" s="11" customFormat="1" ht="15" x14ac:dyDescent="0.2">
      <c r="A249" s="11" t="s">
        <v>484</v>
      </c>
      <c r="B249" s="11" t="s">
        <v>947</v>
      </c>
      <c r="C249" s="11" t="s">
        <v>485</v>
      </c>
      <c r="D249" s="11" t="s">
        <v>27</v>
      </c>
      <c r="F249" s="17">
        <v>-2193106</v>
      </c>
      <c r="G249" s="17">
        <v>-146569</v>
      </c>
      <c r="H249" s="17">
        <v>-1070861</v>
      </c>
      <c r="I249" s="17">
        <v>0</v>
      </c>
      <c r="J249" s="17">
        <v>0</v>
      </c>
      <c r="K249" s="17">
        <v>-929025</v>
      </c>
      <c r="L249" s="17">
        <v>-46651</v>
      </c>
      <c r="M249" s="17">
        <v>-6481897</v>
      </c>
      <c r="N249" s="17">
        <v>-5833491</v>
      </c>
      <c r="O249" s="17">
        <v>-648406</v>
      </c>
      <c r="P249" s="17">
        <v>0</v>
      </c>
      <c r="Q249" s="17">
        <v>0</v>
      </c>
    </row>
    <row r="250" spans="1:17" s="11" customFormat="1" ht="15" x14ac:dyDescent="0.2">
      <c r="A250" s="11" t="s">
        <v>486</v>
      </c>
      <c r="B250" s="11" t="s">
        <v>948</v>
      </c>
      <c r="C250" s="11" t="s">
        <v>487</v>
      </c>
      <c r="D250" s="11" t="s">
        <v>27</v>
      </c>
      <c r="F250" s="17">
        <v>-1549779</v>
      </c>
      <c r="G250" s="17">
        <v>-60408</v>
      </c>
      <c r="H250" s="17">
        <v>-525572</v>
      </c>
      <c r="I250" s="17">
        <v>0</v>
      </c>
      <c r="J250" s="17">
        <v>0</v>
      </c>
      <c r="K250" s="17">
        <v>-951575</v>
      </c>
      <c r="L250" s="17">
        <v>-12224</v>
      </c>
      <c r="M250" s="17">
        <v>-4755263</v>
      </c>
      <c r="N250" s="17">
        <v>-4240349</v>
      </c>
      <c r="O250" s="17">
        <v>-514914</v>
      </c>
      <c r="P250" s="17">
        <v>0</v>
      </c>
      <c r="Q250" s="17">
        <v>0</v>
      </c>
    </row>
    <row r="251" spans="1:17" s="11" customFormat="1" ht="15" x14ac:dyDescent="0.2">
      <c r="A251" s="11" t="s">
        <v>488</v>
      </c>
      <c r="B251" s="11" t="s">
        <v>949</v>
      </c>
      <c r="C251" s="11" t="s">
        <v>489</v>
      </c>
      <c r="D251" s="11" t="s">
        <v>25</v>
      </c>
      <c r="F251" s="17">
        <v>-1854837</v>
      </c>
      <c r="G251" s="17">
        <v>-186961</v>
      </c>
      <c r="H251" s="17">
        <v>-341179</v>
      </c>
      <c r="I251" s="17">
        <v>0</v>
      </c>
      <c r="J251" s="17">
        <v>0</v>
      </c>
      <c r="K251" s="17">
        <v>-1134057</v>
      </c>
      <c r="L251" s="17">
        <v>-192640</v>
      </c>
      <c r="M251" s="17">
        <v>-9590367</v>
      </c>
      <c r="N251" s="17">
        <v>-8757451</v>
      </c>
      <c r="O251" s="17">
        <v>-832916</v>
      </c>
      <c r="P251" s="17">
        <v>0</v>
      </c>
      <c r="Q251" s="17">
        <v>0</v>
      </c>
    </row>
    <row r="252" spans="1:17" s="11" customFormat="1" ht="15" x14ac:dyDescent="0.2">
      <c r="A252" s="11" t="s">
        <v>490</v>
      </c>
      <c r="B252" s="11" t="s">
        <v>950</v>
      </c>
      <c r="C252" s="11" t="s">
        <v>491</v>
      </c>
      <c r="D252" s="11" t="s">
        <v>27</v>
      </c>
      <c r="E252" s="11" t="s">
        <v>1122</v>
      </c>
      <c r="F252" s="17">
        <v>-1589723</v>
      </c>
      <c r="G252" s="17">
        <v>-566370</v>
      </c>
      <c r="H252" s="17">
        <v>-88415</v>
      </c>
      <c r="I252" s="17">
        <v>0</v>
      </c>
      <c r="J252" s="17">
        <v>-1603</v>
      </c>
      <c r="K252" s="17">
        <v>-189215</v>
      </c>
      <c r="L252" s="17">
        <v>-59542</v>
      </c>
      <c r="M252" s="17">
        <v>-2887703</v>
      </c>
      <c r="N252" s="17">
        <v>-2516193</v>
      </c>
      <c r="O252" s="17">
        <v>-364280</v>
      </c>
      <c r="P252" s="17">
        <v>0</v>
      </c>
      <c r="Q252" s="17">
        <v>0</v>
      </c>
    </row>
    <row r="253" spans="1:17" s="11" customFormat="1" ht="15" x14ac:dyDescent="0.2">
      <c r="A253" s="11" t="s">
        <v>492</v>
      </c>
      <c r="B253" s="11" t="s">
        <v>951</v>
      </c>
      <c r="C253" s="11" t="s">
        <v>493</v>
      </c>
      <c r="D253" s="11" t="s">
        <v>680</v>
      </c>
      <c r="F253" s="17">
        <v>-879875</v>
      </c>
      <c r="G253" s="17">
        <v>-272190</v>
      </c>
      <c r="H253" s="17">
        <v>-31063</v>
      </c>
      <c r="I253" s="17">
        <v>0</v>
      </c>
      <c r="J253" s="17">
        <v>-151095</v>
      </c>
      <c r="K253" s="17">
        <v>-208368</v>
      </c>
      <c r="L253" s="17">
        <v>-217159</v>
      </c>
      <c r="M253" s="17">
        <v>-5056745</v>
      </c>
      <c r="N253" s="17">
        <v>-4389238</v>
      </c>
      <c r="O253" s="17">
        <v>-667507</v>
      </c>
      <c r="P253" s="17">
        <v>0</v>
      </c>
      <c r="Q253" s="17">
        <v>0</v>
      </c>
    </row>
    <row r="254" spans="1:17" s="11" customFormat="1" ht="15" x14ac:dyDescent="0.2">
      <c r="A254" s="11" t="s">
        <v>494</v>
      </c>
      <c r="B254" s="11" t="s">
        <v>952</v>
      </c>
      <c r="C254" s="11" t="s">
        <v>495</v>
      </c>
      <c r="D254" s="11" t="s">
        <v>27</v>
      </c>
      <c r="F254" s="17">
        <v>-1570214</v>
      </c>
      <c r="G254" s="17">
        <v>-123350</v>
      </c>
      <c r="H254" s="17">
        <v>-310905</v>
      </c>
      <c r="I254" s="17">
        <v>0</v>
      </c>
      <c r="J254" s="17">
        <v>0</v>
      </c>
      <c r="K254" s="17">
        <v>-1135959</v>
      </c>
      <c r="L254" s="17">
        <v>0</v>
      </c>
      <c r="M254" s="17">
        <v>-6501139</v>
      </c>
      <c r="N254" s="17">
        <v>-5863690</v>
      </c>
      <c r="O254" s="17">
        <v>-637449</v>
      </c>
      <c r="P254" s="17">
        <v>0</v>
      </c>
      <c r="Q254" s="17">
        <v>0</v>
      </c>
    </row>
    <row r="255" spans="1:17" s="11" customFormat="1" ht="15" x14ac:dyDescent="0.2">
      <c r="A255" s="11" t="s">
        <v>496</v>
      </c>
      <c r="B255" s="11" t="s">
        <v>953</v>
      </c>
      <c r="C255" s="11" t="s">
        <v>497</v>
      </c>
      <c r="D255" s="11" t="s">
        <v>687</v>
      </c>
      <c r="F255" s="17">
        <v>-3535879</v>
      </c>
      <c r="G255" s="17">
        <v>-752020</v>
      </c>
      <c r="H255" s="17">
        <v>-1586950</v>
      </c>
      <c r="I255" s="17">
        <v>0</v>
      </c>
      <c r="J255" s="17">
        <v>-684908</v>
      </c>
      <c r="K255" s="17">
        <v>-503967</v>
      </c>
      <c r="L255" s="17">
        <v>-8034</v>
      </c>
      <c r="M255" s="17">
        <v>-5246613</v>
      </c>
      <c r="N255" s="17">
        <v>-4622676</v>
      </c>
      <c r="O255" s="17">
        <v>-623937</v>
      </c>
      <c r="P255" s="17">
        <v>0</v>
      </c>
      <c r="Q255" s="17">
        <v>0</v>
      </c>
    </row>
    <row r="256" spans="1:17" s="11" customFormat="1" ht="15" x14ac:dyDescent="0.2">
      <c r="A256" s="11" t="s">
        <v>498</v>
      </c>
      <c r="B256" s="11" t="s">
        <v>954</v>
      </c>
      <c r="C256" s="11" t="s">
        <v>499</v>
      </c>
      <c r="D256" s="11" t="s">
        <v>25</v>
      </c>
      <c r="F256" s="17">
        <v>-2415308</v>
      </c>
      <c r="G256" s="17">
        <v>-326469</v>
      </c>
      <c r="H256" s="17">
        <v>-126075</v>
      </c>
      <c r="I256" s="17">
        <v>0</v>
      </c>
      <c r="J256" s="17">
        <v>-49577</v>
      </c>
      <c r="K256" s="17">
        <v>-1913187</v>
      </c>
      <c r="L256" s="17">
        <v>0</v>
      </c>
      <c r="M256" s="17">
        <v>-11099448</v>
      </c>
      <c r="N256" s="17">
        <v>-10305767</v>
      </c>
      <c r="O256" s="17">
        <v>-793681</v>
      </c>
      <c r="P256" s="17">
        <v>0</v>
      </c>
      <c r="Q256" s="17">
        <v>0</v>
      </c>
    </row>
    <row r="257" spans="1:17" s="11" customFormat="1" ht="15" x14ac:dyDescent="0.2">
      <c r="A257" s="11" t="s">
        <v>500</v>
      </c>
      <c r="B257" s="11" t="s">
        <v>955</v>
      </c>
      <c r="C257" s="11" t="s">
        <v>501</v>
      </c>
      <c r="D257" s="11" t="s">
        <v>27</v>
      </c>
      <c r="F257" s="17">
        <v>-827843</v>
      </c>
      <c r="G257" s="17">
        <v>-215706</v>
      </c>
      <c r="H257" s="17">
        <v>-194603</v>
      </c>
      <c r="I257" s="17">
        <v>0</v>
      </c>
      <c r="J257" s="17">
        <v>-5262</v>
      </c>
      <c r="K257" s="17">
        <v>-329488</v>
      </c>
      <c r="L257" s="17">
        <v>-82784</v>
      </c>
      <c r="M257" s="17">
        <v>-2545786</v>
      </c>
      <c r="N257" s="17">
        <v>-2256670</v>
      </c>
      <c r="O257" s="17">
        <v>-289116</v>
      </c>
      <c r="P257" s="17">
        <v>0</v>
      </c>
      <c r="Q257" s="17">
        <v>0</v>
      </c>
    </row>
    <row r="258" spans="1:17" s="11" customFormat="1" ht="15" x14ac:dyDescent="0.2">
      <c r="A258" s="11" t="s">
        <v>502</v>
      </c>
      <c r="B258" s="11" t="s">
        <v>956</v>
      </c>
      <c r="C258" s="11" t="s">
        <v>503</v>
      </c>
      <c r="D258" s="11" t="s">
        <v>27</v>
      </c>
      <c r="F258" s="17">
        <v>-474649</v>
      </c>
      <c r="G258" s="17">
        <v>-5489</v>
      </c>
      <c r="H258" s="17">
        <v>-177016</v>
      </c>
      <c r="I258" s="17">
        <v>0</v>
      </c>
      <c r="J258" s="17">
        <v>-18715</v>
      </c>
      <c r="K258" s="17">
        <v>-273429</v>
      </c>
      <c r="L258" s="17">
        <v>0</v>
      </c>
      <c r="M258" s="17">
        <v>-3711510</v>
      </c>
      <c r="N258" s="17">
        <v>-3317950</v>
      </c>
      <c r="O258" s="17">
        <v>-393560</v>
      </c>
      <c r="P258" s="17">
        <v>0</v>
      </c>
      <c r="Q258" s="17">
        <v>0</v>
      </c>
    </row>
    <row r="259" spans="1:17" s="11" customFormat="1" ht="15" x14ac:dyDescent="0.2">
      <c r="A259" s="11" t="s">
        <v>504</v>
      </c>
      <c r="B259" s="11" t="s">
        <v>957</v>
      </c>
      <c r="C259" s="11" t="s">
        <v>505</v>
      </c>
      <c r="D259" s="11" t="s">
        <v>27</v>
      </c>
      <c r="F259" s="17">
        <v>-1128884</v>
      </c>
      <c r="G259" s="17">
        <v>-155665</v>
      </c>
      <c r="H259" s="17">
        <v>-455489</v>
      </c>
      <c r="I259" s="17">
        <v>0</v>
      </c>
      <c r="J259" s="17">
        <v>0</v>
      </c>
      <c r="K259" s="17">
        <v>-493053</v>
      </c>
      <c r="L259" s="17">
        <v>-24677</v>
      </c>
      <c r="M259" s="17">
        <v>-7534318</v>
      </c>
      <c r="N259" s="17">
        <v>-6985609</v>
      </c>
      <c r="O259" s="17">
        <v>-548709</v>
      </c>
      <c r="P259" s="17">
        <v>0</v>
      </c>
      <c r="Q259" s="17">
        <v>0</v>
      </c>
    </row>
    <row r="260" spans="1:17" s="11" customFormat="1" ht="15" x14ac:dyDescent="0.2">
      <c r="A260" s="11" t="s">
        <v>506</v>
      </c>
      <c r="B260" s="11" t="s">
        <v>958</v>
      </c>
      <c r="C260" s="11" t="s">
        <v>507</v>
      </c>
      <c r="D260" s="11" t="s">
        <v>687</v>
      </c>
      <c r="F260" s="17">
        <v>-2238872</v>
      </c>
      <c r="G260" s="17">
        <v>-972343</v>
      </c>
      <c r="H260" s="17">
        <v>-185309</v>
      </c>
      <c r="I260" s="17">
        <v>0</v>
      </c>
      <c r="J260" s="17">
        <v>-36875</v>
      </c>
      <c r="K260" s="17">
        <v>-476217</v>
      </c>
      <c r="L260" s="17">
        <v>-568128</v>
      </c>
      <c r="M260" s="17">
        <v>-6106074</v>
      </c>
      <c r="N260" s="17">
        <v>-5407349</v>
      </c>
      <c r="O260" s="17">
        <v>-698725</v>
      </c>
      <c r="P260" s="17">
        <v>0</v>
      </c>
      <c r="Q260" s="17">
        <v>0</v>
      </c>
    </row>
    <row r="261" spans="1:17" s="11" customFormat="1" ht="15" x14ac:dyDescent="0.2">
      <c r="A261" s="11" t="s">
        <v>508</v>
      </c>
      <c r="B261" s="11" t="s">
        <v>959</v>
      </c>
      <c r="C261" s="11" t="s">
        <v>509</v>
      </c>
      <c r="D261" s="11" t="s">
        <v>27</v>
      </c>
      <c r="F261" s="17">
        <v>-969370</v>
      </c>
      <c r="G261" s="17">
        <v>-33583</v>
      </c>
      <c r="H261" s="17">
        <v>-54140</v>
      </c>
      <c r="I261" s="17">
        <v>0</v>
      </c>
      <c r="J261" s="17">
        <v>-26622</v>
      </c>
      <c r="K261" s="17">
        <v>-855025</v>
      </c>
      <c r="L261" s="17">
        <v>0</v>
      </c>
      <c r="M261" s="17">
        <v>-7967667</v>
      </c>
      <c r="N261" s="17">
        <v>-7337874</v>
      </c>
      <c r="O261" s="17">
        <v>-629793</v>
      </c>
      <c r="P261" s="17">
        <v>0</v>
      </c>
      <c r="Q261" s="17">
        <v>0</v>
      </c>
    </row>
    <row r="262" spans="1:17" s="11" customFormat="1" ht="15" x14ac:dyDescent="0.2">
      <c r="A262" s="11" t="s">
        <v>510</v>
      </c>
      <c r="B262" s="11" t="s">
        <v>960</v>
      </c>
      <c r="C262" s="11" t="s">
        <v>511</v>
      </c>
      <c r="D262" s="11" t="s">
        <v>27</v>
      </c>
      <c r="F262" s="17">
        <v>-2020265</v>
      </c>
      <c r="G262" s="17">
        <v>-873217</v>
      </c>
      <c r="H262" s="17">
        <v>-345052</v>
      </c>
      <c r="I262" s="17">
        <v>0</v>
      </c>
      <c r="J262" s="17">
        <v>-145535</v>
      </c>
      <c r="K262" s="17">
        <v>0</v>
      </c>
      <c r="L262" s="17">
        <v>-656461</v>
      </c>
      <c r="M262" s="17">
        <v>-5144512</v>
      </c>
      <c r="N262" s="17">
        <v>-4616502</v>
      </c>
      <c r="O262" s="17">
        <v>-528010</v>
      </c>
      <c r="P262" s="17">
        <v>0</v>
      </c>
      <c r="Q262" s="17">
        <v>0</v>
      </c>
    </row>
    <row r="263" spans="1:17" s="11" customFormat="1" ht="15" x14ac:dyDescent="0.2">
      <c r="A263" s="11" t="s">
        <v>512</v>
      </c>
      <c r="B263" s="11" t="s">
        <v>961</v>
      </c>
      <c r="C263" s="11" t="s">
        <v>513</v>
      </c>
      <c r="D263" s="11" t="s">
        <v>27</v>
      </c>
      <c r="F263" s="17">
        <v>-1186396</v>
      </c>
      <c r="G263" s="17">
        <v>-353394</v>
      </c>
      <c r="H263" s="17">
        <v>-93758</v>
      </c>
      <c r="I263" s="17">
        <v>0</v>
      </c>
      <c r="J263" s="17">
        <v>0</v>
      </c>
      <c r="K263" s="17">
        <v>-277667</v>
      </c>
      <c r="L263" s="17">
        <v>-461577</v>
      </c>
      <c r="M263" s="17">
        <v>-3376830</v>
      </c>
      <c r="N263" s="17">
        <v>-3089706</v>
      </c>
      <c r="O263" s="17">
        <v>-287124</v>
      </c>
      <c r="P263" s="17">
        <v>0</v>
      </c>
      <c r="Q263" s="17">
        <v>0</v>
      </c>
    </row>
    <row r="264" spans="1:17" s="11" customFormat="1" ht="15" x14ac:dyDescent="0.2">
      <c r="A264" s="11" t="s">
        <v>514</v>
      </c>
      <c r="B264" s="11" t="s">
        <v>962</v>
      </c>
      <c r="C264" s="11" t="s">
        <v>515</v>
      </c>
      <c r="D264" s="11" t="s">
        <v>27</v>
      </c>
      <c r="F264" s="17">
        <v>-1370300</v>
      </c>
      <c r="G264" s="17">
        <v>-344250</v>
      </c>
      <c r="H264" s="17">
        <v>-346222</v>
      </c>
      <c r="I264" s="17">
        <v>0</v>
      </c>
      <c r="J264" s="17">
        <v>0</v>
      </c>
      <c r="K264" s="17">
        <v>-669199</v>
      </c>
      <c r="L264" s="17">
        <v>-10630</v>
      </c>
      <c r="M264" s="17">
        <v>-7931573</v>
      </c>
      <c r="N264" s="17">
        <v>-7478371</v>
      </c>
      <c r="O264" s="17">
        <v>-453201</v>
      </c>
      <c r="P264" s="17">
        <v>0</v>
      </c>
      <c r="Q264" s="17">
        <v>0</v>
      </c>
    </row>
    <row r="265" spans="1:17" s="11" customFormat="1" ht="15" x14ac:dyDescent="0.2">
      <c r="A265" s="11" t="s">
        <v>516</v>
      </c>
      <c r="B265" s="11" t="s">
        <v>963</v>
      </c>
      <c r="C265" s="11" t="s">
        <v>517</v>
      </c>
      <c r="D265" s="11" t="s">
        <v>27</v>
      </c>
      <c r="F265" s="17">
        <v>-597226</v>
      </c>
      <c r="G265" s="17">
        <v>-31783</v>
      </c>
      <c r="H265" s="17">
        <v>-32590</v>
      </c>
      <c r="I265" s="17">
        <v>0</v>
      </c>
      <c r="J265" s="17">
        <v>0</v>
      </c>
      <c r="K265" s="17">
        <v>-532853</v>
      </c>
      <c r="L265" s="17">
        <v>0</v>
      </c>
      <c r="M265" s="17">
        <v>-1472710</v>
      </c>
      <c r="N265" s="17">
        <v>-1143887</v>
      </c>
      <c r="O265" s="17">
        <v>-328823</v>
      </c>
      <c r="P265" s="17">
        <v>0</v>
      </c>
      <c r="Q265" s="17">
        <v>0</v>
      </c>
    </row>
    <row r="266" spans="1:17" s="11" customFormat="1" ht="15" x14ac:dyDescent="0.2">
      <c r="A266" s="11" t="s">
        <v>518</v>
      </c>
      <c r="B266" s="11" t="s">
        <v>964</v>
      </c>
      <c r="C266" s="11" t="s">
        <v>519</v>
      </c>
      <c r="D266" s="11" t="s">
        <v>687</v>
      </c>
      <c r="F266" s="17">
        <v>-7166668</v>
      </c>
      <c r="G266" s="17">
        <v>-577090</v>
      </c>
      <c r="H266" s="17">
        <v>-169884</v>
      </c>
      <c r="I266" s="17">
        <v>0</v>
      </c>
      <c r="J266" s="17">
        <v>-8757</v>
      </c>
      <c r="K266" s="17">
        <v>-6410937</v>
      </c>
      <c r="L266" s="17">
        <v>0</v>
      </c>
      <c r="M266" s="17">
        <v>-4376399</v>
      </c>
      <c r="N266" s="17">
        <v>-3843109</v>
      </c>
      <c r="O266" s="17">
        <v>-533290</v>
      </c>
      <c r="P266" s="17">
        <v>-11849244</v>
      </c>
      <c r="Q266" s="17">
        <v>-11849244</v>
      </c>
    </row>
    <row r="267" spans="1:17" s="11" customFormat="1" ht="15" x14ac:dyDescent="0.2">
      <c r="A267" s="11" t="s">
        <v>520</v>
      </c>
      <c r="B267" s="11" t="s">
        <v>965</v>
      </c>
      <c r="C267" s="11" t="s">
        <v>521</v>
      </c>
      <c r="D267" s="11" t="s">
        <v>27</v>
      </c>
      <c r="F267" s="17">
        <v>-2900000</v>
      </c>
      <c r="G267" s="17">
        <v>0</v>
      </c>
      <c r="H267" s="17">
        <v>-283173</v>
      </c>
      <c r="I267" s="17">
        <v>0</v>
      </c>
      <c r="J267" s="17">
        <v>0</v>
      </c>
      <c r="K267" s="17">
        <v>-2553913</v>
      </c>
      <c r="L267" s="17">
        <v>-62914</v>
      </c>
      <c r="M267" s="17">
        <v>-3191607</v>
      </c>
      <c r="N267" s="17">
        <v>-2737351</v>
      </c>
      <c r="O267" s="17">
        <v>-454256</v>
      </c>
      <c r="P267" s="17">
        <v>0</v>
      </c>
      <c r="Q267" s="17">
        <v>0</v>
      </c>
    </row>
    <row r="268" spans="1:17" s="11" customFormat="1" ht="15" x14ac:dyDescent="0.2">
      <c r="A268" s="11" t="s">
        <v>522</v>
      </c>
      <c r="B268" s="11" t="s">
        <v>966</v>
      </c>
      <c r="C268" s="11" t="s">
        <v>523</v>
      </c>
      <c r="D268" s="11" t="s">
        <v>687</v>
      </c>
      <c r="F268" s="17">
        <v>-924515</v>
      </c>
      <c r="G268" s="17">
        <v>-66659</v>
      </c>
      <c r="H268" s="17">
        <v>-553823</v>
      </c>
      <c r="I268" s="17">
        <v>0</v>
      </c>
      <c r="J268" s="17">
        <v>0</v>
      </c>
      <c r="K268" s="17">
        <v>-289617</v>
      </c>
      <c r="L268" s="17">
        <v>-14417</v>
      </c>
      <c r="M268" s="17">
        <v>-6693328</v>
      </c>
      <c r="N268" s="17">
        <v>-6262663</v>
      </c>
      <c r="O268" s="17">
        <v>-430665</v>
      </c>
      <c r="P268" s="17">
        <v>0</v>
      </c>
      <c r="Q268" s="17">
        <v>0</v>
      </c>
    </row>
    <row r="269" spans="1:17" s="11" customFormat="1" ht="15" x14ac:dyDescent="0.2">
      <c r="A269" s="11" t="s">
        <v>524</v>
      </c>
      <c r="B269" s="11" t="s">
        <v>967</v>
      </c>
      <c r="C269" s="11" t="s">
        <v>525</v>
      </c>
      <c r="D269" s="11" t="s">
        <v>27</v>
      </c>
      <c r="F269" s="17">
        <v>-337026</v>
      </c>
      <c r="G269" s="17">
        <v>-19785</v>
      </c>
      <c r="H269" s="17">
        <v>-171327</v>
      </c>
      <c r="I269" s="17">
        <v>0</v>
      </c>
      <c r="J269" s="17">
        <v>-12350</v>
      </c>
      <c r="K269" s="17">
        <v>-129223</v>
      </c>
      <c r="L269" s="17">
        <v>-4341</v>
      </c>
      <c r="M269" s="17">
        <v>-4982853</v>
      </c>
      <c r="N269" s="17">
        <v>-4720027</v>
      </c>
      <c r="O269" s="17">
        <v>-262826</v>
      </c>
      <c r="P269" s="17">
        <v>0</v>
      </c>
      <c r="Q269" s="17">
        <v>0</v>
      </c>
    </row>
    <row r="270" spans="1:17" s="11" customFormat="1" ht="15" x14ac:dyDescent="0.2">
      <c r="A270" s="11" t="s">
        <v>526</v>
      </c>
      <c r="B270" s="11" t="s">
        <v>968</v>
      </c>
      <c r="C270" s="11" t="s">
        <v>527</v>
      </c>
      <c r="D270" s="11" t="s">
        <v>680</v>
      </c>
      <c r="F270" s="17">
        <v>-22115285</v>
      </c>
      <c r="G270" s="17">
        <v>-1618233</v>
      </c>
      <c r="H270" s="17">
        <v>-1471686</v>
      </c>
      <c r="I270" s="17">
        <v>0</v>
      </c>
      <c r="J270" s="17">
        <v>0</v>
      </c>
      <c r="K270" s="17">
        <v>-16801144</v>
      </c>
      <c r="L270" s="17">
        <v>-2224222</v>
      </c>
      <c r="M270" s="17">
        <v>-14098587</v>
      </c>
      <c r="N270" s="17">
        <v>-12568419</v>
      </c>
      <c r="O270" s="17">
        <v>-1530168</v>
      </c>
      <c r="P270" s="17">
        <v>0</v>
      </c>
      <c r="Q270" s="17">
        <v>0</v>
      </c>
    </row>
    <row r="271" spans="1:17" s="11" customFormat="1" ht="15" x14ac:dyDescent="0.2">
      <c r="A271" s="11" t="s">
        <v>528</v>
      </c>
      <c r="B271" s="11" t="s">
        <v>969</v>
      </c>
      <c r="C271" s="11" t="s">
        <v>529</v>
      </c>
      <c r="D271" s="11" t="s">
        <v>25</v>
      </c>
      <c r="F271" s="17">
        <v>-3846437</v>
      </c>
      <c r="G271" s="17">
        <v>-918911</v>
      </c>
      <c r="H271" s="17">
        <v>-288062</v>
      </c>
      <c r="I271" s="17">
        <v>0</v>
      </c>
      <c r="J271" s="17">
        <v>0</v>
      </c>
      <c r="K271" s="17">
        <v>-2440059</v>
      </c>
      <c r="L271" s="17">
        <v>-199405</v>
      </c>
      <c r="M271" s="17">
        <v>-9092122</v>
      </c>
      <c r="N271" s="17">
        <v>-8096304</v>
      </c>
      <c r="O271" s="17">
        <v>-995818</v>
      </c>
      <c r="P271" s="17">
        <v>0</v>
      </c>
      <c r="Q271" s="17">
        <v>0</v>
      </c>
    </row>
    <row r="272" spans="1:17" s="11" customFormat="1" ht="15" x14ac:dyDescent="0.2">
      <c r="A272" s="11" t="s">
        <v>530</v>
      </c>
      <c r="B272" s="11" t="s">
        <v>970</v>
      </c>
      <c r="C272" s="11" t="s">
        <v>531</v>
      </c>
      <c r="D272" s="11" t="s">
        <v>27</v>
      </c>
      <c r="F272" s="17">
        <v>-1699200</v>
      </c>
      <c r="G272" s="17">
        <v>-359949</v>
      </c>
      <c r="H272" s="17">
        <v>-555547</v>
      </c>
      <c r="I272" s="17">
        <v>0</v>
      </c>
      <c r="J272" s="17">
        <v>0</v>
      </c>
      <c r="K272" s="17">
        <v>-502324</v>
      </c>
      <c r="L272" s="17">
        <v>-281380</v>
      </c>
      <c r="M272" s="17">
        <v>-4450102</v>
      </c>
      <c r="N272" s="17">
        <v>-4033351</v>
      </c>
      <c r="O272" s="17">
        <v>-416751</v>
      </c>
      <c r="P272" s="17">
        <v>0</v>
      </c>
      <c r="Q272" s="17">
        <v>0</v>
      </c>
    </row>
    <row r="273" spans="1:17" s="11" customFormat="1" ht="15" x14ac:dyDescent="0.2">
      <c r="A273" s="11" t="s">
        <v>532</v>
      </c>
      <c r="B273" s="11" t="s">
        <v>971</v>
      </c>
      <c r="C273" s="11" t="s">
        <v>533</v>
      </c>
      <c r="D273" s="11" t="s">
        <v>27</v>
      </c>
      <c r="F273" s="17">
        <v>-1379956</v>
      </c>
      <c r="G273" s="17">
        <v>-225836</v>
      </c>
      <c r="H273" s="17">
        <v>-579292</v>
      </c>
      <c r="I273" s="17">
        <v>0</v>
      </c>
      <c r="J273" s="17">
        <v>-2017</v>
      </c>
      <c r="K273" s="17">
        <v>-572811</v>
      </c>
      <c r="L273" s="17">
        <v>0</v>
      </c>
      <c r="M273" s="17">
        <v>-4077621</v>
      </c>
      <c r="N273" s="17">
        <v>-3624725</v>
      </c>
      <c r="O273" s="17">
        <v>-452896</v>
      </c>
      <c r="P273" s="17">
        <v>-28592</v>
      </c>
      <c r="Q273" s="17">
        <v>-28592</v>
      </c>
    </row>
    <row r="274" spans="1:17" s="11" customFormat="1" ht="15" x14ac:dyDescent="0.2">
      <c r="A274" s="11" t="s">
        <v>534</v>
      </c>
      <c r="B274" s="11" t="s">
        <v>972</v>
      </c>
      <c r="C274" s="11" t="s">
        <v>535</v>
      </c>
      <c r="D274" s="11" t="s">
        <v>27</v>
      </c>
      <c r="F274" s="17">
        <v>-2091514</v>
      </c>
      <c r="G274" s="17">
        <v>-31063</v>
      </c>
      <c r="H274" s="17">
        <v>-481756</v>
      </c>
      <c r="I274" s="17">
        <v>0</v>
      </c>
      <c r="J274" s="17">
        <v>-41348</v>
      </c>
      <c r="K274" s="17">
        <v>-96728</v>
      </c>
      <c r="L274" s="17">
        <v>-1440619</v>
      </c>
      <c r="M274" s="17">
        <v>-2885116</v>
      </c>
      <c r="N274" s="17">
        <v>-2555827</v>
      </c>
      <c r="O274" s="17">
        <v>-329289</v>
      </c>
      <c r="P274" s="17">
        <v>-157953</v>
      </c>
      <c r="Q274" s="17">
        <v>-157953</v>
      </c>
    </row>
    <row r="275" spans="1:17" s="11" customFormat="1" ht="15" x14ac:dyDescent="0.2">
      <c r="A275" s="11" t="s">
        <v>536</v>
      </c>
      <c r="B275" s="11" t="s">
        <v>973</v>
      </c>
      <c r="C275" s="11" t="s">
        <v>537</v>
      </c>
      <c r="D275" s="11" t="s">
        <v>25</v>
      </c>
      <c r="F275" s="17">
        <v>-5000000</v>
      </c>
      <c r="G275" s="17">
        <v>-450000</v>
      </c>
      <c r="H275" s="17">
        <v>-450000</v>
      </c>
      <c r="I275" s="17">
        <v>0</v>
      </c>
      <c r="J275" s="17">
        <v>-100000</v>
      </c>
      <c r="K275" s="17">
        <v>-2250000</v>
      </c>
      <c r="L275" s="17">
        <v>-1750000</v>
      </c>
      <c r="M275" s="17">
        <v>-14606049</v>
      </c>
      <c r="N275" s="17">
        <v>-13279888</v>
      </c>
      <c r="O275" s="17">
        <v>-1326161</v>
      </c>
      <c r="P275" s="17">
        <v>-260183</v>
      </c>
      <c r="Q275" s="17">
        <v>-260183</v>
      </c>
    </row>
    <row r="276" spans="1:17" s="11" customFormat="1" ht="15" x14ac:dyDescent="0.2">
      <c r="A276" s="11" t="s">
        <v>538</v>
      </c>
      <c r="B276" s="11" t="s">
        <v>974</v>
      </c>
      <c r="C276" s="11" t="s">
        <v>539</v>
      </c>
      <c r="D276" s="11" t="s">
        <v>25</v>
      </c>
      <c r="F276" s="17">
        <v>-1897940</v>
      </c>
      <c r="G276" s="17">
        <v>-253750</v>
      </c>
      <c r="H276" s="17">
        <v>-416316</v>
      </c>
      <c r="I276" s="17">
        <v>0</v>
      </c>
      <c r="J276" s="17">
        <v>-21756</v>
      </c>
      <c r="K276" s="17">
        <v>-1206118</v>
      </c>
      <c r="L276" s="17">
        <v>0</v>
      </c>
      <c r="M276" s="17">
        <v>-10695152</v>
      </c>
      <c r="N276" s="17">
        <v>-9887415</v>
      </c>
      <c r="O276" s="17">
        <v>-807737</v>
      </c>
      <c r="P276" s="17">
        <v>0</v>
      </c>
      <c r="Q276" s="17">
        <v>0</v>
      </c>
    </row>
    <row r="277" spans="1:17" s="11" customFormat="1" ht="15" x14ac:dyDescent="0.2">
      <c r="A277" s="11" t="s">
        <v>540</v>
      </c>
      <c r="B277" s="11" t="s">
        <v>975</v>
      </c>
      <c r="C277" s="11" t="s">
        <v>541</v>
      </c>
      <c r="D277" s="11" t="s">
        <v>680</v>
      </c>
      <c r="F277" s="17">
        <v>-2500000</v>
      </c>
      <c r="G277" s="17">
        <v>-1322625</v>
      </c>
      <c r="H277" s="17">
        <v>-98575</v>
      </c>
      <c r="I277" s="17">
        <v>0</v>
      </c>
      <c r="J277" s="17">
        <v>-127750</v>
      </c>
      <c r="K277" s="17">
        <v>-372225</v>
      </c>
      <c r="L277" s="17">
        <v>-578825</v>
      </c>
      <c r="M277" s="17">
        <v>-9302362</v>
      </c>
      <c r="N277" s="17">
        <v>-7853361</v>
      </c>
      <c r="O277" s="17">
        <v>-1449001</v>
      </c>
      <c r="P277" s="17">
        <v>0</v>
      </c>
      <c r="Q277" s="17">
        <v>0</v>
      </c>
    </row>
    <row r="278" spans="1:17" s="11" customFormat="1" ht="15" x14ac:dyDescent="0.2">
      <c r="A278" s="11" t="s">
        <v>542</v>
      </c>
      <c r="B278" s="11" t="s">
        <v>976</v>
      </c>
      <c r="C278" s="11" t="s">
        <v>543</v>
      </c>
      <c r="D278" s="11" t="s">
        <v>680</v>
      </c>
      <c r="F278" s="17">
        <v>-5298143</v>
      </c>
      <c r="G278" s="17">
        <v>-886403</v>
      </c>
      <c r="H278" s="17">
        <v>-787499</v>
      </c>
      <c r="I278" s="17">
        <v>0</v>
      </c>
      <c r="J278" s="17">
        <v>-87577</v>
      </c>
      <c r="K278" s="17">
        <v>-2099892</v>
      </c>
      <c r="L278" s="17">
        <v>-1436772</v>
      </c>
      <c r="M278" s="17">
        <v>-7478361</v>
      </c>
      <c r="N278" s="17">
        <v>-5706426</v>
      </c>
      <c r="O278" s="17">
        <v>-1771935</v>
      </c>
      <c r="P278" s="17">
        <v>0</v>
      </c>
      <c r="Q278" s="17">
        <v>0</v>
      </c>
    </row>
    <row r="279" spans="1:17" s="11" customFormat="1" ht="15" x14ac:dyDescent="0.2">
      <c r="A279" s="11" t="s">
        <v>544</v>
      </c>
      <c r="B279" s="11" t="s">
        <v>977</v>
      </c>
      <c r="C279" s="11" t="s">
        <v>545</v>
      </c>
      <c r="D279" s="11" t="s">
        <v>687</v>
      </c>
      <c r="F279" s="17">
        <v>-1498235</v>
      </c>
      <c r="G279" s="17">
        <v>-28842</v>
      </c>
      <c r="H279" s="17">
        <v>-287648</v>
      </c>
      <c r="I279" s="17">
        <v>0</v>
      </c>
      <c r="J279" s="17">
        <v>0</v>
      </c>
      <c r="K279" s="17">
        <v>-1181745</v>
      </c>
      <c r="L279" s="17">
        <v>0</v>
      </c>
      <c r="M279" s="17">
        <v>-7508482</v>
      </c>
      <c r="N279" s="17">
        <v>-6830324</v>
      </c>
      <c r="O279" s="17">
        <v>-678158</v>
      </c>
      <c r="P279" s="17">
        <v>-319677</v>
      </c>
      <c r="Q279" s="17">
        <v>-319677</v>
      </c>
    </row>
    <row r="280" spans="1:17" s="11" customFormat="1" ht="15" x14ac:dyDescent="0.2">
      <c r="A280" s="11" t="s">
        <v>546</v>
      </c>
      <c r="B280" s="11" t="s">
        <v>978</v>
      </c>
      <c r="C280" s="11" t="s">
        <v>547</v>
      </c>
      <c r="D280" s="11" t="s">
        <v>27</v>
      </c>
      <c r="F280" s="17">
        <v>-1569584</v>
      </c>
      <c r="G280" s="17">
        <v>-274878</v>
      </c>
      <c r="H280" s="17">
        <v>-843210</v>
      </c>
      <c r="I280" s="17">
        <v>0</v>
      </c>
      <c r="J280" s="17">
        <v>0</v>
      </c>
      <c r="K280" s="17">
        <v>-350035</v>
      </c>
      <c r="L280" s="17">
        <v>-101461</v>
      </c>
      <c r="M280" s="17">
        <v>-5549721</v>
      </c>
      <c r="N280" s="17">
        <v>-5049040</v>
      </c>
      <c r="O280" s="17">
        <v>-500681</v>
      </c>
      <c r="P280" s="17">
        <v>0</v>
      </c>
      <c r="Q280" s="17">
        <v>0</v>
      </c>
    </row>
    <row r="281" spans="1:17" s="11" customFormat="1" ht="15" x14ac:dyDescent="0.2">
      <c r="A281" s="11" t="s">
        <v>548</v>
      </c>
      <c r="B281" s="11" t="s">
        <v>979</v>
      </c>
      <c r="C281" s="11" t="s">
        <v>549</v>
      </c>
      <c r="D281" s="11" t="s">
        <v>27</v>
      </c>
      <c r="F281" s="17">
        <v>-1640313</v>
      </c>
      <c r="G281" s="17">
        <v>-364690</v>
      </c>
      <c r="H281" s="17">
        <v>-143339</v>
      </c>
      <c r="I281" s="17">
        <v>0</v>
      </c>
      <c r="J281" s="17">
        <v>-2370</v>
      </c>
      <c r="K281" s="17">
        <v>-1129914</v>
      </c>
      <c r="L281" s="17">
        <v>0</v>
      </c>
      <c r="M281" s="17">
        <v>-2499081</v>
      </c>
      <c r="N281" s="17">
        <v>-2101988</v>
      </c>
      <c r="O281" s="17">
        <v>-397093</v>
      </c>
      <c r="P281" s="17">
        <v>0</v>
      </c>
      <c r="Q281" s="17">
        <v>0</v>
      </c>
    </row>
    <row r="282" spans="1:17" s="11" customFormat="1" ht="15" x14ac:dyDescent="0.2">
      <c r="A282" s="11" t="s">
        <v>550</v>
      </c>
      <c r="B282" s="11" t="s">
        <v>980</v>
      </c>
      <c r="C282" s="11" t="s">
        <v>551</v>
      </c>
      <c r="D282" s="11" t="s">
        <v>27</v>
      </c>
      <c r="F282" s="17">
        <v>-1286741</v>
      </c>
      <c r="G282" s="17">
        <v>-48653</v>
      </c>
      <c r="H282" s="17">
        <v>-754726</v>
      </c>
      <c r="I282" s="17">
        <v>0</v>
      </c>
      <c r="J282" s="17">
        <v>0</v>
      </c>
      <c r="K282" s="17">
        <v>-455024</v>
      </c>
      <c r="L282" s="17">
        <v>-28338</v>
      </c>
      <c r="M282" s="17">
        <v>-4335445</v>
      </c>
      <c r="N282" s="17">
        <v>-3756195</v>
      </c>
      <c r="O282" s="17">
        <v>-579250</v>
      </c>
      <c r="P282" s="17">
        <v>0</v>
      </c>
      <c r="Q282" s="17">
        <v>0</v>
      </c>
    </row>
    <row r="283" spans="1:17" s="11" customFormat="1" ht="15" x14ac:dyDescent="0.2">
      <c r="A283" s="11" t="s">
        <v>552</v>
      </c>
      <c r="B283" s="11" t="s">
        <v>981</v>
      </c>
      <c r="C283" s="11" t="s">
        <v>553</v>
      </c>
      <c r="D283" s="11" t="s">
        <v>27</v>
      </c>
      <c r="F283" s="17">
        <v>-853794</v>
      </c>
      <c r="G283" s="17">
        <v>-52921</v>
      </c>
      <c r="H283" s="17">
        <v>-344088</v>
      </c>
      <c r="I283" s="17">
        <v>0</v>
      </c>
      <c r="J283" s="17">
        <v>-86820</v>
      </c>
      <c r="K283" s="17">
        <v>-369965</v>
      </c>
      <c r="L283" s="17">
        <v>0</v>
      </c>
      <c r="M283" s="17">
        <v>-9293933</v>
      </c>
      <c r="N283" s="17">
        <v>-8447752</v>
      </c>
      <c r="O283" s="17">
        <v>-846181</v>
      </c>
      <c r="P283" s="17">
        <v>0</v>
      </c>
      <c r="Q283" s="17">
        <v>0</v>
      </c>
    </row>
    <row r="284" spans="1:17" s="11" customFormat="1" ht="15" x14ac:dyDescent="0.2">
      <c r="A284" s="11" t="s">
        <v>554</v>
      </c>
      <c r="B284" s="11" t="s">
        <v>982</v>
      </c>
      <c r="C284" s="11" t="s">
        <v>555</v>
      </c>
      <c r="D284" s="11" t="s">
        <v>27</v>
      </c>
      <c r="F284" s="17">
        <v>-1022621</v>
      </c>
      <c r="G284" s="17">
        <v>-208134</v>
      </c>
      <c r="H284" s="17">
        <v>-178598</v>
      </c>
      <c r="I284" s="17">
        <v>0</v>
      </c>
      <c r="J284" s="17">
        <v>-6986</v>
      </c>
      <c r="K284" s="17">
        <v>-628903</v>
      </c>
      <c r="L284" s="17">
        <v>0</v>
      </c>
      <c r="M284" s="17">
        <v>-2424552</v>
      </c>
      <c r="N284" s="17">
        <v>-2058709</v>
      </c>
      <c r="O284" s="17">
        <v>-365843</v>
      </c>
      <c r="P284" s="17">
        <v>0</v>
      </c>
      <c r="Q284" s="17">
        <v>0</v>
      </c>
    </row>
    <row r="285" spans="1:17" s="11" customFormat="1" ht="15" x14ac:dyDescent="0.2">
      <c r="A285" s="11" t="s">
        <v>556</v>
      </c>
      <c r="B285" s="11" t="s">
        <v>983</v>
      </c>
      <c r="C285" s="11" t="s">
        <v>557</v>
      </c>
      <c r="D285" s="11" t="s">
        <v>687</v>
      </c>
      <c r="E285" s="11" t="s">
        <v>1121</v>
      </c>
      <c r="F285" s="17">
        <v>-1560121</v>
      </c>
      <c r="G285" s="17">
        <v>-65749</v>
      </c>
      <c r="H285" s="17">
        <v>-1045075</v>
      </c>
      <c r="I285" s="17">
        <v>0</v>
      </c>
      <c r="J285" s="17">
        <v>-25856</v>
      </c>
      <c r="K285" s="17">
        <v>-423441</v>
      </c>
      <c r="L285" s="17">
        <v>0</v>
      </c>
      <c r="M285" s="17">
        <v>-5527798</v>
      </c>
      <c r="N285" s="17">
        <v>0</v>
      </c>
      <c r="O285" s="17">
        <v>0</v>
      </c>
      <c r="P285" s="17">
        <v>0</v>
      </c>
      <c r="Q285" s="17">
        <v>0</v>
      </c>
    </row>
    <row r="286" spans="1:17" s="11" customFormat="1" ht="15" x14ac:dyDescent="0.2">
      <c r="A286" s="11" t="s">
        <v>558</v>
      </c>
      <c r="B286" s="11" t="s">
        <v>984</v>
      </c>
      <c r="C286" s="11" t="s">
        <v>559</v>
      </c>
      <c r="D286" s="11" t="s">
        <v>27</v>
      </c>
      <c r="F286" s="17">
        <v>-641152</v>
      </c>
      <c r="G286" s="17">
        <v>-189651</v>
      </c>
      <c r="H286" s="17">
        <v>-180166</v>
      </c>
      <c r="I286" s="17">
        <v>0</v>
      </c>
      <c r="J286" s="17">
        <v>-3094</v>
      </c>
      <c r="K286" s="17">
        <v>-159626</v>
      </c>
      <c r="L286" s="17">
        <v>-108615</v>
      </c>
      <c r="M286" s="17">
        <v>-3139033</v>
      </c>
      <c r="N286" s="17">
        <v>-2941135</v>
      </c>
      <c r="O286" s="17">
        <v>-197898</v>
      </c>
      <c r="P286" s="17">
        <v>0</v>
      </c>
      <c r="Q286" s="17">
        <v>0</v>
      </c>
    </row>
    <row r="287" spans="1:17" s="11" customFormat="1" ht="15" x14ac:dyDescent="0.2">
      <c r="A287" s="11" t="s">
        <v>560</v>
      </c>
      <c r="B287" s="11" t="s">
        <v>985</v>
      </c>
      <c r="C287" s="11" t="s">
        <v>561</v>
      </c>
      <c r="D287" s="11" t="s">
        <v>27</v>
      </c>
      <c r="F287" s="17">
        <v>-596423</v>
      </c>
      <c r="G287" s="17">
        <v>-19411</v>
      </c>
      <c r="H287" s="17">
        <v>-51422</v>
      </c>
      <c r="I287" s="17">
        <v>0</v>
      </c>
      <c r="J287" s="17">
        <v>0</v>
      </c>
      <c r="K287" s="17">
        <v>-525590</v>
      </c>
      <c r="L287" s="17">
        <v>0</v>
      </c>
      <c r="M287" s="17">
        <v>-4437940</v>
      </c>
      <c r="N287" s="17">
        <v>-4018048</v>
      </c>
      <c r="O287" s="17">
        <v>-419892</v>
      </c>
      <c r="P287" s="17">
        <v>-15</v>
      </c>
      <c r="Q287" s="17">
        <v>-15</v>
      </c>
    </row>
    <row r="288" spans="1:17" s="11" customFormat="1" ht="15" x14ac:dyDescent="0.2">
      <c r="A288" s="11" t="s">
        <v>562</v>
      </c>
      <c r="B288" s="11" t="s">
        <v>986</v>
      </c>
      <c r="C288" s="11" t="s">
        <v>563</v>
      </c>
      <c r="D288" s="11" t="s">
        <v>27</v>
      </c>
      <c r="F288" s="17">
        <v>-439705</v>
      </c>
      <c r="G288" s="17">
        <v>-15669</v>
      </c>
      <c r="H288" s="17">
        <v>-193289</v>
      </c>
      <c r="I288" s="17">
        <v>0</v>
      </c>
      <c r="J288" s="17">
        <v>-2881</v>
      </c>
      <c r="K288" s="17">
        <v>-227866</v>
      </c>
      <c r="L288" s="17">
        <v>0</v>
      </c>
      <c r="M288" s="17">
        <v>-3313827</v>
      </c>
      <c r="N288" s="17">
        <v>-3062745</v>
      </c>
      <c r="O288" s="17">
        <v>-251082</v>
      </c>
      <c r="P288" s="17">
        <v>0</v>
      </c>
      <c r="Q288" s="17">
        <v>0</v>
      </c>
    </row>
    <row r="289" spans="1:17" s="11" customFormat="1" ht="15" x14ac:dyDescent="0.2">
      <c r="A289" s="11" t="s">
        <v>987</v>
      </c>
      <c r="B289" s="11" t="s">
        <v>988</v>
      </c>
      <c r="C289" s="11" t="s">
        <v>989</v>
      </c>
      <c r="D289" s="11" t="s">
        <v>687</v>
      </c>
      <c r="F289" s="17">
        <v>-2928040</v>
      </c>
      <c r="G289" s="17">
        <v>-1523344</v>
      </c>
      <c r="H289" s="17">
        <v>-460911</v>
      </c>
      <c r="I289" s="17">
        <v>0</v>
      </c>
      <c r="J289" s="17">
        <v>-2588</v>
      </c>
      <c r="K289" s="17">
        <v>-627734</v>
      </c>
      <c r="L289" s="17">
        <v>-313463</v>
      </c>
      <c r="M289" s="17">
        <v>-12793018</v>
      </c>
      <c r="N289" s="17">
        <v>-11641615</v>
      </c>
      <c r="O289" s="17">
        <v>-1151403</v>
      </c>
      <c r="P289" s="17">
        <v>0</v>
      </c>
      <c r="Q289" s="17">
        <v>0</v>
      </c>
    </row>
    <row r="290" spans="1:17" s="11" customFormat="1" ht="15" x14ac:dyDescent="0.2">
      <c r="A290" s="11" t="s">
        <v>564</v>
      </c>
      <c r="B290" s="11" t="s">
        <v>990</v>
      </c>
      <c r="C290" s="11" t="s">
        <v>565</v>
      </c>
      <c r="D290" s="11" t="s">
        <v>27</v>
      </c>
      <c r="F290" s="17">
        <v>-808843</v>
      </c>
      <c r="G290" s="17">
        <v>-68563</v>
      </c>
      <c r="H290" s="17">
        <v>-262423</v>
      </c>
      <c r="I290" s="17">
        <v>0</v>
      </c>
      <c r="J290" s="17">
        <v>0</v>
      </c>
      <c r="K290" s="17">
        <v>-440247</v>
      </c>
      <c r="L290" s="17">
        <v>-37610</v>
      </c>
      <c r="M290" s="17">
        <v>-4517274</v>
      </c>
      <c r="N290" s="17">
        <v>-4035636</v>
      </c>
      <c r="O290" s="17">
        <v>-481638</v>
      </c>
      <c r="P290" s="17">
        <v>0</v>
      </c>
      <c r="Q290" s="17">
        <v>0</v>
      </c>
    </row>
    <row r="291" spans="1:17" s="11" customFormat="1" ht="15" x14ac:dyDescent="0.2">
      <c r="A291" s="11" t="s">
        <v>566</v>
      </c>
      <c r="B291" s="11" t="s">
        <v>991</v>
      </c>
      <c r="C291" s="11" t="s">
        <v>567</v>
      </c>
      <c r="D291" s="11" t="s">
        <v>27</v>
      </c>
      <c r="F291" s="17">
        <v>-2391850</v>
      </c>
      <c r="G291" s="17">
        <v>-48934</v>
      </c>
      <c r="H291" s="17">
        <v>-1160886</v>
      </c>
      <c r="I291" s="17">
        <v>0</v>
      </c>
      <c r="J291" s="17">
        <v>0</v>
      </c>
      <c r="K291" s="17">
        <v>-1182030</v>
      </c>
      <c r="L291" s="17">
        <v>0</v>
      </c>
      <c r="M291" s="17">
        <v>-5953833</v>
      </c>
      <c r="N291" s="17">
        <v>-5247720</v>
      </c>
      <c r="O291" s="17">
        <v>-706113</v>
      </c>
      <c r="P291" s="17">
        <v>-77820</v>
      </c>
      <c r="Q291" s="17">
        <v>-77820</v>
      </c>
    </row>
    <row r="292" spans="1:17" s="11" customFormat="1" ht="15" x14ac:dyDescent="0.2">
      <c r="A292" s="11" t="s">
        <v>568</v>
      </c>
      <c r="B292" s="11" t="s">
        <v>992</v>
      </c>
      <c r="C292" s="11" t="s">
        <v>569</v>
      </c>
      <c r="D292" s="11" t="s">
        <v>680</v>
      </c>
      <c r="F292" s="17">
        <v>-191717142</v>
      </c>
      <c r="G292" s="17">
        <v>-246554</v>
      </c>
      <c r="H292" s="17">
        <v>-149369761</v>
      </c>
      <c r="I292" s="17">
        <v>0</v>
      </c>
      <c r="J292" s="17">
        <v>-1225851</v>
      </c>
      <c r="K292" s="17">
        <v>-619986</v>
      </c>
      <c r="L292" s="17">
        <v>-40254990</v>
      </c>
      <c r="M292" s="17">
        <v>-6749013</v>
      </c>
      <c r="N292" s="17">
        <v>-5736349</v>
      </c>
      <c r="O292" s="17">
        <v>-1012664</v>
      </c>
      <c r="P292" s="17">
        <v>0</v>
      </c>
      <c r="Q292" s="17">
        <v>0</v>
      </c>
    </row>
    <row r="293" spans="1:17" s="11" customFormat="1" ht="15" x14ac:dyDescent="0.2">
      <c r="A293" s="11" t="s">
        <v>993</v>
      </c>
      <c r="B293" s="11" t="s">
        <v>994</v>
      </c>
      <c r="C293" s="11" t="s">
        <v>995</v>
      </c>
      <c r="D293" s="11" t="s">
        <v>687</v>
      </c>
      <c r="F293" s="17">
        <v>-1809719</v>
      </c>
      <c r="G293" s="17">
        <v>-70485</v>
      </c>
      <c r="H293" s="17">
        <v>-561625</v>
      </c>
      <c r="I293" s="17">
        <v>0</v>
      </c>
      <c r="J293" s="17">
        <v>-56412</v>
      </c>
      <c r="K293" s="17">
        <v>-1121197</v>
      </c>
      <c r="L293" s="17">
        <v>0</v>
      </c>
      <c r="M293" s="17">
        <v>-16728674</v>
      </c>
      <c r="N293" s="17">
        <v>-15644575</v>
      </c>
      <c r="O293" s="17">
        <v>-1084099</v>
      </c>
      <c r="P293" s="17">
        <v>0</v>
      </c>
      <c r="Q293" s="17">
        <v>0</v>
      </c>
    </row>
    <row r="294" spans="1:17" s="11" customFormat="1" ht="15" x14ac:dyDescent="0.2">
      <c r="A294" s="11" t="s">
        <v>570</v>
      </c>
      <c r="B294" s="11" t="s">
        <v>996</v>
      </c>
      <c r="C294" s="11" t="s">
        <v>571</v>
      </c>
      <c r="D294" s="11" t="s">
        <v>25</v>
      </c>
      <c r="F294" s="17">
        <v>-1606668</v>
      </c>
      <c r="G294" s="17">
        <v>-133317</v>
      </c>
      <c r="H294" s="17">
        <v>-744255</v>
      </c>
      <c r="I294" s="17">
        <v>0</v>
      </c>
      <c r="J294" s="17">
        <v>0</v>
      </c>
      <c r="K294" s="17">
        <v>-696511</v>
      </c>
      <c r="L294" s="17">
        <v>-32585</v>
      </c>
      <c r="M294" s="17">
        <v>-12769050</v>
      </c>
      <c r="N294" s="17">
        <v>-11885232</v>
      </c>
      <c r="O294" s="17">
        <v>-883818</v>
      </c>
      <c r="P294" s="17">
        <v>0</v>
      </c>
      <c r="Q294" s="17">
        <v>0</v>
      </c>
    </row>
    <row r="295" spans="1:17" s="11" customFormat="1" ht="15" x14ac:dyDescent="0.2">
      <c r="A295" s="11" t="s">
        <v>572</v>
      </c>
      <c r="B295" s="11" t="s">
        <v>997</v>
      </c>
      <c r="C295" s="11" t="s">
        <v>573</v>
      </c>
      <c r="D295" s="11" t="s">
        <v>687</v>
      </c>
      <c r="F295" s="17">
        <v>-3809004</v>
      </c>
      <c r="G295" s="17">
        <v>-217152</v>
      </c>
      <c r="H295" s="17">
        <v>-2352425</v>
      </c>
      <c r="I295" s="17">
        <v>0</v>
      </c>
      <c r="J295" s="17">
        <v>-9905</v>
      </c>
      <c r="K295" s="17">
        <v>-1229522</v>
      </c>
      <c r="L295" s="17">
        <v>0</v>
      </c>
      <c r="M295" s="17">
        <v>-19929982</v>
      </c>
      <c r="N295" s="17">
        <v>-17979699</v>
      </c>
      <c r="O295" s="17">
        <v>-1950283</v>
      </c>
      <c r="P295" s="17">
        <v>-20000</v>
      </c>
      <c r="Q295" s="17">
        <v>-20000</v>
      </c>
    </row>
    <row r="296" spans="1:17" s="11" customFormat="1" ht="15" x14ac:dyDescent="0.2">
      <c r="A296" s="11" t="s">
        <v>574</v>
      </c>
      <c r="B296" s="11" t="s">
        <v>998</v>
      </c>
      <c r="C296" s="11" t="s">
        <v>575</v>
      </c>
      <c r="D296" s="11" t="s">
        <v>27</v>
      </c>
      <c r="F296" s="17">
        <v>-3044363</v>
      </c>
      <c r="G296" s="17">
        <v>-316433</v>
      </c>
      <c r="H296" s="17">
        <v>-632920</v>
      </c>
      <c r="I296" s="17">
        <v>0</v>
      </c>
      <c r="J296" s="17">
        <v>-316450</v>
      </c>
      <c r="K296" s="17">
        <v>-619778</v>
      </c>
      <c r="L296" s="17">
        <v>-1158782</v>
      </c>
      <c r="M296" s="17">
        <v>-4957717</v>
      </c>
      <c r="N296" s="17">
        <v>-4350369</v>
      </c>
      <c r="O296" s="17">
        <v>-607348</v>
      </c>
      <c r="P296" s="17">
        <v>0</v>
      </c>
      <c r="Q296" s="17">
        <v>0</v>
      </c>
    </row>
    <row r="297" spans="1:17" s="11" customFormat="1" ht="15" x14ac:dyDescent="0.2">
      <c r="A297" s="11" t="s">
        <v>576</v>
      </c>
      <c r="B297" s="11" t="s">
        <v>999</v>
      </c>
      <c r="C297" s="11" t="s">
        <v>577</v>
      </c>
      <c r="D297" s="11" t="s">
        <v>687</v>
      </c>
      <c r="E297" s="11" t="s">
        <v>1123</v>
      </c>
      <c r="F297" s="17">
        <v>-5535177</v>
      </c>
      <c r="G297" s="17">
        <v>-29927</v>
      </c>
      <c r="H297" s="17">
        <v>-1419770</v>
      </c>
      <c r="I297" s="17">
        <v>0</v>
      </c>
      <c r="J297" s="17">
        <v>-238650</v>
      </c>
      <c r="K297" s="17">
        <v>-850140</v>
      </c>
      <c r="L297" s="17">
        <v>-112600</v>
      </c>
      <c r="M297" s="17">
        <v>-3762519</v>
      </c>
      <c r="N297" s="17">
        <v>-3334932</v>
      </c>
      <c r="O297" s="17">
        <v>-427587</v>
      </c>
      <c r="P297" s="17">
        <v>0</v>
      </c>
      <c r="Q297" s="17">
        <v>0</v>
      </c>
    </row>
    <row r="298" spans="1:17" s="11" customFormat="1" ht="15" x14ac:dyDescent="0.2">
      <c r="A298" s="11" t="s">
        <v>578</v>
      </c>
      <c r="B298" s="11" t="s">
        <v>1000</v>
      </c>
      <c r="C298" s="11" t="s">
        <v>579</v>
      </c>
      <c r="D298" s="11" t="s">
        <v>25</v>
      </c>
      <c r="F298" s="17">
        <v>-3590285</v>
      </c>
      <c r="G298" s="17">
        <v>-17751</v>
      </c>
      <c r="H298" s="17">
        <v>-587143</v>
      </c>
      <c r="I298" s="17">
        <v>0</v>
      </c>
      <c r="J298" s="17">
        <v>-239360</v>
      </c>
      <c r="K298" s="17">
        <v>-2746031</v>
      </c>
      <c r="L298" s="17">
        <v>0</v>
      </c>
      <c r="M298" s="17">
        <v>-11372353</v>
      </c>
      <c r="N298" s="17">
        <v>-10613715</v>
      </c>
      <c r="O298" s="17">
        <v>-758638</v>
      </c>
      <c r="P298" s="17">
        <v>0</v>
      </c>
      <c r="Q298" s="17">
        <v>0</v>
      </c>
    </row>
    <row r="299" spans="1:17" s="11" customFormat="1" ht="15" x14ac:dyDescent="0.2">
      <c r="A299" s="11" t="s">
        <v>580</v>
      </c>
      <c r="B299" s="11" t="s">
        <v>1001</v>
      </c>
      <c r="C299" s="11" t="s">
        <v>581</v>
      </c>
      <c r="D299" s="11" t="s">
        <v>27</v>
      </c>
      <c r="E299" s="11" t="s">
        <v>1121</v>
      </c>
      <c r="F299" s="17">
        <v>-405728</v>
      </c>
      <c r="G299" s="17">
        <v>0</v>
      </c>
      <c r="H299" s="17">
        <v>0</v>
      </c>
      <c r="I299" s="17">
        <v>0</v>
      </c>
      <c r="J299" s="17">
        <v>-5489</v>
      </c>
      <c r="K299" s="17">
        <v>-400239</v>
      </c>
      <c r="L299" s="17">
        <v>0</v>
      </c>
      <c r="M299" s="17">
        <v>-2269873</v>
      </c>
      <c r="N299" s="17">
        <v>-1324906</v>
      </c>
      <c r="O299" s="17">
        <v>-295030</v>
      </c>
      <c r="P299" s="17">
        <v>0</v>
      </c>
      <c r="Q299" s="17">
        <v>0</v>
      </c>
    </row>
    <row r="300" spans="1:17" s="11" customFormat="1" ht="15" x14ac:dyDescent="0.2">
      <c r="A300" s="11" t="s">
        <v>582</v>
      </c>
      <c r="B300" s="11" t="s">
        <v>1002</v>
      </c>
      <c r="C300" s="11" t="s">
        <v>583</v>
      </c>
      <c r="D300" s="11" t="s">
        <v>687</v>
      </c>
      <c r="F300" s="17">
        <v>-5663740</v>
      </c>
      <c r="G300" s="17">
        <v>-130243</v>
      </c>
      <c r="H300" s="17">
        <v>-400952</v>
      </c>
      <c r="I300" s="17">
        <v>0</v>
      </c>
      <c r="J300" s="17">
        <v>-871243</v>
      </c>
      <c r="K300" s="17">
        <v>-2261302</v>
      </c>
      <c r="L300" s="17">
        <v>-2000000</v>
      </c>
      <c r="M300" s="17">
        <v>-3942648</v>
      </c>
      <c r="N300" s="17">
        <v>-3577354</v>
      </c>
      <c r="O300" s="17">
        <v>-365294</v>
      </c>
      <c r="P300" s="17">
        <v>-50000</v>
      </c>
      <c r="Q300" s="17">
        <v>-50000</v>
      </c>
    </row>
    <row r="301" spans="1:17" s="11" customFormat="1" ht="15" x14ac:dyDescent="0.2">
      <c r="A301" s="11" t="s">
        <v>584</v>
      </c>
      <c r="B301" s="11" t="s">
        <v>1003</v>
      </c>
      <c r="C301" s="11" t="s">
        <v>585</v>
      </c>
      <c r="D301" s="11" t="s">
        <v>25</v>
      </c>
      <c r="F301" s="17">
        <v>-2978456</v>
      </c>
      <c r="G301" s="17">
        <v>-1006953</v>
      </c>
      <c r="H301" s="17">
        <v>-505777</v>
      </c>
      <c r="I301" s="17">
        <v>0</v>
      </c>
      <c r="J301" s="17">
        <v>-42473</v>
      </c>
      <c r="K301" s="17">
        <v>-915647</v>
      </c>
      <c r="L301" s="17">
        <v>-507606</v>
      </c>
      <c r="M301" s="17">
        <v>-11380166</v>
      </c>
      <c r="N301" s="17">
        <v>-10254206</v>
      </c>
      <c r="O301" s="17">
        <v>-1125960</v>
      </c>
      <c r="P301" s="17">
        <v>0</v>
      </c>
      <c r="Q301" s="17">
        <v>0</v>
      </c>
    </row>
    <row r="302" spans="1:17" s="11" customFormat="1" ht="15" x14ac:dyDescent="0.2">
      <c r="A302" s="11" t="s">
        <v>586</v>
      </c>
      <c r="B302" s="11" t="s">
        <v>1004</v>
      </c>
      <c r="C302" s="11" t="s">
        <v>587</v>
      </c>
      <c r="D302" s="11" t="s">
        <v>27</v>
      </c>
      <c r="F302" s="17">
        <v>-1591460</v>
      </c>
      <c r="G302" s="17">
        <v>-192158</v>
      </c>
      <c r="H302" s="17">
        <v>-699680</v>
      </c>
      <c r="I302" s="17">
        <v>0</v>
      </c>
      <c r="J302" s="17">
        <v>0</v>
      </c>
      <c r="K302" s="17">
        <v>-615607</v>
      </c>
      <c r="L302" s="17">
        <v>-84015</v>
      </c>
      <c r="M302" s="17">
        <v>-3601878</v>
      </c>
      <c r="N302" s="17">
        <v>-3248038</v>
      </c>
      <c r="O302" s="17">
        <v>-353840</v>
      </c>
      <c r="P302" s="17">
        <v>0</v>
      </c>
      <c r="Q302" s="17">
        <v>0</v>
      </c>
    </row>
    <row r="303" spans="1:17" s="11" customFormat="1" ht="15" x14ac:dyDescent="0.2">
      <c r="A303" s="11" t="s">
        <v>588</v>
      </c>
      <c r="B303" s="11" t="s">
        <v>1005</v>
      </c>
      <c r="C303" s="11" t="s">
        <v>589</v>
      </c>
      <c r="D303" s="11" t="s">
        <v>27</v>
      </c>
      <c r="F303" s="17">
        <v>-446224</v>
      </c>
      <c r="G303" s="17">
        <v>0</v>
      </c>
      <c r="H303" s="17">
        <v>-176692</v>
      </c>
      <c r="I303" s="17">
        <v>0</v>
      </c>
      <c r="J303" s="17">
        <v>0</v>
      </c>
      <c r="K303" s="17">
        <v>0</v>
      </c>
      <c r="L303" s="17">
        <v>-269532</v>
      </c>
      <c r="M303" s="17">
        <v>-4059712</v>
      </c>
      <c r="N303" s="17">
        <v>-3731798</v>
      </c>
      <c r="O303" s="17">
        <v>-327914</v>
      </c>
      <c r="P303" s="17">
        <v>0</v>
      </c>
      <c r="Q303" s="17">
        <v>0</v>
      </c>
    </row>
    <row r="304" spans="1:17" s="11" customFormat="1" ht="15" x14ac:dyDescent="0.2">
      <c r="A304" s="11" t="s">
        <v>590</v>
      </c>
      <c r="B304" s="11" t="s">
        <v>1006</v>
      </c>
      <c r="C304" s="11" t="s">
        <v>591</v>
      </c>
      <c r="D304" s="11" t="s">
        <v>27</v>
      </c>
      <c r="E304" s="11" t="s">
        <v>1123</v>
      </c>
      <c r="F304" s="17">
        <v>-1494044</v>
      </c>
      <c r="G304" s="17">
        <v>-424580</v>
      </c>
      <c r="H304" s="17">
        <v>-366883</v>
      </c>
      <c r="I304" s="17">
        <v>0</v>
      </c>
      <c r="J304" s="17">
        <v>0</v>
      </c>
      <c r="K304" s="17">
        <v>-735546</v>
      </c>
      <c r="L304" s="17">
        <v>-25865</v>
      </c>
      <c r="M304" s="17">
        <v>-6391628</v>
      </c>
      <c r="N304" s="17">
        <v>-5896773</v>
      </c>
      <c r="O304" s="17">
        <v>-494855</v>
      </c>
      <c r="P304" s="17">
        <v>0</v>
      </c>
      <c r="Q304" s="17">
        <v>0</v>
      </c>
    </row>
    <row r="305" spans="1:17" s="11" customFormat="1" ht="15" x14ac:dyDescent="0.2">
      <c r="A305" s="11" t="s">
        <v>592</v>
      </c>
      <c r="B305" s="11" t="s">
        <v>1007</v>
      </c>
      <c r="C305" s="11" t="s">
        <v>593</v>
      </c>
      <c r="D305" s="11" t="s">
        <v>27</v>
      </c>
      <c r="F305" s="17">
        <v>-447220</v>
      </c>
      <c r="G305" s="17">
        <v>-1971</v>
      </c>
      <c r="H305" s="17">
        <v>-29687</v>
      </c>
      <c r="I305" s="17">
        <v>0</v>
      </c>
      <c r="J305" s="17">
        <v>-51338</v>
      </c>
      <c r="K305" s="17">
        <v>-364224</v>
      </c>
      <c r="L305" s="17">
        <v>0</v>
      </c>
      <c r="M305" s="17">
        <v>-5790732</v>
      </c>
      <c r="N305" s="17">
        <v>-5304517</v>
      </c>
      <c r="O305" s="17">
        <v>-486215</v>
      </c>
      <c r="P305" s="17">
        <v>0</v>
      </c>
      <c r="Q305" s="17">
        <v>0</v>
      </c>
    </row>
    <row r="306" spans="1:17" s="11" customFormat="1" ht="15" x14ac:dyDescent="0.2">
      <c r="A306" s="11" t="s">
        <v>594</v>
      </c>
      <c r="B306" s="11" t="s">
        <v>1008</v>
      </c>
      <c r="C306" s="11" t="s">
        <v>595</v>
      </c>
      <c r="D306" s="11" t="s">
        <v>27</v>
      </c>
      <c r="E306" s="11" t="s">
        <v>1121</v>
      </c>
      <c r="F306" s="17">
        <v>-1183400</v>
      </c>
      <c r="G306" s="17">
        <v>-212360</v>
      </c>
      <c r="H306" s="17">
        <v>-472805</v>
      </c>
      <c r="I306" s="17">
        <v>0</v>
      </c>
      <c r="J306" s="17">
        <v>0</v>
      </c>
      <c r="K306" s="17">
        <v>-410060</v>
      </c>
      <c r="L306" s="17">
        <v>-88176</v>
      </c>
      <c r="M306" s="17">
        <v>-3896601</v>
      </c>
      <c r="N306" s="17">
        <v>0</v>
      </c>
      <c r="O306" s="17">
        <v>0</v>
      </c>
      <c r="P306" s="17">
        <v>0</v>
      </c>
      <c r="Q306" s="17">
        <v>0</v>
      </c>
    </row>
    <row r="307" spans="1:17" s="11" customFormat="1" ht="15" x14ac:dyDescent="0.2">
      <c r="A307" s="11" t="s">
        <v>596</v>
      </c>
      <c r="B307" s="11" t="s">
        <v>1009</v>
      </c>
      <c r="C307" s="11" t="s">
        <v>597</v>
      </c>
      <c r="D307" s="11" t="s">
        <v>687</v>
      </c>
      <c r="F307" s="17">
        <v>-3715532</v>
      </c>
      <c r="G307" s="17">
        <v>-240000</v>
      </c>
      <c r="H307" s="17">
        <v>-1458264</v>
      </c>
      <c r="I307" s="17">
        <v>0</v>
      </c>
      <c r="J307" s="17">
        <v>-44910</v>
      </c>
      <c r="K307" s="17">
        <v>-1972358</v>
      </c>
      <c r="L307" s="17">
        <v>0</v>
      </c>
      <c r="M307" s="17">
        <v>-6800552</v>
      </c>
      <c r="N307" s="17">
        <v>-6128220</v>
      </c>
      <c r="O307" s="17">
        <v>-672332</v>
      </c>
      <c r="P307" s="17">
        <v>0</v>
      </c>
      <c r="Q307" s="17">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8" ma:contentTypeDescription="Create a new document." ma:contentTypeScope="" ma:versionID="101d709ce7e1a48d983303edf3d110d2">
  <xsd:schema xmlns:xsd="http://www.w3.org/2001/XMLSchema" xmlns:xs="http://www.w3.org/2001/XMLSchema" xmlns:p="http://schemas.microsoft.com/office/2006/metadata/properties" xmlns:ns2="3fa4860e-4e84-4984-b511-cb934d7752ca" xmlns:ns3="63fd57c9-5291-4ee5-b3d3-37b4b570c278" xmlns:ns4="83a87e31-bf32-46ab-8e70-9fa18461fa4d" targetNamespace="http://schemas.microsoft.com/office/2006/metadata/properties" ma:root="true" ma:fieldsID="8147e30d745c297c6f8c4a2c6123b5e6" ns2:_="" ns3:_="" ns4:_="">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22D98-E406-4140-8E87-C64029B42C4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D13F9AC1-2F71-47BB-9007-96BEDFEE2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819F81-FF4C-4A8F-8B00-4AB913096C97}">
  <ds:schemaRefs>
    <ds:schemaRef ds:uri="http://schemas.microsoft.com/office/2006/metadata/properties"/>
    <ds:schemaRef ds:uri="http://schemas.microsoft.com/office/infopath/2007/PartnerControls"/>
    <ds:schemaRef ds:uri="3fa4860e-4e84-4984-b511-cb934d7752ca"/>
    <ds:schemaRef ds:uri="83a87e31-bf32-46ab-8e70-9fa18461fa4d"/>
  </ds:schemaRefs>
</ds:datastoreItem>
</file>

<file path=customXml/itemProps4.xml><?xml version="1.0" encoding="utf-8"?>
<ds:datastoreItem xmlns:ds="http://schemas.openxmlformats.org/officeDocument/2006/customXml" ds:itemID="{0C7C3390-0B13-460F-AE3E-63E0FAE9076B}">
  <ds:schemaRefs>
    <ds:schemaRef ds:uri="http://schemas.microsoft.com/sharepoint/v3/contenttype/forms"/>
  </ds:schemaRefs>
</ds:datastoreItem>
</file>

<file path=docMetadata/LabelInfo.xml><?xml version="1.0" encoding="utf-8"?>
<clbl:labelList xmlns:clbl="http://schemas.microsoft.com/office/2020/mipLabelMetadata">
  <clbl:label id="{ffbcf4e2-5e8b-446d-924e-95d6b0c92ad4}"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Cover</vt:lpstr>
      <vt:lpstr>Contents</vt:lpstr>
      <vt:lpstr>Notes</vt:lpstr>
      <vt:lpstr>Hereditaments LA DropDown</vt:lpstr>
      <vt:lpstr>Empty &amp; SBRR LA DropDown</vt:lpstr>
      <vt:lpstr>NNDR1S Hereditaments Data</vt:lpstr>
      <vt:lpstr>NNDR1S Relief data</vt:lpstr>
      <vt:lpstr>'Empty &amp; SBRR LA DropDown'!Print_Area</vt:lpstr>
      <vt:lpstr>'Hereditaments LA DropDown'!Print_Area</vt:lpstr>
    </vt:vector>
  </TitlesOfParts>
  <Manager/>
  <Company>DCLG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 Long</dc:creator>
  <cp:keywords/>
  <dc:description/>
  <cp:lastModifiedBy>Jonny Corfield</cp:lastModifiedBy>
  <cp:revision/>
  <dcterms:created xsi:type="dcterms:W3CDTF">2014-01-21T15:56:45Z</dcterms:created>
  <dcterms:modified xsi:type="dcterms:W3CDTF">2025-03-13T12:01:46Z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8e346c2e-998c-4a7e-ba86-0e325a875479</vt:lpwstr>
  </property>
  <property fmtid="{D5CDD505-2E9C-101B-9397-08002B2CF9AE}" pid="3" name="bjSaver">
    <vt:lpwstr>JpFlKAZg/g27rnTaRSb8t7TTHZkaWJl2</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MediaServiceImageTags">
    <vt:lpwstr/>
  </property>
</Properties>
</file>