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06"/>
  <workbookPr defaultThemeVersion="166925"/>
  <mc:AlternateContent xmlns:mc="http://schemas.openxmlformats.org/markup-compatibility/2006">
    <mc:Choice Requires="x15">
      <x15ac:absPath xmlns:x15ac="http://schemas.microsoft.com/office/spreadsheetml/2010/11/ac" url="https://justiceuk.sharepoint.com/sites/APTeam/Shared Documents/General/Data Access Services Team folder/Publications/BP March 2025/Reform services bulletin March 2025/"/>
    </mc:Choice>
  </mc:AlternateContent>
  <xr:revisionPtr revIDLastSave="1149" documentId="8_{1D0FD65E-D3DF-4174-AADF-12BA7897CD30}" xr6:coauthVersionLast="47" xr6:coauthVersionMax="47" xr10:uidLastSave="{6F6AC3D8-710D-4DE7-B797-7ED664AD6FAB}"/>
  <bookViews>
    <workbookView xWindow="-110" yWindow="-110" windowWidth="19420" windowHeight="10560" tabRatio="686" firstSheet="3" activeTab="1" xr2:uid="{00000000-000D-0000-FFFF-FFFF00000000}"/>
  </bookViews>
  <sheets>
    <sheet name="Cover" sheetId="2" r:id="rId1"/>
    <sheet name="Table 1 Crime Services" sheetId="24" r:id="rId2"/>
    <sheet name="Table 2 and 3 Civil services" sheetId="17" r:id="rId3"/>
    <sheet name="Table 4 Family services" sheetId="18" r:id="rId4"/>
    <sheet name="Table 5 Tribunals services" sheetId="19" r:id="rId5"/>
    <sheet name="Table 6 Video Hearing function" sheetId="23" r:id="rId6"/>
    <sheet name="Table 7 Contact workload" sheetId="22" r:id="rId7"/>
    <sheet name="Table 8 and 9 paper savings" sheetId="21"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21" l="1"/>
  <c r="D21" i="21"/>
  <c r="D22" i="21"/>
  <c r="D23" i="21"/>
  <c r="D24" i="21"/>
  <c r="D25" i="21"/>
  <c r="D26" i="21"/>
  <c r="D19" i="21" l="1"/>
</calcChain>
</file>

<file path=xl/sharedStrings.xml><?xml version="1.0" encoding="utf-8"?>
<sst xmlns="http://schemas.openxmlformats.org/spreadsheetml/2006/main" count="644" uniqueCount="302">
  <si>
    <t>Notes on what is included in this document</t>
  </si>
  <si>
    <t>Policy area</t>
  </si>
  <si>
    <t>His Majesty's Courts and Tribunals Service</t>
  </si>
  <si>
    <t>Published on</t>
  </si>
  <si>
    <t>Jurisdictions Covered</t>
  </si>
  <si>
    <t>Civil Court, Family Courts (Private Family Law, and Public Family Law), Divorce, Probate, and Tribunals including: Social Security and Child Support (SSCS), and Immigration and Asylum (IA)</t>
  </si>
  <si>
    <t>Time period covered</t>
  </si>
  <si>
    <t>Financial years - April 2019 to March 2024, Part financial year - April 2024 to December 2024</t>
  </si>
  <si>
    <t>Geographical coverage</t>
  </si>
  <si>
    <t>England and Wales for Civil and Family; and England, Wales, Scotland and Northern Ireland for Tribunals</t>
  </si>
  <si>
    <t>Responsible Statistician</t>
  </si>
  <si>
    <t>Nicola Webb (HMCTS_Analysis_and@Justice.gov.uk) 
Publishing Statistician, HMCTS</t>
  </si>
  <si>
    <t>Table of Contents</t>
  </si>
  <si>
    <t>Table 1</t>
  </si>
  <si>
    <t>HMCTS Reformed Services - Crime services</t>
  </si>
  <si>
    <t>Table 2 and 3</t>
  </si>
  <si>
    <t xml:space="preserve">HMCTS Reformed Services - Civil services </t>
  </si>
  <si>
    <t>Table 4</t>
  </si>
  <si>
    <t xml:space="preserve">HMCTS Reformed Services - Family services </t>
  </si>
  <si>
    <t>Table 5</t>
  </si>
  <si>
    <t>HMCTS Reformed Services - Tribunal services</t>
  </si>
  <si>
    <t>Table 6</t>
  </si>
  <si>
    <t>Video Hearing Functionality</t>
  </si>
  <si>
    <t>Table 7</t>
  </si>
  <si>
    <t>Courts and Tribunals Service Centre (CTSC) workload</t>
  </si>
  <si>
    <t>Table 8 and 9</t>
  </si>
  <si>
    <t>Paper saving</t>
  </si>
  <si>
    <t>About this release</t>
  </si>
  <si>
    <t xml:space="preserve">The information in these tables covers a range of reformed service components in the civil, family and tribunals jurisdictions. The management information primarily focuses on the digital uptake, number of applications and user satisfaction of services reformed under the HMCTS Reform Programme. This edition of Management Information also includes information about calls to HMCTS and paper savings achieved through the Reform Programme. There is also a table which gives further information about the capacity of the physical estate (i.e. Courtrooms) which are enabled for video hearings. 
We plan to publish this management information on our reformed services twice a year with the potential for further metrics and more services being added to the publication over time.
These figures reflect the data held on the relevant case management systems so there are definitional and timing differences from any reference to these services in MOJ official statistics. Footnotes underneath the tables provide further detail on the services and metric definitions included in the management information. </t>
  </si>
  <si>
    <t>Links for further information, including links to information about HMCTS Reformed services</t>
  </si>
  <si>
    <t>For details on the reformed services</t>
  </si>
  <si>
    <t>https://www.gov.uk/guidance/the-hmcts-reform-programme</t>
  </si>
  <si>
    <t>HMCTS Management Information Homepage</t>
  </si>
  <si>
    <t>https://www.gov.uk/government/collections/hmcts-management-information</t>
  </si>
  <si>
    <t>Criminal Court Statistics</t>
  </si>
  <si>
    <t>https://www.gov.uk/government/collections/criminal-court-statistics</t>
  </si>
  <si>
    <t>Civil justice statistics quarterly</t>
  </si>
  <si>
    <t>https://www.gov.uk/government/collections/civil-justice-statistics-quarterly</t>
  </si>
  <si>
    <t>Family Court Statistics Quarterly</t>
  </si>
  <si>
    <t>https://www.gov.uk/government/collections/family-court-statistics-quarterly</t>
  </si>
  <si>
    <t>Tribunal statistics quarterly</t>
  </si>
  <si>
    <t>https://www.gov.uk/government/collections/tribunals-statistics</t>
  </si>
  <si>
    <t>Help with fees</t>
  </si>
  <si>
    <t>https://www.gov.uk/get-help-with-court-fees</t>
  </si>
  <si>
    <t>Table 1: HMCTS Reformed Services - Crime Services (April 2019 to December 2024)</t>
  </si>
  <si>
    <t>Further context: This table covers reformed service components in each of Crime, Civil, Family and Tribunals jurisdictions. For context, the last four financial years of data are shown (where available), alongside the measures recorded to September 2023 - the mid-point of this Financial Year (2023/24)</t>
  </si>
  <si>
    <t>There are cells within this table which are intentionally blank, which provide spacers for different categories within the table</t>
  </si>
  <si>
    <t>Measures</t>
  </si>
  <si>
    <t>1 April 2019 to 31 March 2020</t>
  </si>
  <si>
    <t>1 April 2020 to 31 March 2021</t>
  </si>
  <si>
    <t>1 April 2021 to 31 March 2022</t>
  </si>
  <si>
    <t>1 April 2022 to 31 March 2023</t>
  </si>
  <si>
    <t>1 April 2023 to 31 March 2024</t>
  </si>
  <si>
    <t>1 April 2024 to 31 December 2024</t>
  </si>
  <si>
    <t>Full-year</t>
  </si>
  <si>
    <t>Part year</t>
  </si>
  <si>
    <t>All criminal cases</t>
  </si>
  <si>
    <t>Crown Courts</t>
  </si>
  <si>
    <t>Total cases received into Crown Courts</t>
  </si>
  <si>
    <t>Of which, total cases received through Common Platform into Crown Courts</t>
  </si>
  <si>
    <t>N/A</t>
  </si>
  <si>
    <t>Magistrates' Court</t>
  </si>
  <si>
    <t>Total cases received into the Magistrates' Court</t>
  </si>
  <si>
    <t>Of which, total cases received through Common Platform into the Magistrates' Court</t>
  </si>
  <si>
    <t>Crime contact satisfaction</t>
  </si>
  <si>
    <r>
      <t xml:space="preserve">Single Justice Service, </t>
    </r>
    <r>
      <rPr>
        <sz val="11"/>
        <rFont val="Arial"/>
        <family val="2"/>
      </rPr>
      <t xml:space="preserve">which is part of the Magistrates' Court workload </t>
    </r>
  </si>
  <si>
    <t>Single Justice Service total receipts</t>
  </si>
  <si>
    <t>Of which, Automated Track Case Management (ATCM) total receipts</t>
  </si>
  <si>
    <t>Of which, total pleas made to cases administered through ATCM</t>
  </si>
  <si>
    <t>Of which, total pleas made digitally</t>
  </si>
  <si>
    <t xml:space="preserve">ATCM digital uptake </t>
  </si>
  <si>
    <t>Single Justice Service contact satisfaction</t>
  </si>
  <si>
    <t>Data sources</t>
  </si>
  <si>
    <t>Crime (Magistrates', Crown and Single Justice Service(SJS))</t>
  </si>
  <si>
    <t xml:space="preserve">Libra (legacy case management system for Magistrates' cases, and legacy SJS cases);  </t>
  </si>
  <si>
    <t>Xhibit (Legacy Crown case management system),</t>
  </si>
  <si>
    <t>Common Platform (Magistrates' and Crown, rolled out from 2019)</t>
  </si>
  <si>
    <t>Automated Case Management System (ATCM)</t>
  </si>
  <si>
    <t>Contact Satisfaction</t>
  </si>
  <si>
    <t>Surveys conducted through Verint</t>
  </si>
  <si>
    <t>User Satisfaction</t>
  </si>
  <si>
    <t>Surveys conducted through SmartSurvey</t>
  </si>
  <si>
    <t>Footnotes</t>
  </si>
  <si>
    <t>General footnotes</t>
  </si>
  <si>
    <t xml:space="preserve">1) The management information presented in this table reflects what is recorded on relevant case-management systems on the date of extraction. The case management systems are continually updated and so the information presented will differ from any previously published information. Management Information is subject to inaccuracies inherent in any large scale reporting system. </t>
  </si>
  <si>
    <t xml:space="preserve">2) The management information presented is different from related Ministry of Justice official statistics published due to timing and definitional reasons.  The official statistics go through a more comprehensive quality assurance and analysis process to ensure quality and coherence - this means that any extracts of data used in official statistics will have been taken at an earlier date compared to HMCTS management information.  </t>
  </si>
  <si>
    <t>3) For each service, with the exception of Online Civil Money Claims (OCMC), there are total receipts published. This is the latest management information available, and is in line with previously published management information broken down by month, in the existing routine series.</t>
  </si>
  <si>
    <t xml:space="preserve">4) Unless otherwise specified in the service specific footnotes below, digital uptake means the proportion of users choosing to make an application to the service online. Once an application is made, there may be some elements of the service delivered through paper or managed through a legacy case management service. </t>
  </si>
  <si>
    <t>Crime</t>
  </si>
  <si>
    <r>
      <t>5) The Magistrates' Court workload figures reflect the</t>
    </r>
    <r>
      <rPr>
        <b/>
        <sz val="11"/>
        <color rgb="FF000000"/>
        <rFont val="Arial"/>
        <family val="2"/>
      </rPr>
      <t xml:space="preserve"> </t>
    </r>
    <r>
      <rPr>
        <sz val="11"/>
        <color rgb="FF000000"/>
        <rFont val="Arial"/>
        <family val="2"/>
      </rPr>
      <t>criminal only workload. Magistrates' Courts are also used to conduct civil cases. The criminal only workload accounts for approximately 90% of all Magistrates' Court receipts and disposals, and 80% of the open caseload. Excluded from the criminal only count are civil and enforcement cases that are heard in the Magistrates' Court, and certain other criminal offence types - including fines, criminal related proceedings, and enforcement of maintenance accounts.</t>
    </r>
  </si>
  <si>
    <t>6) For further information about the Single Justice Procedure, and how notices for charges under the Single Justice Service works, please see the following link: https://www.gov.uk/single-justice-procedure-notices</t>
  </si>
  <si>
    <t>7) The Single Justice Service workload is a subset of the overall Magistrates' Court workload. The figures shown within this specific section are included within the Magistrates' total workload.</t>
  </si>
  <si>
    <t>8) Automated Track Case Management (ATCM) is the specific part of Common Platform used to administer single justice service prosecutions for DVLA, Transport for London, TV Licensing, rail companies, and police forces. Prosecuting authorities have been onboarded gradually. All other single justice service cases are still dealt with through the legacy Libra system but will be moving onto Common Platform.</t>
  </si>
  <si>
    <t>9) There are some Single Justice Service cases managed through ATCM, but move to being managed through Common Platform. This could be because the defendant elects for an open court hearing, or due to a not guilty plea.</t>
  </si>
  <si>
    <t>10) Automated Track Case Management (ATCM) began on 12th April 2017. The number of Automated Track Case Management (ATCM) cases received between April 2017 and March 2019 was 42,872.</t>
  </si>
  <si>
    <t xml:space="preserve">11) Digital uptake for those cases on ATCM is measured by the number of pleas to the prosecution that are entered online, versus those submitted through paper. Not all individuals who receive a Single Justice Procedure notice will respond to the notice. </t>
  </si>
  <si>
    <t>12) For Crown Courts there is receipts data in Common Platform available from November 2020; for Magistrates Common Platform data exists prior to that and is included from April 2019. For further information about Common Platform, please see the following link: https://www.gov.uk/guidance/the-hmcts-reform-programme.</t>
  </si>
  <si>
    <t>13) For both Magistrates' and Crown Courts, certain cases may be initial captured onto Common Platform, but subsequently managed through Libra (for Magistrates') or Xhibit (for Crown) legacy platforms. These receipts have been captured only once.</t>
  </si>
  <si>
    <t>Tables 2 and 3: HMCTS Reformed Services - Civil services</t>
  </si>
  <si>
    <t>Table 2: Online Civil Money Claims (1 April 2019 to 31 October 2024)</t>
  </si>
  <si>
    <t>1 April 2024 to 31 October 2024</t>
  </si>
  <si>
    <t>Part-year</t>
  </si>
  <si>
    <t>Online Civil Money Claims Service</t>
  </si>
  <si>
    <t>Total Claims issued through Online Civil Money Claims Service (total of claims from Litigants in Person, and claims from Legal Representatives)</t>
  </si>
  <si>
    <t>Average timeliness (weeks) for specified money claims submitted through legacy service (for Litigants in Person and Legal representatives)</t>
  </si>
  <si>
    <t>For the Online Civil Money Claims Service, from Litigants in Person</t>
  </si>
  <si>
    <t>Claims issued through Online Civil Money Claims Service from Litigants in Person</t>
  </si>
  <si>
    <t>Claims started through Online Civil Money Claims Service (Litigants in Person) that were settled</t>
  </si>
  <si>
    <t>Claims started through Online Civil Money Claims service (Litigants in Person) that received a Directions Order</t>
  </si>
  <si>
    <t>Average time (weeks) from claim issued to mediation referral</t>
  </si>
  <si>
    <t>Average time (weeks) from claim issued to settlement for Litigants in Person</t>
  </si>
  <si>
    <t>Average time (weeks) from claim issued to Directions Order for Litigants in Person</t>
  </si>
  <si>
    <t>Online Civil Money Claims user satisfaction (Litigants in Person only)</t>
  </si>
  <si>
    <t>Online Civil Money Claims contact satisfaction (Litigants in Person only)</t>
  </si>
  <si>
    <t>For the Online Civil Money Claims Service, from Legal Representatives</t>
  </si>
  <si>
    <t xml:space="preserve">Claims issued through Online Civil Money Claims Service from Legal Representatives </t>
  </si>
  <si>
    <t>Claims started through  Online Civil Money Claims Service (from Legal Representatives) that received a Standard Direction Order</t>
  </si>
  <si>
    <t>Average time (weeks) from claim issued to Standard Direction order for claims issued by Legal Representatives</t>
  </si>
  <si>
    <t>Table 3: Online Damages Claims (1 April 2019 to 31 December 2024)</t>
  </si>
  <si>
    <t>For the Damages Claims Portal, claims from Legal Representatives</t>
  </si>
  <si>
    <t>Claims issued through the Damages Claims Portal</t>
  </si>
  <si>
    <t>Claims started through the Damages Claims Portal that received a Standard Direction Order</t>
  </si>
  <si>
    <t>Average time (weeks) from claim issued to Standard Direction Order</t>
  </si>
  <si>
    <t>Average timeliness for damages claims submitted through legacy service</t>
  </si>
  <si>
    <t>Online Civil Money Claims (OCMC)</t>
  </si>
  <si>
    <t>Core Case Data (CCD) and Caseman</t>
  </si>
  <si>
    <t>Online Damages Claims</t>
  </si>
  <si>
    <t>5) For more information about the Online Civil Money Claims service and how to use it, use the following links: https://www.gov.uk/guidance/the-hmcts-reform-programme.</t>
  </si>
  <si>
    <t>6) The Online Civil Money Claims service for Litigants in Person (i.e. an individual, or organisation that has not appointed a legal representative to act on their behalf) was launched in 2018. prior to March 2019 there were 59,372 claims through the service.</t>
  </si>
  <si>
    <t xml:space="preserve">7) Digital uptake for is not provided for reformed civil claims yet as parties can still apply to the court to issue these cases through legacy services via Money Claims Online (MCOL) or on paper, rather than using the reformed service. We're working to capture comparable data of legacy service applicants to that of reformed service applicants, so digital uptake information can be provided in future. </t>
  </si>
  <si>
    <t xml:space="preserve">8) Not all Civil claims go on to be defended, the majority of civil claims resolve through settlement, default judgment or through a short hearing. </t>
  </si>
  <si>
    <t xml:space="preserve">9) Not all cases are suitable to receive a standard direction order. </t>
  </si>
  <si>
    <t xml:space="preserve">10) Standing Direction Orders are the orders made on defended claims giving directions for managing the claim including evidence required and hearing directions. </t>
  </si>
  <si>
    <t xml:space="preserve">11) Direction orders are the orders made on defended claims giving directions for managing the claim including evidence required and hearing directions . The metric "Average time (weeks) from claim issued to Directions Order for Litigants in Person", reflects those cases where a judge has drawn the order. </t>
  </si>
  <si>
    <t>12) Mediation is when an impartial professional (the mediator) helps both sides work out an agreement, and it is mandatory for some civil claims. Mediation for small claims became mandatory in May 2024. For more information about the mediation process please see the following link: https://www.gov.uk/guidance/the-hmcts-reform-programme.</t>
  </si>
  <si>
    <t>13) User and contact satisfaction scores presented above includes those from a mixture of represented and unrepresented parties relating to all civil reform services.</t>
  </si>
  <si>
    <t>14) For more information about the Online Damages Claims service, use the following link: https://www.gov.uk/guidance/the-hmcts-reform-programme.</t>
  </si>
  <si>
    <t>15) The Damages Claims Portal was launched in May 2021 and can be used by Legally Represented parties.</t>
  </si>
  <si>
    <t xml:space="preserve">16)  Standing Direction Orders are the orders made on defended claims giving directions for managing the claim. This could be a listing for a disposal hearing, evidence required or allocating the case to a track. </t>
  </si>
  <si>
    <t xml:space="preserve">17) Digital uptake for is not provided for reformed civil claims yet as parties can still apply to the court to issue these cases through legacy services via Money Claims Online (MCOL) or on paper, rather than using the reformed service. We're working to capture comparable data of legacy service applicants to that of reformed service applicants, so digital uptake information can be provided in future. </t>
  </si>
  <si>
    <t>Contact and user satisfaction</t>
  </si>
  <si>
    <t>18) The survey which collects contact and user satisfaction has a low response rate, but remains at a level in line with industry standards. This means the surveys should be treated as a snapshot and are not necessarily wholly representative of all views of service users. While this survey is optional, and therefore has a low response rate, it's a useful indicator about user experience for that particular HMCTS service. Internally, it is used alongside other measures understand and monitor performance.</t>
  </si>
  <si>
    <t>19) The HMCTS contact satisfaction scores are only available from August 2022 onwards for services due to changes to the technology in Courts and Tribunals Service Centres (CTSCs) improving our ability to collect the data.</t>
  </si>
  <si>
    <t xml:space="preserve">20) Contact satisfaction figures are the average in the time period. </t>
  </si>
  <si>
    <t>21) Contact satisfaction - users who contact our Courts and Tribunals Service Centres by telephone or webchat (where available) and speak to an officer, are offered the chance to opt-in and take part in a survey about their experience contacting us.  We ask 'How would you rate the call/webchat?' with users able to select 'Very good', 'Good', 'Neither good nor poor', 'Poor' or 'Very poor'. Those who answered 'Very good' or 'Good' are deemed as satisfied.</t>
  </si>
  <si>
    <t>22) User Satisfaction- once users have successfully completed their online application, they can complete a survey to tell us about their experiences of applying online. For User satisfaction, we ask: How would you rate the online service you used today? With users able to answer Very good, Good, Neither good nor poor, Very poor, Poor. Those who answered Very good or Good were viewed as satisfied.</t>
  </si>
  <si>
    <t>23) We are unable to report User Satisfaction on all services due a low uptake of the survey. The team overseeing surveys are working on ways to improve this to allow us to begin reporting this data in the next publication.</t>
  </si>
  <si>
    <t>24) OCMC contact satisfaction scores included from May 2022.</t>
  </si>
  <si>
    <t>25) OCMC user satisfaction scores included from April 2019 onwards.</t>
  </si>
  <si>
    <t>Table 4: HMCTS Reformed Services - Family services  (1 April 2019 to 31 December 2024)</t>
  </si>
  <si>
    <t>Family Public Law - Practitioners Service</t>
  </si>
  <si>
    <t>Total receipts (digital and paper)</t>
  </si>
  <si>
    <t>Total digital receipts</t>
  </si>
  <si>
    <t>Digital uptake</t>
  </si>
  <si>
    <t>Family Public Law Contact satisfaction</t>
  </si>
  <si>
    <t>Divorce</t>
  </si>
  <si>
    <t xml:space="preserve">Total conditional orders granted through No Fault Divorce </t>
  </si>
  <si>
    <t>Timeliness (weeks) from application ready to Conditional Order (digital and paper) for No Fault Divorce</t>
  </si>
  <si>
    <t>Divorce User satisfaction</t>
  </si>
  <si>
    <t>Divorce Contact satisfaction</t>
  </si>
  <si>
    <t>Number of Financial Remedy consent applications</t>
  </si>
  <si>
    <t>Number of Financial Remedy case orders</t>
  </si>
  <si>
    <t>Timeliness (weeks) from application receipt to Final Order (digital and paper)</t>
  </si>
  <si>
    <t>Number of Financial Remedy contested applications</t>
  </si>
  <si>
    <t>Number of Financial Remedy contested Final Orders</t>
  </si>
  <si>
    <t>Timeliness (weeks) from application ready to Final Order (digital and paper) for contested financial remedy cases</t>
  </si>
  <si>
    <t>Probate</t>
  </si>
  <si>
    <t>Probate User satisfaction</t>
  </si>
  <si>
    <t>Probate Contact satisfaction</t>
  </si>
  <si>
    <t>Family Public Law</t>
  </si>
  <si>
    <t>Core Case Data (CCD) for reformed (digital) cases, FamilyMan for legacy cases</t>
  </si>
  <si>
    <t>Divorce and Financial Remedy</t>
  </si>
  <si>
    <t>Core Case Data (CCD) for all receipts from 6 April 2022 onwards. Legacy Divorce data includes applications managed through FamilyMan</t>
  </si>
  <si>
    <t>Core Case Data (CCD) for all receipts</t>
  </si>
  <si>
    <t>5) Applications for some online Civil, Family and Tribunal services can be made on MyHMCTS. As of January 2025, over 86,000 professional users and 10,000 organisations are registered to use the service. Details of the applications managed by MyHMCTS are on GOV.UK.</t>
  </si>
  <si>
    <t>5) Applications can only be made digitally by local authorities. For further information about the portal and how the service works, use the following link: https://www.gov.uk/guidance/the-hmcts-reform-programme.</t>
  </si>
  <si>
    <t xml:space="preserve">6) As the portal can only be used by local authorities, it is not appropriate to include a measure of user satisfaction. In this instance we would consider the relevant users of this service to be the families involved in the application. </t>
  </si>
  <si>
    <t xml:space="preserve">7) Contact satisfaction (as per the notes below) will relate to those individuals who contacted the relevant Courts and Tribunal Service Centre (CTSC). </t>
  </si>
  <si>
    <r>
      <t xml:space="preserve">8) Applications under the Divorce, Dissolution and Separation Act ('No Fault Divorce') could be made from 6 April 2022. Applications to the legacy divorce service (prior to 6 April 2022) could be made either online or via a paper application. The Total receipts (applications) figures for April 2022 onwards also includes a small number </t>
    </r>
    <r>
      <rPr>
        <sz val="11"/>
        <color rgb="FFFF0000"/>
        <rFont val="Arial"/>
        <family val="2"/>
      </rPr>
      <t xml:space="preserve">(1,506) </t>
    </r>
    <r>
      <rPr>
        <sz val="11"/>
        <rFont val="Arial"/>
        <family val="2"/>
      </rPr>
      <t xml:space="preserve">paper applications made using the legacy service process, in addition to the applications reported only through the figures in Table 5 of HMCTS MI. Applications for nullity of marriage can only be made through paper application. </t>
    </r>
  </si>
  <si>
    <t>9) For further information about the digital divorce service, please see the following link: https://www.gov.uk/guidance/the-hmcts-reform-programme.</t>
  </si>
  <si>
    <t xml:space="preserve">10) The No Fault Divorce service introduced a minimum 20 week waiting time following application being ready, to issue of the Conditional Order. The first No Fault Divorce conditional order  was issued in September 2022. </t>
  </si>
  <si>
    <t>11) An application is ready when all relevant documents in connection with an application have been provided.</t>
  </si>
  <si>
    <t>12) Financial Remedy - case orders includes orders that have a final outcome - i.e. those that were approved, and refused.</t>
  </si>
  <si>
    <t xml:space="preserve">13) Once a Financial Remedy Contested Application is received, it will be listed for a Financial Direction appointment.  Subsequently to this appointment cases proceed through;  then Financial Dispute Review Hearing, and a Final Hearing. A case may be settled at any point at or between these hearings. </t>
  </si>
  <si>
    <t xml:space="preserve">14) For Financial Remedy Consent Applications, these are reviewed by a judge. Around 80% of applications are approved, and 20% refused. </t>
  </si>
  <si>
    <t>15) The Probate service moved from a legacy system to being managed through the reform case management system Core Case Data (CCD) in March 2019. However, receipt figures are not available for the period March and April 2019 during this transition period. For more information about the online probate service, use the following link: https://www.gov.uk/guidance/the-hmcts-reform-programme.</t>
  </si>
  <si>
    <t>16) The survey which collects contact and user satisfaction has a low response rate, but remains at a level in line with industry standards. This means the surveys should be treated as a snapshot and are not necessarily wholly representative of all views of service users. While this survey is optional, and therefore has a low response rate, it's a useful indicator about user experience for that particular HMCTS service. Internally, it is used alongside other measures understand and monitor performance.</t>
  </si>
  <si>
    <t>17) The HMCTS contact satisfaction scores are only available from August 2022 onwards for services due to changes to the technology in Courts and Tribunals Service Centres (CTSCs) improving our ability to collect the data.</t>
  </si>
  <si>
    <t xml:space="preserve">18) Contact satisfaction figures are the average in the time period. </t>
  </si>
  <si>
    <t>19) Contact satisfaction - users who contact our Courts and Tribunals Service Centres by telephone or webchat (where available) and speak to an officer, are offered the chance to opt-in and take part in a survey about their experience contacting us.  We ask 'How would you rate the call/webchat?' with users able to select 'Very good', 'Good', 'Neither good nor poor', 'Poor' or 'Very poor'. Those who answered 'Very good' or 'Good' are deemed as satisfied.</t>
  </si>
  <si>
    <t>20) User Satisfaction- once users have successfully completed their online application, they can complete a survey to tell us about their experiences of applying online. For User satisfaction, we ask: How would you rate the online service you used today? With users able to answer Very good, Good, Neither good nor poor, Very poor, Poor. Those who answered Very good or Good were viewed as satisfied.</t>
  </si>
  <si>
    <t>21) We are unable to report User Satisfaction on all services due a low uptake of the survey. The team overseeing surveys are working on ways to improve this to allow us to begin reporting this data in the next publication.</t>
  </si>
  <si>
    <t>22) Public Family Law contact satisfaction scores included from July 2022.</t>
  </si>
  <si>
    <t>23) Divorce contact satisfaction scores included from May 2022.</t>
  </si>
  <si>
    <t>24) Probate contact satisfaction scores included from April 2022.</t>
  </si>
  <si>
    <t>25) Probate user satisfaction scores included from August 2023.</t>
  </si>
  <si>
    <t>26) Divorce user satisfaction scores included from April 2024.</t>
  </si>
  <si>
    <t>Table 5: HMCTS Reformed Services - Tribunal services  (1 April 2019 to 31 December 2024)</t>
  </si>
  <si>
    <t>Immigration and Asylum Tribunal</t>
  </si>
  <si>
    <t>Total receipts submitted digitally</t>
  </si>
  <si>
    <t>Percentage of cases on Digital Platform</t>
  </si>
  <si>
    <t>Timeliness -  Average appeal to outcome (weeks) Digital and Paper cases</t>
  </si>
  <si>
    <t>Timeliness -  Average appeal to outcome (weeks) Digital cases</t>
  </si>
  <si>
    <t>Immigration and Asylum Contact satisfaction</t>
  </si>
  <si>
    <t>Social Security and Child Support Tribunal</t>
  </si>
  <si>
    <t>Timeliness Average appeal to outcome (weeks) Digital and Paper cases</t>
  </si>
  <si>
    <t>Timeliness Average appeal to outcome (weeks) - Digital cases</t>
  </si>
  <si>
    <t>Social Security and Child Support User satisfaction</t>
  </si>
  <si>
    <t>Social Security and Child Support Contact satisfaction</t>
  </si>
  <si>
    <t>Immigration and Asylum</t>
  </si>
  <si>
    <t>ARIA for legacy (paper cases), CCD for reformed (digital) cases</t>
  </si>
  <si>
    <t>Social Security and Child Support</t>
  </si>
  <si>
    <t>Immigration and Asylum Chamber</t>
  </si>
  <si>
    <t xml:space="preserve">5) The figures presented only relate to applications made to the First Tier Tribunal. </t>
  </si>
  <si>
    <t>6) In this instance, the digital figures show the proportion of claims captured on Core Case Data (CCD) as a proportion of all First Tier receipts.</t>
  </si>
  <si>
    <t>7) For further information about the digital application process for immigration and asylum cases, use the following link: https://www.gov.uk/guidance/the-hmcts-reform-programme.</t>
  </si>
  <si>
    <t>8) For further information about digital applications to the Social Security and Child Support Tribunal, use the following link: https://www.gov.uk/government/publications/hmcts-reform-tribunal-fact-sheets/fact-sheet-social-security-and-child-support-tribunal.</t>
  </si>
  <si>
    <t>9) The survey which collects contact and user satisfaction has a low response rate, but remains at a level in line with industry standards. This means the surveys should be treated as a snapshot and are not necessarily wholly representative of all views of service users. While this survey is optional, and therefore has a low response rate, it's a useful indicator about user experience for that particular HMCTS service. Internally, it is used alongside other measures understand and monitor performance.</t>
  </si>
  <si>
    <t>10) The HMCTS contact satisfaction scores are only available from August 2022 onwards for services due to changes to the technology in Courts and Tribunals Service Centres (CTSCs) improving our ability to collect the data.</t>
  </si>
  <si>
    <t xml:space="preserve">11) Contact satisfaction figures are the average in the time period. </t>
  </si>
  <si>
    <t>12) Contact satisfaction - users who contact our Courts and Tribunals Service Centres by telephone or webchat (where available) and speak to an officer, are offered the chance to opt-in and take part in a survey about their experience contacting us.  We ask 'How would you rate the call/webchat?' with users able to select 'Very good', 'Good', 'Neither good nor poor', 'Poor' or 'Very poor'. Those who answered 'Very good' or 'Good' are deemed as satisfied.</t>
  </si>
  <si>
    <t>13) User Satisfaction- once users have successfully completed their online application, they can complete a survey to tell us about their experiences of applying online. For User satisfaction, we ask: How would you rate the online service you used today? With users able to answer Very good, Good, Neither good nor poor, Very poor, Poor. Those who answered Very good or Good were viewed as satisfied.</t>
  </si>
  <si>
    <t>14) We are unable to report User Satisfaction on all services due a low uptake of the survey. The team overseeing surveys are working on ways to improve this to allow us to begin reporting this data in the next publication.</t>
  </si>
  <si>
    <t>15) Immigration and Asylum contact satisfaction scores included from April 2022.</t>
  </si>
  <si>
    <t>16) Social Security and Child Support contact satisfaction scores included from April 2022.</t>
  </si>
  <si>
    <t>17) Social Security and Child Support user satisfaction scores included from April 2019.</t>
  </si>
  <si>
    <t>Table 6: Video hearing functionality (As at 30 November 2024)</t>
  </si>
  <si>
    <t>There are cells within this page which are intentionally blank</t>
  </si>
  <si>
    <t>Measure</t>
  </si>
  <si>
    <t>As at 30 November 2024</t>
  </si>
  <si>
    <t>Proportion of courtrooms are enabled to hold hearings by video</t>
  </si>
  <si>
    <t>HMCTS infrastructure data</t>
  </si>
  <si>
    <t>2) Hearings in courts and tribunal centres can by categorised in three ways:
Face to face – A traditional type hearing where all participants and observers are in the courtroom, and which does not involve any video conferencing.
Fully remote – A hearing which takes place entirely by video conference. The Judge and parties in the case can participate from anywhere using a laptop and the hearing doesn’t always require a courtroom. 
Hybrid – Some participants are in the courtroom and others attend by video conference. The remote attendees may include advocates, vulnerable or intimidated witnesses, or remote observers (such as the press). For hybrid hearings, video enabled courtrooms are required.</t>
  </si>
  <si>
    <t>3) A video enabled courtroom is outfitted with integrated systems including large screens, cameras, and microphones. This physical infrastructure then facilitates fully remote or hybrid hearings via CVP of Video Hearing.</t>
  </si>
  <si>
    <t>4) The total figure of 2024 video enabled courtrooms is equivalent to 71% of the permanent estate (i.e. excluding temporary estate such as Nightingale Courtrooms). This includes 495 Crown Court courtrooms which represents 95% of total Crown Court Courtrooms.</t>
  </si>
  <si>
    <t>Table 7: National Services contact workload (1 April 2019 to 31 December 2024)</t>
  </si>
  <si>
    <t>Jurisdiction</t>
  </si>
  <si>
    <t>Service</t>
  </si>
  <si>
    <t>Calls received</t>
  </si>
  <si>
    <t>Emails received</t>
  </si>
  <si>
    <t>Single Justice Service</t>
  </si>
  <si>
    <t>Civil</t>
  </si>
  <si>
    <t>Online Civil Money Claims</t>
  </si>
  <si>
    <t>Damages</t>
  </si>
  <si>
    <t>Civil County Court Contact</t>
  </si>
  <si>
    <t>Civil National Business Centre</t>
  </si>
  <si>
    <t>Mediation service</t>
  </si>
  <si>
    <t>Family</t>
  </si>
  <si>
    <t>Web-chats received</t>
  </si>
  <si>
    <t>Financial Remedy</t>
  </si>
  <si>
    <t>Family County Court Contact</t>
  </si>
  <si>
    <t>Tribunals</t>
  </si>
  <si>
    <t>Employment Tribunal</t>
  </si>
  <si>
    <t>Social Security &amp; Child Support</t>
  </si>
  <si>
    <t>Special Tribunals</t>
  </si>
  <si>
    <t>Cross Cutting</t>
  </si>
  <si>
    <t>Video Hearings</t>
  </si>
  <si>
    <t>Jury Central Summoning Bureau</t>
  </si>
  <si>
    <t>HMCTS National services systems; Antenna system, Avaya, 8x8</t>
  </si>
  <si>
    <t>2) HMCTS receives call about its services to service centres. Some of these centres existed prior to 2019, and some centres have been set up as part of the Reform Programme (called Courts and Tribunals Services Centres (CTSCs)). These service centres are centralised hubs supporting contact and administration for national HMCTS services. For more information please see this link: https://www.gov.uk/guidance/the-hmcts-reform-programme</t>
  </si>
  <si>
    <t>3) The services managed through the CTSC's set up as part of the Reform Programme are Crime, Single Justice Service, Online Civil Money Claims, Divorce, Financial Remedy, Family Public Law, Probate, Immigration and Asylum, Social Security and Child Support Tribunal, and Video Hearings</t>
  </si>
  <si>
    <t>4) Information about calls, emails and web-chats has been collated from the Avaya system, and 8x8. A mix of platforms are used in HMCTS service centres to manage calls, web chat and email, depending on the needs of the service centre in regard to the service being delivered. This means that some data about call and web-chat volumes are not provided for each of the above services. Email services are managed through different platforms, so emails in the above table are only captured where Antenna has been used, and may not fully capture all email traffic.</t>
  </si>
  <si>
    <t>5) The table above includes total calls received for each service. This includes calls answered and calls abandoned</t>
  </si>
  <si>
    <t xml:space="preserve">6) The table includes email volumes. There may be several emails associated with a case, each email has been counted separately. </t>
  </si>
  <si>
    <t xml:space="preserve">7) The table includes web-chat volumes. There may be several chats associated with a case, each chat has been counted separately. </t>
  </si>
  <si>
    <t>8) Crime calls include queries about Common Platform, for more information please see this link: https://www.gov.uk/guidance/hmcts-common-platform-view-or-manage-a-case</t>
  </si>
  <si>
    <t>9) In some cases, a hearing may be conducted using video hearing technology. For more information about this service please see the following link: https://www.gov.uk/guidance/hmcts-video-hearings-service-guidance-for-joining-a-hearing</t>
  </si>
  <si>
    <t>10) From May 2022, Civil claims which are under the value of £10,000 are required to go through mediation as part of the claims process. For further information about the mediation process please see this link: https://www.gov.uk/government/news/faster-resolution-for-small-claims-as-mediation-baked-into-courts-process</t>
  </si>
  <si>
    <t>11) The Jury Summoning Bureau can be contact for any queries relating to a Jury summons. For more information please see this link: https://www.gov.uk/jury-service/respond-to-the-summons</t>
  </si>
  <si>
    <t>12) For 2024 the inbound average handling times for calls which were answered by CTSCs was 14 minutes.</t>
  </si>
  <si>
    <r>
      <t>13) For Divorce: Average Speed of Answer (ASA</t>
    </r>
    <r>
      <rPr>
        <b/>
        <sz val="11"/>
        <rFont val="Arial"/>
        <family val="2"/>
      </rPr>
      <t>)</t>
    </r>
    <r>
      <rPr>
        <sz val="11"/>
        <rFont val="Arial"/>
        <family val="2"/>
      </rPr>
      <t xml:space="preserve"> for October 2024 was 46 minutes 19 seconds, Average Handle Time (AHT) for calls that were answered was 16 minutes 15 seconds. In December 2024 ASA reduced to 2 minutes 8 seconds,  AHT reduced to 13 minutes 41 seconds. </t>
    </r>
  </si>
  <si>
    <t>Tables 8 and 9: HMCTS Reform impacts - Paper savings  (1 April 2019 to 31 December 2024)</t>
  </si>
  <si>
    <t>Table 8: Reduction in paper ordered and used internally within HMCTS (1 April 2019 to 31 December 2024)</t>
  </si>
  <si>
    <t>1 April 2024 to 30 September 2024</t>
  </si>
  <si>
    <t>Cross cutting</t>
  </si>
  <si>
    <t>Paper use for administrative processing</t>
  </si>
  <si>
    <t>Number of A4 Reams of paper ordered by HMCTS</t>
  </si>
  <si>
    <t>Total weight (kg) of all paper ordered by HMCTS (A5, A4 and A3 paper)</t>
  </si>
  <si>
    <t>Total kilograms of embodied carbon emissions (kgCO2e) associated with paper ordered by HMCTS</t>
  </si>
  <si>
    <t>Proportion of paper coming from closed loop source</t>
  </si>
  <si>
    <t>HMCTS Financial Management Information</t>
  </si>
  <si>
    <t>Table 9: Paper saved by users through introduction of digital application forms (1 April 2019 to 31 December 2024)</t>
  </si>
  <si>
    <t>A4 pages saved through digital application form</t>
  </si>
  <si>
    <t>A4 reams of paper saved through digital application form</t>
  </si>
  <si>
    <t>Civil services</t>
  </si>
  <si>
    <t>Family services</t>
  </si>
  <si>
    <t>Public Family Law</t>
  </si>
  <si>
    <t>Tribunal services</t>
  </si>
  <si>
    <t>Notes and assumptions with paper savings within HMCTS</t>
  </si>
  <si>
    <t>2) In addition to A4 paper, HMCTS also orders A3 and A5 paper. Total weight of paper also includes these orders.</t>
  </si>
  <si>
    <t xml:space="preserve">3) Paper saving estimates are derived from HMCTS Management Information, which is subject to the limitations outlined in notes 1 and 2 above. </t>
  </si>
  <si>
    <r>
      <t xml:space="preserve">4) Assumptions for paper saving comparisons. One ream of paper contains 500 pages and has an average mass of 2.27kg. Paper size is 29.7cm by 21.0cm. </t>
    </r>
    <r>
      <rPr>
        <sz val="11"/>
        <color rgb="FFFF0000"/>
        <rFont val="Arial"/>
        <family val="2"/>
      </rPr>
      <t>Distance from London to New York is approximately 3,465 miles = 5585km. The average length of a blue whale approximately 30m the average mass is 150 tons. The average length of a London double decker bus is approximately 10m the average mass is 15 tons. Paper saving per tree is base on estimates of 8500 pieces of paper per tree.</t>
    </r>
  </si>
  <si>
    <t>Notes and assumptions with paper savings due to digital applications</t>
  </si>
  <si>
    <t>5) Paper saved through digital applications are estimates for the number of pieces of paper saved by applying online - Saving made by HMCTS, other agency or applicant rather than using the paper form. Estimates are based on the number of digital applications and the number of pages in the current equivalent paper application forms.</t>
  </si>
  <si>
    <t xml:space="preserve">6) Not all digital journeys that HMCTS has for each services have been captured. Paper savings have only been included where management information has captured digital/paper split, which may also include further detail about the representation status associated with the case. </t>
  </si>
  <si>
    <t xml:space="preserve">7) The estimates include Civil and Family courts and Tribunals.  The estimates do not include criminal courts. These estimates do not included services where there isn't currently a digital application option. </t>
  </si>
  <si>
    <t>8) Application forms for citizens (or litigants in person) can often be different to the form used by a legal representative. Where the breakdown of application type is known and captured through HMCTS Management Information (i.e. legally represented or not) this detail has been included to derive the estimates above</t>
  </si>
  <si>
    <t>9) For Divorce applications, we have assumed that both applicant 1 and 2 applied/responded in the same way (i.e. both applicants applied digitally or on paper)</t>
  </si>
  <si>
    <t>10) Civil cases may begin with digital application but drop offline as the case progresses. Any printing of paper documentation after digital application is accounted for in the estate paper usage figures.</t>
  </si>
  <si>
    <t>11) For SSCS, estimated paper saved through digital application forms is over 7.7 million pieces of paper (1 April 2019 to 31 December 2024). For the financial year 23/24 we have also calculated the paper saved internally through the use of digital bundles instead of paper bundles as 18.9 million pieces of paper. This estimate includes the paper saved  from the numbers of copies made for different tribunal types, with average bundle sizes.</t>
  </si>
  <si>
    <t xml:space="preserve">12) Within Financial remedy estimates do not include Schedule 1 digital applications. </t>
  </si>
  <si>
    <t>13) Civil cases applications forms include application for standing direction order.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</si>
</sst>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quot; &quot;#,##0.0&quot; &quot;;&quot; (&quot;#,##0.0&quot;)&quot;;&quot; -&quot;00.0&quot; &quot;;&quot; &quot;@&quot; &quot;"/>
    <numFmt numFmtId="165" formatCode="mmm&quot; &quot;yyyy"/>
    <numFmt numFmtId="166" formatCode="&quot; &quot;#,##0.00&quot; &quot;;&quot; (&quot;#,##0.00&quot;)&quot;;&quot; -&quot;00&quot; &quot;;&quot; &quot;@&quot; &quot;"/>
    <numFmt numFmtId="167" formatCode="&quot; &quot;#,##0&quot; &quot;;&quot; (&quot;#,##0&quot;)&quot;;&quot; -&quot;00&quot; &quot;;&quot; &quot;@&quot; &quot;"/>
    <numFmt numFmtId="168" formatCode="&quot; &quot;#,##0.00&quot; &quot;;&quot;-&quot;#,##0.00&quot; &quot;;&quot; -&quot;00&quot; &quot;;&quot; &quot;@&quot; &quot;"/>
    <numFmt numFmtId="169" formatCode="[$-809]dddd&quot;, &quot;mmmm&quot; &quot;dd&quot;, &quot;yyyy"/>
    <numFmt numFmtId="170" formatCode="0.0"/>
  </numFmts>
  <fonts count="27">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u/>
      <sz val="11"/>
      <color rgb="FF0563C1"/>
      <name val="Calibri"/>
      <family val="2"/>
    </font>
    <font>
      <u/>
      <sz val="10"/>
      <color rgb="FF0000FF"/>
      <name val="Tahoma"/>
      <family val="2"/>
    </font>
    <font>
      <sz val="10"/>
      <color rgb="FF000000"/>
      <name val="Tahoma"/>
      <family val="2"/>
    </font>
    <font>
      <b/>
      <sz val="11"/>
      <color rgb="FF000000"/>
      <name val="Arial"/>
      <family val="2"/>
    </font>
    <font>
      <sz val="11"/>
      <color rgb="FF000000"/>
      <name val="Arial"/>
      <family val="2"/>
    </font>
    <font>
      <sz val="11"/>
      <color rgb="FFFF0000"/>
      <name val="Arial"/>
      <family val="2"/>
    </font>
    <font>
      <b/>
      <sz val="11"/>
      <color rgb="FFFF0000"/>
      <name val="Arial"/>
      <family val="2"/>
    </font>
    <font>
      <sz val="11"/>
      <name val="Arial"/>
      <family val="2"/>
    </font>
    <font>
      <sz val="11"/>
      <name val="Calibri"/>
      <family val="2"/>
    </font>
    <font>
      <b/>
      <sz val="11"/>
      <name val="Arial"/>
      <family val="2"/>
    </font>
    <font>
      <sz val="8"/>
      <name val="Calibri"/>
      <family val="2"/>
    </font>
    <font>
      <sz val="11"/>
      <color theme="4"/>
      <name val="Arial"/>
      <family val="2"/>
    </font>
    <font>
      <u/>
      <sz val="11"/>
      <color rgb="FF0563C1"/>
      <name val="Arial"/>
      <family val="2"/>
    </font>
    <font>
      <sz val="11"/>
      <color rgb="FF000000"/>
      <name val="Arial"/>
      <family val="2"/>
    </font>
    <font>
      <sz val="11"/>
      <color theme="1"/>
      <name val="Arial"/>
      <family val="2"/>
    </font>
    <font>
      <sz val="12"/>
      <name val="Arial"/>
      <family val="2"/>
    </font>
    <font>
      <sz val="11"/>
      <color rgb="FF323130"/>
      <name val="Arial"/>
      <family val="2"/>
    </font>
    <font>
      <sz val="11"/>
      <color rgb="FF0B0C0C"/>
      <name val="Arial"/>
      <family val="2"/>
    </font>
    <font>
      <b/>
      <sz val="12"/>
      <name val="Arial"/>
      <family val="2"/>
    </font>
    <font>
      <u/>
      <sz val="11"/>
      <name val="Calibri"/>
      <family val="2"/>
    </font>
  </fonts>
  <fills count="2">
    <fill>
      <patternFill patternType="none"/>
    </fill>
    <fill>
      <patternFill patternType="gray125"/>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s>
  <cellStyleXfs count="23">
    <xf numFmtId="0" fontId="0" fillId="0" borderId="0"/>
    <xf numFmtId="166" fontId="6" fillId="0" borderId="0" applyFont="0" applyFill="0" applyBorder="0" applyAlignment="0" applyProtection="0"/>
    <xf numFmtId="9" fontId="6" fillId="0" borderId="0" applyFont="0" applyFill="0" applyBorder="0" applyAlignment="0" applyProtection="0"/>
    <xf numFmtId="166" fontId="6" fillId="0" borderId="0" applyFont="0" applyFill="0" applyBorder="0" applyAlignment="0" applyProtection="0"/>
    <xf numFmtId="168" fontId="6"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9" fillId="0" borderId="0" applyNumberFormat="0" applyBorder="0" applyProtection="0"/>
    <xf numFmtId="0" fontId="6" fillId="0" borderId="0" applyNumberFormat="0" applyFont="0" applyBorder="0" applyProtection="0"/>
    <xf numFmtId="0" fontId="6" fillId="0" borderId="0" applyNumberFormat="0" applyFont="0" applyBorder="0" applyProtection="0"/>
    <xf numFmtId="0" fontId="6" fillId="0" borderId="0" applyNumberFormat="0" applyFont="0" applyBorder="0" applyProtection="0"/>
    <xf numFmtId="0" fontId="6" fillId="0" borderId="0" applyNumberFormat="0" applyFont="0" applyBorder="0" applyProtection="0"/>
    <xf numFmtId="0" fontId="6" fillId="0" borderId="0" applyNumberFormat="0" applyFont="0" applyBorder="0" applyProtection="0"/>
    <xf numFmtId="0" fontId="6" fillId="0" borderId="0" applyNumberFormat="0" applyBorder="0" applyProtection="0"/>
    <xf numFmtId="0" fontId="5" fillId="0" borderId="0"/>
    <xf numFmtId="0" fontId="4" fillId="0" borderId="0"/>
    <xf numFmtId="0" fontId="15" fillId="0" borderId="0"/>
    <xf numFmtId="0" fontId="3" fillId="0" borderId="0"/>
    <xf numFmtId="0" fontId="2" fillId="0" borderId="0"/>
    <xf numFmtId="0" fontId="1" fillId="0" borderId="0"/>
    <xf numFmtId="0" fontId="1" fillId="0" borderId="0"/>
    <xf numFmtId="0" fontId="1" fillId="0" borderId="0"/>
    <xf numFmtId="0" fontId="1" fillId="0" borderId="0"/>
  </cellStyleXfs>
  <cellXfs count="294">
    <xf numFmtId="0" fontId="0" fillId="0" borderId="0" xfId="0"/>
    <xf numFmtId="167" fontId="11" fillId="0" borderId="0" xfId="1" applyNumberFormat="1" applyFont="1" applyFill="1"/>
    <xf numFmtId="0" fontId="10" fillId="0" borderId="0" xfId="0" applyFont="1"/>
    <xf numFmtId="0" fontId="10" fillId="0" borderId="0" xfId="0" applyFont="1" applyAlignment="1">
      <alignment wrapText="1"/>
    </xf>
    <xf numFmtId="0" fontId="10" fillId="0" borderId="0" xfId="0" applyFont="1" applyAlignment="1">
      <alignment horizontal="left"/>
    </xf>
    <xf numFmtId="0" fontId="11" fillId="0" borderId="0" xfId="0" applyFont="1"/>
    <xf numFmtId="0" fontId="11" fillId="0" borderId="0" xfId="0" applyFont="1" applyAlignment="1">
      <alignment wrapText="1"/>
    </xf>
    <xf numFmtId="0" fontId="11" fillId="0" borderId="0" xfId="0" applyFont="1" applyAlignment="1">
      <alignment horizontal="right" wrapText="1"/>
    </xf>
    <xf numFmtId="0" fontId="11" fillId="0" borderId="0" xfId="0" applyFont="1" applyAlignment="1">
      <alignment horizontal="left" vertical="center"/>
    </xf>
    <xf numFmtId="0" fontId="11" fillId="0" borderId="0" xfId="0" applyFont="1" applyAlignment="1">
      <alignment horizontal="left" vertical="center" wrapText="1"/>
    </xf>
    <xf numFmtId="0" fontId="11" fillId="0" borderId="0" xfId="0" applyFont="1" applyAlignment="1">
      <alignment horizontal="right" vertical="center" wrapText="1"/>
    </xf>
    <xf numFmtId="165" fontId="11" fillId="0" borderId="0" xfId="0" applyNumberFormat="1" applyFont="1" applyAlignment="1">
      <alignment horizontal="left" vertical="center" wrapText="1"/>
    </xf>
    <xf numFmtId="0" fontId="10" fillId="0" borderId="0" xfId="0" applyFont="1" applyAlignment="1">
      <alignment horizontal="right" wrapText="1"/>
    </xf>
    <xf numFmtId="165" fontId="11" fillId="0" borderId="0" xfId="0" applyNumberFormat="1" applyFont="1" applyAlignment="1">
      <alignment horizontal="left" vertical="center"/>
    </xf>
    <xf numFmtId="165" fontId="11" fillId="0" borderId="0" xfId="0" applyNumberFormat="1" applyFont="1" applyAlignment="1">
      <alignment horizontal="right" vertical="center" wrapText="1"/>
    </xf>
    <xf numFmtId="165" fontId="10" fillId="0" borderId="0" xfId="0" applyNumberFormat="1" applyFont="1" applyAlignment="1">
      <alignment horizontal="left" vertical="center"/>
    </xf>
    <xf numFmtId="165" fontId="10" fillId="0" borderId="0" xfId="0" applyNumberFormat="1" applyFont="1" applyAlignment="1">
      <alignment horizontal="right" vertical="center"/>
    </xf>
    <xf numFmtId="165" fontId="11" fillId="0" borderId="0" xfId="0" applyNumberFormat="1" applyFont="1" applyAlignment="1">
      <alignment horizontal="right" vertical="center"/>
    </xf>
    <xf numFmtId="0" fontId="11" fillId="0" borderId="0" xfId="0" applyFont="1" applyAlignment="1">
      <alignment horizontal="right"/>
    </xf>
    <xf numFmtId="0" fontId="11" fillId="0" borderId="7" xfId="0" applyFont="1" applyBorder="1" applyAlignment="1">
      <alignment vertical="center"/>
    </xf>
    <xf numFmtId="0" fontId="11" fillId="0" borderId="0" xfId="0" applyFont="1" applyAlignment="1">
      <alignment vertical="center"/>
    </xf>
    <xf numFmtId="0" fontId="10" fillId="0" borderId="0" xfId="0" applyFont="1" applyAlignment="1">
      <alignment horizontal="left" vertical="center" wrapText="1"/>
    </xf>
    <xf numFmtId="0" fontId="10" fillId="0" borderId="0" xfId="0" applyFont="1" applyAlignment="1">
      <alignment horizontal="left" vertical="center"/>
    </xf>
    <xf numFmtId="0" fontId="10" fillId="0" borderId="0" xfId="0" applyFont="1" applyAlignment="1">
      <alignment vertical="center" wrapText="1"/>
    </xf>
    <xf numFmtId="0" fontId="11" fillId="0" borderId="0" xfId="0" applyFont="1" applyAlignment="1">
      <alignment vertical="center" wrapText="1"/>
    </xf>
    <xf numFmtId="167" fontId="14" fillId="0" borderId="6" xfId="1" applyNumberFormat="1" applyFont="1" applyFill="1" applyBorder="1" applyAlignment="1">
      <alignment horizontal="right"/>
    </xf>
    <xf numFmtId="167" fontId="14" fillId="0" borderId="0" xfId="1" applyNumberFormat="1" applyFont="1" applyFill="1"/>
    <xf numFmtId="169" fontId="11" fillId="0" borderId="0" xfId="0" applyNumberFormat="1" applyFont="1" applyAlignment="1">
      <alignment horizontal="left" vertical="center" wrapText="1"/>
    </xf>
    <xf numFmtId="165" fontId="11" fillId="0" borderId="4" xfId="0" applyNumberFormat="1" applyFont="1" applyBorder="1" applyAlignment="1">
      <alignment horizontal="left" wrapText="1"/>
    </xf>
    <xf numFmtId="165" fontId="14" fillId="0" borderId="0" xfId="0" applyNumberFormat="1" applyFont="1" applyAlignment="1">
      <alignment horizontal="left" vertical="center"/>
    </xf>
    <xf numFmtId="167" fontId="14" fillId="0" borderId="1" xfId="1" applyNumberFormat="1" applyFont="1" applyFill="1" applyBorder="1" applyAlignment="1">
      <alignment horizontal="right" wrapText="1"/>
    </xf>
    <xf numFmtId="9" fontId="14" fillId="0" borderId="1" xfId="2" applyFont="1" applyFill="1" applyBorder="1" applyAlignment="1">
      <alignment horizontal="right" wrapText="1"/>
    </xf>
    <xf numFmtId="9" fontId="14" fillId="0" borderId="1" xfId="2" applyFont="1" applyFill="1" applyBorder="1" applyAlignment="1"/>
    <xf numFmtId="0" fontId="10" fillId="0" borderId="2" xfId="0" applyFont="1" applyBorder="1" applyAlignment="1">
      <alignment wrapText="1"/>
    </xf>
    <xf numFmtId="0" fontId="10" fillId="0" borderId="3" xfId="0" applyFont="1" applyBorder="1" applyAlignment="1">
      <alignment wrapText="1"/>
    </xf>
    <xf numFmtId="165" fontId="11" fillId="0" borderId="1" xfId="0" applyNumberFormat="1" applyFont="1" applyBorder="1" applyAlignment="1">
      <alignment horizontal="left" wrapText="1"/>
    </xf>
    <xf numFmtId="165" fontId="14" fillId="0" borderId="4" xfId="0" applyNumberFormat="1" applyFont="1" applyBorder="1" applyAlignment="1">
      <alignment horizontal="left" wrapText="1"/>
    </xf>
    <xf numFmtId="0" fontId="14" fillId="0" borderId="0" xfId="0" applyFont="1"/>
    <xf numFmtId="165" fontId="14" fillId="0" borderId="5" xfId="0" applyNumberFormat="1" applyFont="1" applyBorder="1" applyAlignment="1">
      <alignment horizontal="left" wrapText="1"/>
    </xf>
    <xf numFmtId="0" fontId="16" fillId="0" borderId="14" xfId="0" applyFont="1" applyBorder="1" applyAlignment="1">
      <alignment horizontal="left" wrapText="1"/>
    </xf>
    <xf numFmtId="165" fontId="16" fillId="0" borderId="2" xfId="0" applyNumberFormat="1" applyFont="1" applyBorder="1" applyAlignment="1">
      <alignment horizontal="left" wrapText="1"/>
    </xf>
    <xf numFmtId="165" fontId="16" fillId="0" borderId="3" xfId="0" applyNumberFormat="1" applyFont="1" applyBorder="1" applyAlignment="1">
      <alignment horizontal="right" wrapText="1"/>
    </xf>
    <xf numFmtId="167" fontId="14" fillId="0" borderId="3" xfId="1" applyNumberFormat="1" applyFont="1" applyFill="1" applyBorder="1" applyAlignment="1"/>
    <xf numFmtId="164" fontId="14" fillId="0" borderId="3" xfId="1" applyNumberFormat="1" applyFont="1" applyFill="1" applyBorder="1" applyAlignment="1"/>
    <xf numFmtId="164" fontId="14" fillId="0" borderId="8" xfId="1" applyNumberFormat="1" applyFont="1" applyFill="1" applyBorder="1" applyAlignment="1"/>
    <xf numFmtId="167" fontId="14" fillId="0" borderId="9" xfId="1" applyNumberFormat="1" applyFont="1" applyFill="1" applyBorder="1" applyAlignment="1">
      <alignment horizontal="right" wrapText="1"/>
    </xf>
    <xf numFmtId="165" fontId="10" fillId="0" borderId="2" xfId="0" applyNumberFormat="1" applyFont="1" applyBorder="1" applyAlignment="1">
      <alignment horizontal="left" wrapText="1"/>
    </xf>
    <xf numFmtId="165" fontId="13" fillId="0" borderId="3" xfId="0" applyNumberFormat="1" applyFont="1" applyBorder="1" applyAlignment="1">
      <alignment horizontal="right" wrapText="1"/>
    </xf>
    <xf numFmtId="167" fontId="12" fillId="0" borderId="3" xfId="1" applyNumberFormat="1" applyFont="1" applyFill="1" applyBorder="1" applyAlignment="1"/>
    <xf numFmtId="164" fontId="12" fillId="0" borderId="8" xfId="1" applyNumberFormat="1" applyFont="1" applyFill="1" applyBorder="1" applyAlignment="1"/>
    <xf numFmtId="0" fontId="10" fillId="0" borderId="14" xfId="0" applyFont="1" applyBorder="1"/>
    <xf numFmtId="0" fontId="10" fillId="0" borderId="11" xfId="0" applyFont="1" applyBorder="1" applyAlignment="1">
      <alignment wrapText="1"/>
    </xf>
    <xf numFmtId="164" fontId="12" fillId="0" borderId="16" xfId="1" applyNumberFormat="1" applyFont="1" applyFill="1" applyBorder="1" applyAlignment="1"/>
    <xf numFmtId="165" fontId="13" fillId="0" borderId="3" xfId="0" applyNumberFormat="1" applyFont="1" applyBorder="1" applyAlignment="1">
      <alignment horizontal="right"/>
    </xf>
    <xf numFmtId="0" fontId="14" fillId="0" borderId="7" xfId="0" applyFont="1" applyBorder="1" applyAlignment="1">
      <alignment vertical="center"/>
    </xf>
    <xf numFmtId="0" fontId="16" fillId="0" borderId="0" xfId="0" applyFont="1" applyAlignment="1">
      <alignment vertical="center"/>
    </xf>
    <xf numFmtId="0" fontId="18" fillId="0" borderId="3" xfId="0" applyFont="1" applyBorder="1" applyAlignment="1">
      <alignment wrapText="1"/>
    </xf>
    <xf numFmtId="0" fontId="18" fillId="0" borderId="3" xfId="0" applyFont="1" applyBorder="1" applyAlignment="1">
      <alignment horizontal="right" wrapText="1"/>
    </xf>
    <xf numFmtId="0" fontId="18" fillId="0" borderId="3" xfId="0" applyFont="1" applyBorder="1"/>
    <xf numFmtId="167" fontId="18" fillId="0" borderId="3" xfId="1" applyNumberFormat="1" applyFont="1" applyFill="1" applyBorder="1" applyAlignment="1">
      <alignment horizontal="right"/>
    </xf>
    <xf numFmtId="9" fontId="14" fillId="0" borderId="8" xfId="2" applyFont="1" applyFill="1" applyBorder="1" applyAlignment="1"/>
    <xf numFmtId="0" fontId="19" fillId="0" borderId="0" xfId="0" applyFont="1"/>
    <xf numFmtId="0" fontId="19" fillId="0" borderId="0" xfId="0" applyFont="1" applyAlignment="1">
      <alignment horizontal="left" vertical="center"/>
    </xf>
    <xf numFmtId="0" fontId="19" fillId="0" borderId="0" xfId="0" applyFont="1" applyAlignment="1">
      <alignment horizontal="right" vertical="center"/>
    </xf>
    <xf numFmtId="0" fontId="19" fillId="0" borderId="0" xfId="0" applyFont="1" applyAlignment="1">
      <alignment horizontal="right"/>
    </xf>
    <xf numFmtId="167" fontId="14" fillId="0" borderId="9" xfId="1" applyNumberFormat="1" applyFont="1" applyFill="1" applyBorder="1" applyAlignment="1">
      <alignment horizontal="right"/>
    </xf>
    <xf numFmtId="165" fontId="11" fillId="0" borderId="11" xfId="0" applyNumberFormat="1" applyFont="1" applyBorder="1" applyAlignment="1">
      <alignment horizontal="left" wrapText="1"/>
    </xf>
    <xf numFmtId="167" fontId="14" fillId="0" borderId="1" xfId="1" applyNumberFormat="1" applyFont="1" applyBorder="1" applyAlignment="1">
      <alignment horizontal="right" wrapText="1"/>
    </xf>
    <xf numFmtId="167" fontId="14" fillId="0" borderId="1" xfId="1" applyNumberFormat="1" applyFont="1" applyFill="1" applyBorder="1" applyAlignment="1"/>
    <xf numFmtId="165" fontId="10" fillId="0" borderId="3" xfId="0" applyNumberFormat="1" applyFont="1" applyBorder="1" applyAlignment="1">
      <alignment horizontal="right"/>
    </xf>
    <xf numFmtId="165" fontId="16" fillId="0" borderId="8" xfId="0" applyNumberFormat="1" applyFont="1" applyBorder="1" applyAlignment="1">
      <alignment horizontal="right"/>
    </xf>
    <xf numFmtId="167" fontId="14" fillId="0" borderId="9" xfId="1" applyNumberFormat="1" applyFont="1" applyFill="1" applyBorder="1" applyAlignment="1"/>
    <xf numFmtId="167" fontId="14" fillId="0" borderId="1" xfId="1" applyNumberFormat="1" applyFont="1" applyFill="1" applyBorder="1" applyAlignment="1">
      <alignment horizontal="right"/>
    </xf>
    <xf numFmtId="167" fontId="14" fillId="0" borderId="1" xfId="1" applyNumberFormat="1" applyFont="1" applyFill="1" applyBorder="1" applyAlignment="1">
      <alignment wrapText="1"/>
    </xf>
    <xf numFmtId="9" fontId="14" fillId="0" borderId="6" xfId="2" applyFont="1" applyFill="1" applyBorder="1" applyAlignment="1"/>
    <xf numFmtId="9" fontId="14" fillId="0" borderId="6" xfId="2" applyFont="1" applyFill="1" applyBorder="1" applyAlignment="1">
      <alignment horizontal="right"/>
    </xf>
    <xf numFmtId="167" fontId="14" fillId="0" borderId="9" xfId="1" applyNumberFormat="1" applyFont="1" applyFill="1" applyBorder="1" applyAlignment="1">
      <alignment wrapText="1"/>
    </xf>
    <xf numFmtId="164" fontId="14" fillId="0" borderId="9" xfId="1" applyNumberFormat="1" applyFont="1" applyFill="1" applyBorder="1" applyAlignment="1">
      <alignment wrapText="1"/>
    </xf>
    <xf numFmtId="164" fontId="14" fillId="0" borderId="1" xfId="1" applyNumberFormat="1" applyFont="1" applyFill="1" applyBorder="1" applyAlignment="1">
      <alignment wrapText="1"/>
    </xf>
    <xf numFmtId="9" fontId="14" fillId="0" borderId="1" xfId="2" applyFont="1" applyFill="1" applyBorder="1" applyAlignment="1">
      <alignment horizontal="right"/>
    </xf>
    <xf numFmtId="9" fontId="14" fillId="0" borderId="9" xfId="2" applyFont="1" applyFill="1" applyBorder="1" applyAlignment="1">
      <alignment horizontal="right"/>
    </xf>
    <xf numFmtId="164" fontId="14" fillId="0" borderId="1" xfId="1" applyNumberFormat="1" applyFont="1" applyFill="1" applyBorder="1" applyAlignment="1">
      <alignment horizontal="right"/>
    </xf>
    <xf numFmtId="164" fontId="14" fillId="0" borderId="9" xfId="1" applyNumberFormat="1" applyFont="1" applyFill="1" applyBorder="1" applyAlignment="1">
      <alignment horizontal="right"/>
    </xf>
    <xf numFmtId="0" fontId="10" fillId="0" borderId="0" xfId="0" applyFont="1" applyAlignment="1">
      <alignment horizontal="right" vertical="center"/>
    </xf>
    <xf numFmtId="0" fontId="6" fillId="0" borderId="0" xfId="0" applyFont="1"/>
    <xf numFmtId="0" fontId="11" fillId="0" borderId="0" xfId="0" applyFont="1" applyAlignment="1">
      <alignment horizontal="right" vertical="center"/>
    </xf>
    <xf numFmtId="167" fontId="14" fillId="0" borderId="1" xfId="1" applyNumberFormat="1" applyFont="1" applyBorder="1" applyAlignment="1">
      <alignment horizontal="right"/>
    </xf>
    <xf numFmtId="165" fontId="11" fillId="0" borderId="0" xfId="0" applyNumberFormat="1" applyFont="1" applyAlignment="1">
      <alignment horizontal="left" wrapText="1"/>
    </xf>
    <xf numFmtId="165" fontId="11" fillId="0" borderId="0" xfId="0" applyNumberFormat="1" applyFont="1" applyAlignment="1">
      <alignment horizontal="right" wrapText="1"/>
    </xf>
    <xf numFmtId="9" fontId="14" fillId="0" borderId="11" xfId="2" applyFont="1" applyFill="1" applyBorder="1" applyAlignment="1">
      <alignment horizontal="right" wrapText="1"/>
    </xf>
    <xf numFmtId="9" fontId="14" fillId="0" borderId="15" xfId="2" applyFont="1" applyFill="1" applyBorder="1" applyAlignment="1">
      <alignment horizontal="right" wrapText="1"/>
    </xf>
    <xf numFmtId="9" fontId="14" fillId="0" borderId="0" xfId="2" applyFont="1" applyFill="1" applyBorder="1" applyAlignment="1">
      <alignment horizontal="right" wrapText="1"/>
    </xf>
    <xf numFmtId="167" fontId="11" fillId="0" borderId="0" xfId="1" applyNumberFormat="1" applyFont="1" applyFill="1" applyBorder="1"/>
    <xf numFmtId="167" fontId="14" fillId="0" borderId="0" xfId="1" applyNumberFormat="1" applyFont="1" applyBorder="1" applyAlignment="1">
      <alignment horizontal="right" wrapText="1"/>
    </xf>
    <xf numFmtId="167" fontId="14" fillId="0" borderId="0" xfId="1" applyNumberFormat="1" applyFont="1" applyFill="1" applyBorder="1" applyAlignment="1"/>
    <xf numFmtId="9" fontId="14" fillId="0" borderId="9" xfId="2" applyFont="1" applyBorder="1" applyAlignment="1">
      <alignment horizontal="right"/>
    </xf>
    <xf numFmtId="9" fontId="14" fillId="0" borderId="1" xfId="2" applyFont="1" applyBorder="1" applyAlignment="1">
      <alignment horizontal="right"/>
    </xf>
    <xf numFmtId="167" fontId="14" fillId="0" borderId="9" xfId="1" applyNumberFormat="1" applyFont="1" applyBorder="1" applyAlignment="1">
      <alignment horizontal="right"/>
    </xf>
    <xf numFmtId="165" fontId="11" fillId="0" borderId="0" xfId="2" applyNumberFormat="1" applyFont="1" applyAlignment="1">
      <alignment horizontal="left" wrapText="1"/>
    </xf>
    <xf numFmtId="167" fontId="11" fillId="0" borderId="0" xfId="1" applyNumberFormat="1" applyFont="1"/>
    <xf numFmtId="165" fontId="11" fillId="0" borderId="0" xfId="0" applyNumberFormat="1" applyFont="1" applyAlignment="1">
      <alignment horizontal="left"/>
    </xf>
    <xf numFmtId="167" fontId="11" fillId="0" borderId="0" xfId="1" applyNumberFormat="1" applyFont="1" applyFill="1" applyBorder="1" applyAlignment="1"/>
    <xf numFmtId="167" fontId="11" fillId="0" borderId="1" xfId="1" applyNumberFormat="1" applyFont="1" applyBorder="1" applyAlignment="1">
      <alignment horizontal="right" wrapText="1"/>
    </xf>
    <xf numFmtId="0" fontId="14" fillId="0" borderId="6" xfId="0" applyFont="1" applyBorder="1" applyAlignment="1">
      <alignment horizontal="right" wrapText="1"/>
    </xf>
    <xf numFmtId="9" fontId="14" fillId="0" borderId="10" xfId="2" applyFont="1" applyFill="1" applyBorder="1" applyAlignment="1">
      <alignment horizontal="right"/>
    </xf>
    <xf numFmtId="164" fontId="18" fillId="0" borderId="3" xfId="1" applyNumberFormat="1" applyFont="1" applyFill="1" applyBorder="1" applyAlignment="1">
      <alignment horizontal="right" wrapText="1"/>
    </xf>
    <xf numFmtId="0" fontId="20" fillId="0" borderId="0" xfId="0" applyFont="1"/>
    <xf numFmtId="0" fontId="14" fillId="0" borderId="4" xfId="0" applyFont="1" applyBorder="1" applyAlignment="1">
      <alignment wrapText="1"/>
    </xf>
    <xf numFmtId="0" fontId="11" fillId="0" borderId="4" xfId="0" applyFont="1" applyBorder="1" applyAlignment="1">
      <alignment horizontal="left" wrapText="1"/>
    </xf>
    <xf numFmtId="0" fontId="11" fillId="0" borderId="4" xfId="0" applyFont="1" applyBorder="1" applyAlignment="1">
      <alignment wrapText="1"/>
    </xf>
    <xf numFmtId="167" fontId="11" fillId="0" borderId="1" xfId="1" applyNumberFormat="1" applyFont="1" applyBorder="1"/>
    <xf numFmtId="9" fontId="11" fillId="0" borderId="1" xfId="2" applyFont="1" applyBorder="1"/>
    <xf numFmtId="170" fontId="14" fillId="0" borderId="6" xfId="1" applyNumberFormat="1" applyFont="1" applyFill="1" applyBorder="1" applyAlignment="1">
      <alignment horizontal="right"/>
    </xf>
    <xf numFmtId="170" fontId="14" fillId="0" borderId="10" xfId="1" applyNumberFormat="1" applyFont="1" applyFill="1" applyBorder="1" applyAlignment="1">
      <alignment horizontal="right"/>
    </xf>
    <xf numFmtId="167" fontId="14" fillId="0" borderId="3" xfId="1" applyNumberFormat="1" applyFont="1" applyFill="1" applyBorder="1" applyAlignment="1">
      <alignment horizontal="right"/>
    </xf>
    <xf numFmtId="167" fontId="14" fillId="0" borderId="8" xfId="1" applyNumberFormat="1" applyFont="1" applyFill="1" applyBorder="1" applyAlignment="1">
      <alignment horizontal="right"/>
    </xf>
    <xf numFmtId="165" fontId="13" fillId="0" borderId="8" xfId="0" applyNumberFormat="1" applyFont="1" applyBorder="1" applyAlignment="1">
      <alignment horizontal="right"/>
    </xf>
    <xf numFmtId="9" fontId="14" fillId="0" borderId="9" xfId="2" applyFont="1" applyFill="1" applyBorder="1" applyAlignment="1"/>
    <xf numFmtId="9" fontId="14" fillId="0" borderId="10" xfId="2" applyFont="1" applyFill="1" applyBorder="1" applyAlignment="1"/>
    <xf numFmtId="0" fontId="14" fillId="0" borderId="8" xfId="0" applyFont="1" applyBorder="1"/>
    <xf numFmtId="0" fontId="23" fillId="0" borderId="0" xfId="0" applyFont="1"/>
    <xf numFmtId="0" fontId="13" fillId="0" borderId="0" xfId="0" applyFont="1"/>
    <xf numFmtId="0" fontId="14" fillId="0" borderId="5" xfId="0" applyFont="1" applyBorder="1" applyAlignment="1">
      <alignment wrapText="1"/>
    </xf>
    <xf numFmtId="165" fontId="10" fillId="0" borderId="0" xfId="0" applyNumberFormat="1" applyFont="1" applyAlignment="1">
      <alignment horizontal="right" vertical="center" wrapText="1"/>
    </xf>
    <xf numFmtId="167" fontId="14" fillId="0" borderId="3" xfId="1" applyNumberFormat="1" applyFont="1" applyFill="1" applyBorder="1" applyAlignment="1">
      <alignment horizontal="right" wrapText="1"/>
    </xf>
    <xf numFmtId="167" fontId="14" fillId="0" borderId="6" xfId="1" applyNumberFormat="1" applyFont="1" applyFill="1" applyBorder="1" applyAlignment="1">
      <alignment horizontal="right" wrapText="1"/>
    </xf>
    <xf numFmtId="0" fontId="11" fillId="0" borderId="2" xfId="0" applyFont="1" applyBorder="1" applyAlignment="1">
      <alignment wrapText="1"/>
    </xf>
    <xf numFmtId="0" fontId="11" fillId="0" borderId="4" xfId="0" applyFont="1" applyBorder="1" applyAlignment="1">
      <alignment horizontal="left" vertical="top" wrapText="1"/>
    </xf>
    <xf numFmtId="165" fontId="16" fillId="0" borderId="24" xfId="0" applyNumberFormat="1" applyFont="1" applyBorder="1" applyAlignment="1">
      <alignment horizontal="right"/>
    </xf>
    <xf numFmtId="0" fontId="10" fillId="0" borderId="2" xfId="0" applyFont="1" applyBorder="1" applyAlignment="1">
      <alignment horizontal="left" wrapText="1"/>
    </xf>
    <xf numFmtId="167" fontId="18" fillId="0" borderId="3" xfId="1" applyNumberFormat="1" applyFont="1" applyBorder="1" applyAlignment="1">
      <alignment horizontal="right"/>
    </xf>
    <xf numFmtId="0" fontId="14" fillId="0" borderId="3" xfId="0" applyFont="1" applyBorder="1" applyAlignment="1">
      <alignment horizontal="right" wrapText="1"/>
    </xf>
    <xf numFmtId="0" fontId="11" fillId="0" borderId="23" xfId="0" applyFont="1" applyBorder="1" applyAlignment="1">
      <alignment wrapText="1"/>
    </xf>
    <xf numFmtId="164" fontId="14" fillId="0" borderId="28" xfId="1" applyNumberFormat="1" applyFont="1" applyFill="1" applyBorder="1" applyAlignment="1">
      <alignment horizontal="right" wrapText="1"/>
    </xf>
    <xf numFmtId="9" fontId="14" fillId="0" borderId="28" xfId="2" applyFont="1" applyFill="1" applyBorder="1" applyAlignment="1">
      <alignment horizontal="right" wrapText="1"/>
    </xf>
    <xf numFmtId="0" fontId="16" fillId="0" borderId="2" xfId="0" applyFont="1" applyBorder="1" applyAlignment="1">
      <alignment wrapText="1"/>
    </xf>
    <xf numFmtId="165" fontId="11" fillId="0" borderId="0" xfId="1" applyNumberFormat="1" applyFont="1" applyFill="1" applyBorder="1" applyAlignment="1">
      <alignment horizontal="left" wrapText="1"/>
    </xf>
    <xf numFmtId="165" fontId="11" fillId="0" borderId="0" xfId="1" applyNumberFormat="1" applyFont="1" applyFill="1" applyBorder="1" applyAlignment="1">
      <alignment horizontal="right" wrapText="1"/>
    </xf>
    <xf numFmtId="167" fontId="14" fillId="0" borderId="0" xfId="1" applyNumberFormat="1" applyFont="1" applyFill="1" applyBorder="1" applyAlignment="1">
      <alignment horizontal="right"/>
    </xf>
    <xf numFmtId="164" fontId="14" fillId="0" borderId="0" xfId="1" applyNumberFormat="1" applyFont="1" applyFill="1" applyBorder="1" applyAlignment="1">
      <alignment wrapText="1"/>
    </xf>
    <xf numFmtId="164" fontId="11" fillId="0" borderId="0" xfId="1" applyNumberFormat="1" applyFont="1" applyFill="1" applyBorder="1" applyAlignment="1">
      <alignment wrapText="1"/>
    </xf>
    <xf numFmtId="164" fontId="14" fillId="0" borderId="6" xfId="1" applyNumberFormat="1" applyFont="1" applyFill="1" applyBorder="1" applyAlignment="1">
      <alignment wrapText="1"/>
    </xf>
    <xf numFmtId="164" fontId="14" fillId="0" borderId="10" xfId="1" applyNumberFormat="1" applyFont="1" applyFill="1" applyBorder="1" applyAlignment="1">
      <alignment wrapText="1"/>
    </xf>
    <xf numFmtId="167" fontId="18" fillId="0" borderId="3" xfId="1" applyNumberFormat="1" applyFont="1" applyFill="1" applyBorder="1" applyAlignment="1">
      <alignment wrapText="1"/>
    </xf>
    <xf numFmtId="167" fontId="12" fillId="0" borderId="8" xfId="1" applyNumberFormat="1" applyFont="1" applyFill="1" applyBorder="1" applyAlignment="1">
      <alignment wrapText="1"/>
    </xf>
    <xf numFmtId="0" fontId="11" fillId="0" borderId="5" xfId="0" applyFont="1" applyBorder="1" applyAlignment="1">
      <alignment horizontal="left" wrapText="1"/>
    </xf>
    <xf numFmtId="0" fontId="14" fillId="0" borderId="5" xfId="0" applyFont="1" applyBorder="1" applyAlignment="1">
      <alignment horizontal="left" wrapText="1"/>
    </xf>
    <xf numFmtId="0" fontId="10" fillId="0" borderId="24" xfId="0" applyFont="1" applyBorder="1" applyAlignment="1">
      <alignment horizontal="left" wrapText="1"/>
    </xf>
    <xf numFmtId="0" fontId="11" fillId="0" borderId="29" xfId="0" applyFont="1" applyBorder="1"/>
    <xf numFmtId="165" fontId="11" fillId="0" borderId="1" xfId="0" applyNumberFormat="1" applyFont="1" applyBorder="1" applyAlignment="1">
      <alignment horizontal="right" wrapText="1"/>
    </xf>
    <xf numFmtId="165" fontId="16" fillId="0" borderId="1" xfId="0" applyNumberFormat="1" applyFont="1" applyBorder="1" applyAlignment="1">
      <alignment horizontal="right"/>
    </xf>
    <xf numFmtId="165" fontId="11" fillId="0" borderId="1" xfId="0" applyNumberFormat="1" applyFont="1" applyBorder="1" applyAlignment="1">
      <alignment horizontal="right"/>
    </xf>
    <xf numFmtId="165" fontId="11" fillId="0" borderId="2" xfId="0" applyNumberFormat="1" applyFont="1" applyBorder="1" applyAlignment="1">
      <alignment horizontal="left" wrapText="1"/>
    </xf>
    <xf numFmtId="165" fontId="11" fillId="0" borderId="5" xfId="0" applyNumberFormat="1" applyFont="1" applyBorder="1" applyAlignment="1">
      <alignment horizontal="left" wrapText="1"/>
    </xf>
    <xf numFmtId="164" fontId="14" fillId="0" borderId="6" xfId="1" applyNumberFormat="1" applyFont="1" applyFill="1" applyBorder="1" applyAlignment="1">
      <alignment horizontal="right"/>
    </xf>
    <xf numFmtId="164" fontId="14" fillId="0" borderId="10" xfId="1" applyNumberFormat="1" applyFont="1" applyFill="1" applyBorder="1" applyAlignment="1">
      <alignment horizontal="right"/>
    </xf>
    <xf numFmtId="165" fontId="10" fillId="0" borderId="3" xfId="0" applyNumberFormat="1" applyFont="1" applyBorder="1" applyAlignment="1">
      <alignment vertical="center" wrapText="1"/>
    </xf>
    <xf numFmtId="165" fontId="10" fillId="0" borderId="8" xfId="0" applyNumberFormat="1" applyFont="1" applyBorder="1" applyAlignment="1">
      <alignment vertical="center" wrapText="1"/>
    </xf>
    <xf numFmtId="165" fontId="16" fillId="0" borderId="11" xfId="0" applyNumberFormat="1" applyFont="1" applyBorder="1"/>
    <xf numFmtId="165" fontId="10" fillId="0" borderId="12" xfId="0" applyNumberFormat="1" applyFont="1" applyBorder="1" applyAlignment="1">
      <alignment vertical="center" wrapText="1"/>
    </xf>
    <xf numFmtId="165" fontId="10" fillId="0" borderId="11" xfId="0" applyNumberFormat="1" applyFont="1" applyBorder="1"/>
    <xf numFmtId="165" fontId="10" fillId="0" borderId="15" xfId="0" applyNumberFormat="1" applyFont="1" applyBorder="1"/>
    <xf numFmtId="0" fontId="11" fillId="0" borderId="0" xfId="0" applyFont="1" applyAlignment="1">
      <alignment horizontal="left"/>
    </xf>
    <xf numFmtId="165" fontId="21" fillId="0" borderId="4" xfId="0" applyNumberFormat="1" applyFont="1" applyBorder="1" applyAlignment="1">
      <alignment horizontal="left" wrapText="1"/>
    </xf>
    <xf numFmtId="0" fontId="10" fillId="0" borderId="5" xfId="0" applyFont="1" applyBorder="1" applyAlignment="1">
      <alignment wrapText="1"/>
    </xf>
    <xf numFmtId="0" fontId="10" fillId="0" borderId="27" xfId="0" applyFont="1" applyBorder="1"/>
    <xf numFmtId="165" fontId="16" fillId="0" borderId="25" xfId="0" applyNumberFormat="1" applyFont="1" applyBorder="1" applyAlignment="1">
      <alignment horizontal="left"/>
    </xf>
    <xf numFmtId="165" fontId="11" fillId="0" borderId="13" xfId="0" applyNumberFormat="1" applyFont="1" applyBorder="1" applyAlignment="1">
      <alignment horizontal="left" wrapText="1"/>
    </xf>
    <xf numFmtId="165" fontId="11" fillId="0" borderId="13" xfId="0" applyNumberFormat="1" applyFont="1" applyBorder="1" applyAlignment="1">
      <alignment horizontal="right" wrapText="1"/>
    </xf>
    <xf numFmtId="165" fontId="10" fillId="0" borderId="13" xfId="0" applyNumberFormat="1" applyFont="1" applyBorder="1" applyAlignment="1">
      <alignment horizontal="left"/>
    </xf>
    <xf numFmtId="165" fontId="11" fillId="0" borderId="17" xfId="0" applyNumberFormat="1" applyFont="1" applyBorder="1" applyAlignment="1">
      <alignment horizontal="left"/>
    </xf>
    <xf numFmtId="165" fontId="11" fillId="0" borderId="3" xfId="0" applyNumberFormat="1" applyFont="1" applyBorder="1" applyAlignment="1">
      <alignment horizontal="left" wrapText="1"/>
    </xf>
    <xf numFmtId="167" fontId="11" fillId="0" borderId="3" xfId="1" applyNumberFormat="1" applyFont="1" applyBorder="1" applyAlignment="1">
      <alignment horizontal="right" wrapText="1"/>
    </xf>
    <xf numFmtId="167" fontId="11" fillId="0" borderId="8" xfId="1" applyNumberFormat="1" applyFont="1" applyBorder="1" applyAlignment="1">
      <alignment horizontal="right"/>
    </xf>
    <xf numFmtId="165" fontId="11" fillId="0" borderId="6" xfId="0" applyNumberFormat="1" applyFont="1" applyBorder="1" applyAlignment="1">
      <alignment horizontal="left" wrapText="1"/>
    </xf>
    <xf numFmtId="167" fontId="11" fillId="0" borderId="6" xfId="1" applyNumberFormat="1" applyFont="1" applyBorder="1" applyAlignment="1">
      <alignment horizontal="right" wrapText="1"/>
    </xf>
    <xf numFmtId="167" fontId="11" fillId="0" borderId="10" xfId="1" applyNumberFormat="1" applyFont="1" applyBorder="1" applyAlignment="1">
      <alignment horizontal="right"/>
    </xf>
    <xf numFmtId="167" fontId="11" fillId="0" borderId="9" xfId="1" applyNumberFormat="1" applyFont="1" applyBorder="1" applyAlignment="1">
      <alignment horizontal="right"/>
    </xf>
    <xf numFmtId="167" fontId="11" fillId="0" borderId="6" xfId="1" applyNumberFormat="1" applyFont="1" applyFill="1" applyBorder="1" applyAlignment="1">
      <alignment horizontal="right" wrapText="1"/>
    </xf>
    <xf numFmtId="165" fontId="10" fillId="0" borderId="22" xfId="0" applyNumberFormat="1" applyFont="1" applyBorder="1" applyAlignment="1">
      <alignment horizontal="left" wrapText="1"/>
    </xf>
    <xf numFmtId="0" fontId="10" fillId="0" borderId="31" xfId="0" applyFont="1" applyBorder="1" applyAlignment="1">
      <alignment wrapText="1"/>
    </xf>
    <xf numFmtId="0" fontId="14" fillId="0" borderId="0" xfId="0" applyFont="1" applyAlignment="1">
      <alignment wrapText="1"/>
    </xf>
    <xf numFmtId="0" fontId="10" fillId="0" borderId="14" xfId="0" applyFont="1" applyBorder="1" applyAlignment="1">
      <alignment horizontal="left" wrapText="1"/>
    </xf>
    <xf numFmtId="0" fontId="16" fillId="0" borderId="32" xfId="0" applyFont="1" applyBorder="1" applyAlignment="1">
      <alignment horizontal="left" wrapText="1"/>
    </xf>
    <xf numFmtId="0" fontId="14" fillId="0" borderId="32" xfId="0" applyFont="1" applyBorder="1" applyAlignment="1">
      <alignment horizontal="left" wrapText="1"/>
    </xf>
    <xf numFmtId="0" fontId="14" fillId="0" borderId="32" xfId="0" applyFont="1" applyBorder="1" applyAlignment="1">
      <alignment wrapText="1"/>
    </xf>
    <xf numFmtId="165" fontId="10" fillId="0" borderId="12" xfId="0" applyNumberFormat="1" applyFont="1" applyBorder="1" applyAlignment="1">
      <alignment horizontal="right" vertical="center" wrapText="1"/>
    </xf>
    <xf numFmtId="167" fontId="14" fillId="0" borderId="12" xfId="1" applyNumberFormat="1" applyFont="1" applyFill="1" applyBorder="1" applyAlignment="1">
      <alignment horizontal="right"/>
    </xf>
    <xf numFmtId="164" fontId="14" fillId="0" borderId="12" xfId="1" applyNumberFormat="1" applyFont="1" applyFill="1" applyBorder="1" applyAlignment="1">
      <alignment horizontal="right"/>
    </xf>
    <xf numFmtId="0" fontId="10" fillId="0" borderId="20" xfId="0" applyFont="1" applyBorder="1" applyAlignment="1">
      <alignment wrapText="1"/>
    </xf>
    <xf numFmtId="0" fontId="11" fillId="0" borderId="18" xfId="0" applyFont="1" applyBorder="1" applyAlignment="1">
      <alignment horizontal="left" wrapText="1"/>
    </xf>
    <xf numFmtId="170" fontId="14" fillId="0" borderId="11" xfId="1" applyNumberFormat="1" applyFont="1" applyFill="1" applyBorder="1" applyAlignment="1">
      <alignment horizontal="right"/>
    </xf>
    <xf numFmtId="170" fontId="14" fillId="0" borderId="19" xfId="1" applyNumberFormat="1" applyFont="1" applyFill="1" applyBorder="1" applyAlignment="1">
      <alignment horizontal="right"/>
    </xf>
    <xf numFmtId="0" fontId="10" fillId="0" borderId="3" xfId="0" applyFont="1" applyBorder="1" applyAlignment="1">
      <alignment horizontal="right" wrapText="1"/>
    </xf>
    <xf numFmtId="165" fontId="10" fillId="0" borderId="3" xfId="0" applyNumberFormat="1" applyFont="1" applyBorder="1" applyAlignment="1">
      <alignment horizontal="right" vertical="center" wrapText="1"/>
    </xf>
    <xf numFmtId="165" fontId="10" fillId="0" borderId="8" xfId="0" applyNumberFormat="1" applyFont="1" applyBorder="1" applyAlignment="1">
      <alignment horizontal="right" vertical="center" wrapText="1"/>
    </xf>
    <xf numFmtId="165" fontId="16" fillId="0" borderId="11" xfId="0" applyNumberFormat="1" applyFont="1" applyBorder="1" applyAlignment="1">
      <alignment horizontal="right"/>
    </xf>
    <xf numFmtId="165" fontId="16" fillId="0" borderId="15" xfId="0" applyNumberFormat="1" applyFont="1" applyBorder="1" applyAlignment="1">
      <alignment horizontal="right"/>
    </xf>
    <xf numFmtId="0" fontId="10" fillId="0" borderId="13" xfId="0" applyFont="1" applyBorder="1" applyAlignment="1">
      <alignment horizontal="right" wrapText="1"/>
    </xf>
    <xf numFmtId="165" fontId="10" fillId="0" borderId="13" xfId="0" applyNumberFormat="1" applyFont="1" applyBorder="1" applyAlignment="1">
      <alignment horizontal="right" vertical="center" wrapText="1"/>
    </xf>
    <xf numFmtId="165" fontId="10" fillId="0" borderId="17" xfId="0" applyNumberFormat="1" applyFont="1" applyBorder="1" applyAlignment="1">
      <alignment horizontal="right" vertical="center" wrapText="1"/>
    </xf>
    <xf numFmtId="165" fontId="16" fillId="0" borderId="12" xfId="0" applyNumberFormat="1" applyFont="1" applyBorder="1" applyAlignment="1">
      <alignment horizontal="right"/>
    </xf>
    <xf numFmtId="0" fontId="7" fillId="0" borderId="0" xfId="5" applyAlignment="1">
      <alignment horizontal="left" vertical="center"/>
    </xf>
    <xf numFmtId="165" fontId="10" fillId="0" borderId="6" xfId="0" applyNumberFormat="1" applyFont="1" applyBorder="1" applyAlignment="1">
      <alignment horizontal="right"/>
    </xf>
    <xf numFmtId="165" fontId="16" fillId="0" borderId="10" xfId="0" applyNumberFormat="1" applyFont="1" applyBorder="1" applyAlignment="1">
      <alignment horizontal="right"/>
    </xf>
    <xf numFmtId="0" fontId="24" fillId="0" borderId="0" xfId="0" applyFont="1" applyAlignment="1">
      <alignment vertical="center" wrapText="1"/>
    </xf>
    <xf numFmtId="170" fontId="14" fillId="0" borderId="1" xfId="2" applyNumberFormat="1" applyFont="1" applyFill="1" applyBorder="1" applyAlignment="1">
      <alignment horizontal="right"/>
    </xf>
    <xf numFmtId="170" fontId="14" fillId="0" borderId="9" xfId="2" applyNumberFormat="1" applyFont="1" applyFill="1" applyBorder="1" applyAlignment="1">
      <alignment horizontal="right"/>
    </xf>
    <xf numFmtId="0" fontId="11" fillId="0" borderId="4" xfId="0" applyFont="1" applyBorder="1" applyAlignment="1">
      <alignment horizontal="left" vertical="top" wrapText="1" indent="1"/>
    </xf>
    <xf numFmtId="0" fontId="11" fillId="0" borderId="4" xfId="0" applyFont="1" applyBorder="1" applyAlignment="1">
      <alignment horizontal="left" vertical="top" wrapText="1" indent="2"/>
    </xf>
    <xf numFmtId="165" fontId="10" fillId="0" borderId="24" xfId="0" applyNumberFormat="1" applyFont="1" applyBorder="1" applyAlignment="1">
      <alignment horizontal="right" wrapText="1"/>
    </xf>
    <xf numFmtId="165" fontId="10" fillId="0" borderId="30" xfId="0" applyNumberFormat="1" applyFont="1" applyBorder="1" applyAlignment="1">
      <alignment horizontal="right" wrapText="1"/>
    </xf>
    <xf numFmtId="165" fontId="10" fillId="0" borderId="10" xfId="0" applyNumberFormat="1" applyFont="1" applyBorder="1" applyAlignment="1">
      <alignment horizontal="right"/>
    </xf>
    <xf numFmtId="165" fontId="16" fillId="0" borderId="26" xfId="0" applyNumberFormat="1" applyFont="1" applyBorder="1" applyAlignment="1">
      <alignment horizontal="right"/>
    </xf>
    <xf numFmtId="0" fontId="11" fillId="0" borderId="4" xfId="0" applyFont="1" applyBorder="1" applyAlignment="1">
      <alignment horizontal="left" wrapText="1" indent="1"/>
    </xf>
    <xf numFmtId="0" fontId="11" fillId="0" borderId="5" xfId="0" applyFont="1" applyBorder="1" applyAlignment="1">
      <alignment horizontal="left" wrapText="1" indent="1"/>
    </xf>
    <xf numFmtId="165" fontId="16" fillId="0" borderId="33" xfId="0" applyNumberFormat="1" applyFont="1" applyBorder="1" applyAlignment="1">
      <alignment horizontal="right"/>
    </xf>
    <xf numFmtId="165" fontId="16" fillId="0" borderId="30" xfId="0" applyNumberFormat="1" applyFont="1" applyBorder="1" applyAlignment="1">
      <alignment horizontal="right"/>
    </xf>
    <xf numFmtId="0" fontId="11" fillId="0" borderId="16" xfId="0" applyFont="1" applyBorder="1" applyAlignment="1">
      <alignment horizontal="right"/>
    </xf>
    <xf numFmtId="167" fontId="14" fillId="0" borderId="12" xfId="1" applyNumberFormat="1" applyFont="1" applyBorder="1" applyAlignment="1">
      <alignment horizontal="right"/>
    </xf>
    <xf numFmtId="167" fontId="14" fillId="0" borderId="21" xfId="1" applyNumberFormat="1" applyFont="1" applyBorder="1" applyAlignment="1">
      <alignment horizontal="right"/>
    </xf>
    <xf numFmtId="167" fontId="14" fillId="0" borderId="16" xfId="1" applyNumberFormat="1" applyFont="1" applyBorder="1" applyAlignment="1">
      <alignment horizontal="right"/>
    </xf>
    <xf numFmtId="9" fontId="14" fillId="0" borderId="34" xfId="2" applyFont="1" applyFill="1" applyBorder="1" applyAlignment="1">
      <alignment horizontal="right"/>
    </xf>
    <xf numFmtId="167" fontId="11" fillId="0" borderId="12" xfId="1" applyNumberFormat="1" applyFont="1" applyBorder="1"/>
    <xf numFmtId="9" fontId="11" fillId="0" borderId="12" xfId="2" applyFont="1" applyBorder="1"/>
    <xf numFmtId="0" fontId="16" fillId="0" borderId="23" xfId="0" applyFont="1" applyBorder="1" applyAlignment="1">
      <alignment horizontal="left" wrapText="1"/>
    </xf>
    <xf numFmtId="0" fontId="16" fillId="0" borderId="28" xfId="0" applyFont="1" applyBorder="1" applyAlignment="1">
      <alignment horizontal="right" wrapText="1"/>
    </xf>
    <xf numFmtId="165" fontId="16" fillId="0" borderId="28" xfId="0" applyNumberFormat="1" applyFont="1" applyBorder="1" applyAlignment="1">
      <alignment horizontal="right" vertical="center" wrapText="1"/>
    </xf>
    <xf numFmtId="165" fontId="16" fillId="0" borderId="34" xfId="0" applyNumberFormat="1" applyFont="1" applyBorder="1" applyAlignment="1">
      <alignment horizontal="right" vertical="center" wrapText="1"/>
    </xf>
    <xf numFmtId="0" fontId="14" fillId="0" borderId="14" xfId="0" applyFont="1" applyBorder="1" applyAlignment="1">
      <alignment wrapText="1"/>
    </xf>
    <xf numFmtId="0" fontId="14" fillId="0" borderId="11" xfId="0" applyFont="1" applyBorder="1" applyAlignment="1">
      <alignment horizontal="right" wrapText="1"/>
    </xf>
    <xf numFmtId="0" fontId="14" fillId="0" borderId="11" xfId="0" applyFont="1" applyBorder="1" applyAlignment="1">
      <alignment horizontal="right"/>
    </xf>
    <xf numFmtId="9" fontId="14" fillId="0" borderId="11" xfId="2" applyFont="1" applyFill="1" applyBorder="1" applyAlignment="1">
      <alignment horizontal="right"/>
    </xf>
    <xf numFmtId="9" fontId="14" fillId="0" borderId="19" xfId="2" applyFont="1" applyFill="1" applyBorder="1" applyAlignment="1">
      <alignment horizontal="right"/>
    </xf>
    <xf numFmtId="167" fontId="22" fillId="0" borderId="3" xfId="1" applyNumberFormat="1" applyFont="1" applyFill="1" applyBorder="1"/>
    <xf numFmtId="167" fontId="22" fillId="0" borderId="8" xfId="1" applyNumberFormat="1" applyFont="1" applyFill="1" applyBorder="1"/>
    <xf numFmtId="165" fontId="10" fillId="0" borderId="1" xfId="0" applyNumberFormat="1" applyFont="1" applyBorder="1" applyAlignment="1">
      <alignment horizontal="right" wrapText="1"/>
    </xf>
    <xf numFmtId="167" fontId="22" fillId="0" borderId="3" xfId="1" applyNumberFormat="1" applyFont="1" applyFill="1" applyBorder="1" applyAlignment="1">
      <alignment horizontal="right"/>
    </xf>
    <xf numFmtId="167" fontId="22" fillId="0" borderId="6" xfId="1" applyNumberFormat="1" applyFont="1" applyFill="1" applyBorder="1" applyAlignment="1">
      <alignment horizontal="right"/>
    </xf>
    <xf numFmtId="167" fontId="22" fillId="0" borderId="1" xfId="1" applyNumberFormat="1" applyFont="1" applyFill="1" applyBorder="1" applyAlignment="1">
      <alignment horizontal="right"/>
    </xf>
    <xf numFmtId="167" fontId="22" fillId="0" borderId="11" xfId="1" applyNumberFormat="1" applyFont="1" applyFill="1" applyBorder="1" applyAlignment="1">
      <alignment horizontal="right"/>
    </xf>
    <xf numFmtId="167" fontId="22" fillId="0" borderId="1" xfId="1" applyNumberFormat="1" applyFont="1" applyFill="1" applyBorder="1" applyAlignment="1">
      <alignment vertical="center"/>
    </xf>
    <xf numFmtId="167" fontId="22" fillId="0" borderId="1" xfId="1" applyNumberFormat="1" applyFont="1" applyFill="1" applyBorder="1" applyAlignment="1">
      <alignment horizontal="right" vertical="center" wrapText="1"/>
    </xf>
    <xf numFmtId="167" fontId="22" fillId="0" borderId="1" xfId="1" applyNumberFormat="1" applyFont="1" applyFill="1" applyBorder="1" applyAlignment="1"/>
    <xf numFmtId="167" fontId="22" fillId="0" borderId="9" xfId="1" applyNumberFormat="1" applyFont="1" applyFill="1" applyBorder="1" applyAlignment="1">
      <alignment vertical="center"/>
    </xf>
    <xf numFmtId="167" fontId="22" fillId="0" borderId="6" xfId="1" applyNumberFormat="1" applyFont="1" applyFill="1" applyBorder="1" applyAlignment="1">
      <alignment vertical="center"/>
    </xf>
    <xf numFmtId="167" fontId="22" fillId="0" borderId="6" xfId="1" applyNumberFormat="1" applyFont="1" applyFill="1" applyBorder="1" applyAlignment="1"/>
    <xf numFmtId="167" fontId="22" fillId="0" borderId="10" xfId="1" applyNumberFormat="1" applyFont="1" applyFill="1" applyBorder="1" applyAlignment="1">
      <alignment vertical="center"/>
    </xf>
    <xf numFmtId="167" fontId="22" fillId="0" borderId="11" xfId="1" applyNumberFormat="1" applyFont="1" applyFill="1" applyBorder="1" applyAlignment="1">
      <alignment vertical="center"/>
    </xf>
    <xf numFmtId="167" fontId="22" fillId="0" borderId="11" xfId="1" applyNumberFormat="1" applyFont="1" applyFill="1" applyBorder="1" applyAlignment="1"/>
    <xf numFmtId="167" fontId="22" fillId="0" borderId="15" xfId="1" applyNumberFormat="1" applyFont="1" applyFill="1" applyBorder="1" applyAlignment="1">
      <alignment vertical="center"/>
    </xf>
    <xf numFmtId="167" fontId="22" fillId="0" borderId="1" xfId="1" applyNumberFormat="1" applyFont="1" applyFill="1" applyBorder="1" applyAlignment="1">
      <alignment horizontal="right" wrapText="1"/>
    </xf>
    <xf numFmtId="167" fontId="22" fillId="0" borderId="9" xfId="1" applyNumberFormat="1" applyFont="1" applyFill="1" applyBorder="1" applyAlignment="1">
      <alignment horizontal="right" wrapText="1"/>
    </xf>
    <xf numFmtId="167" fontId="22" fillId="0" borderId="11" xfId="1" applyNumberFormat="1" applyFont="1" applyFill="1" applyBorder="1" applyAlignment="1">
      <alignment horizontal="right" vertical="center" wrapText="1"/>
    </xf>
    <xf numFmtId="167" fontId="22" fillId="0" borderId="1" xfId="1" applyNumberFormat="1" applyFont="1" applyFill="1" applyBorder="1"/>
    <xf numFmtId="167" fontId="22" fillId="0" borderId="3" xfId="1" applyNumberFormat="1" applyFont="1" applyFill="1" applyBorder="1" applyAlignment="1">
      <alignment horizontal="right" vertical="center" wrapText="1"/>
    </xf>
    <xf numFmtId="167" fontId="22" fillId="0" borderId="3" xfId="1" applyNumberFormat="1" applyFont="1" applyFill="1" applyBorder="1" applyAlignment="1">
      <alignment vertical="center"/>
    </xf>
    <xf numFmtId="167" fontId="22" fillId="0" borderId="3" xfId="1" applyNumberFormat="1" applyFont="1" applyFill="1" applyBorder="1" applyAlignment="1"/>
    <xf numFmtId="167" fontId="22" fillId="0" borderId="8" xfId="1" applyNumberFormat="1" applyFont="1" applyFill="1" applyBorder="1" applyAlignment="1">
      <alignment vertical="center"/>
    </xf>
    <xf numFmtId="167" fontId="22" fillId="0" borderId="9" xfId="1" applyNumberFormat="1" applyFont="1" applyFill="1" applyBorder="1"/>
    <xf numFmtId="0" fontId="16" fillId="0" borderId="0" xfId="0" applyFont="1"/>
    <xf numFmtId="0" fontId="16" fillId="0" borderId="0" xfId="0" applyFont="1" applyAlignment="1">
      <alignment wrapText="1"/>
    </xf>
    <xf numFmtId="0" fontId="15" fillId="0" borderId="0" xfId="0" applyFont="1"/>
    <xf numFmtId="0" fontId="14" fillId="0" borderId="0" xfId="0" applyFont="1" applyAlignment="1">
      <alignment horizontal="left" vertical="center"/>
    </xf>
    <xf numFmtId="0" fontId="14" fillId="0" borderId="0" xfId="0" applyFont="1" applyAlignment="1">
      <alignment horizontal="left" vertical="center" wrapText="1"/>
    </xf>
    <xf numFmtId="0" fontId="16" fillId="0" borderId="3" xfId="0" applyFont="1" applyBorder="1" applyAlignment="1">
      <alignment wrapText="1"/>
    </xf>
    <xf numFmtId="0" fontId="16" fillId="0" borderId="3" xfId="0" applyFont="1" applyBorder="1" applyAlignment="1">
      <alignment horizontal="right" wrapText="1"/>
    </xf>
    <xf numFmtId="165" fontId="16" fillId="0" borderId="3" xfId="0" applyNumberFormat="1" applyFont="1" applyBorder="1" applyAlignment="1">
      <alignment horizontal="right" vertical="center" wrapText="1"/>
    </xf>
    <xf numFmtId="165" fontId="16" fillId="0" borderId="8" xfId="0" applyNumberFormat="1" applyFont="1" applyBorder="1" applyAlignment="1">
      <alignment horizontal="right" wrapText="1"/>
    </xf>
    <xf numFmtId="165" fontId="14" fillId="0" borderId="0" xfId="0" applyNumberFormat="1" applyFont="1" applyAlignment="1">
      <alignment horizontal="left" vertical="center" wrapText="1"/>
    </xf>
    <xf numFmtId="0" fontId="16" fillId="0" borderId="0" xfId="0" applyFont="1" applyAlignment="1">
      <alignment horizontal="right" wrapText="1"/>
    </xf>
    <xf numFmtId="0" fontId="16" fillId="0" borderId="14" xfId="0" applyFont="1" applyBorder="1" applyAlignment="1">
      <alignment wrapText="1"/>
    </xf>
    <xf numFmtId="0" fontId="16" fillId="0" borderId="11" xfId="0" applyFont="1" applyBorder="1" applyAlignment="1">
      <alignment wrapText="1"/>
    </xf>
    <xf numFmtId="167" fontId="22" fillId="0" borderId="2" xfId="1" applyNumberFormat="1" applyFont="1" applyFill="1" applyBorder="1"/>
    <xf numFmtId="167" fontId="22" fillId="0" borderId="35" xfId="1" applyNumberFormat="1" applyFont="1" applyFill="1" applyBorder="1"/>
    <xf numFmtId="167" fontId="22" fillId="0" borderId="3" xfId="1" applyNumberFormat="1" applyFont="1" applyFill="1" applyBorder="1" applyAlignment="1">
      <alignment horizontal="left" wrapText="1"/>
    </xf>
    <xf numFmtId="167" fontId="22" fillId="0" borderId="8" xfId="1" applyNumberFormat="1" applyFont="1" applyFill="1" applyBorder="1" applyAlignment="1">
      <alignment horizontal="right"/>
    </xf>
    <xf numFmtId="167" fontId="25" fillId="0" borderId="4" xfId="1" applyNumberFormat="1" applyFont="1" applyFill="1" applyBorder="1"/>
    <xf numFmtId="167" fontId="22" fillId="0" borderId="1" xfId="1" applyNumberFormat="1" applyFont="1" applyFill="1" applyBorder="1" applyAlignment="1">
      <alignment horizontal="left" wrapText="1"/>
    </xf>
    <xf numFmtId="167" fontId="22" fillId="0" borderId="9" xfId="1" applyNumberFormat="1" applyFont="1" applyFill="1" applyBorder="1" applyAlignment="1">
      <alignment horizontal="right"/>
    </xf>
    <xf numFmtId="167" fontId="22" fillId="0" borderId="14" xfId="1" applyNumberFormat="1" applyFont="1" applyFill="1" applyBorder="1"/>
    <xf numFmtId="167" fontId="22" fillId="0" borderId="11" xfId="1" applyNumberFormat="1" applyFont="1" applyFill="1" applyBorder="1"/>
    <xf numFmtId="167" fontId="22" fillId="0" borderId="11" xfId="1" applyNumberFormat="1" applyFont="1" applyFill="1" applyBorder="1" applyAlignment="1">
      <alignment horizontal="left" wrapText="1"/>
    </xf>
    <xf numFmtId="167" fontId="22" fillId="0" borderId="15" xfId="1" applyNumberFormat="1" applyFont="1" applyFill="1" applyBorder="1"/>
    <xf numFmtId="0" fontId="26" fillId="0" borderId="0" xfId="5" applyFont="1" applyFill="1"/>
    <xf numFmtId="167" fontId="22" fillId="0" borderId="4" xfId="1" applyNumberFormat="1" applyFont="1" applyFill="1" applyBorder="1" applyAlignment="1">
      <alignment vertical="center"/>
    </xf>
    <xf numFmtId="167" fontId="22" fillId="0" borderId="14" xfId="1" applyNumberFormat="1" applyFont="1" applyFill="1" applyBorder="1" applyAlignment="1">
      <alignment vertical="center"/>
    </xf>
    <xf numFmtId="167" fontId="22" fillId="0" borderId="4" xfId="1" applyNumberFormat="1" applyFont="1" applyFill="1" applyBorder="1"/>
    <xf numFmtId="167" fontId="22" fillId="0" borderId="2" xfId="1" applyNumberFormat="1" applyFont="1" applyFill="1" applyBorder="1" applyAlignment="1">
      <alignment vertical="center"/>
    </xf>
    <xf numFmtId="167" fontId="22" fillId="0" borderId="5" xfId="1" applyNumberFormat="1" applyFont="1" applyFill="1" applyBorder="1"/>
    <xf numFmtId="167" fontId="22" fillId="0" borderId="6" xfId="1" applyNumberFormat="1" applyFont="1" applyFill="1" applyBorder="1"/>
    <xf numFmtId="167" fontId="22" fillId="0" borderId="6" xfId="1" applyNumberFormat="1" applyFont="1" applyFill="1" applyBorder="1" applyAlignment="1">
      <alignment horizontal="left" wrapText="1"/>
    </xf>
    <xf numFmtId="165" fontId="16" fillId="0" borderId="0" xfId="0" applyNumberFormat="1" applyFont="1" applyAlignment="1">
      <alignment horizontal="left" vertical="center"/>
    </xf>
    <xf numFmtId="0" fontId="23" fillId="0" borderId="0" xfId="0" applyFont="1" applyAlignment="1">
      <alignment horizontal="left" vertical="center"/>
    </xf>
  </cellXfs>
  <cellStyles count="23">
    <cellStyle name="Comma" xfId="1" builtinId="3" customBuiltin="1"/>
    <cellStyle name="Comma 2" xfId="3" xr:uid="{00000000-0005-0000-0000-000001000000}"/>
    <cellStyle name="Comma 3" xfId="4" xr:uid="{00000000-0005-0000-0000-000002000000}"/>
    <cellStyle name="Hyperlink" xfId="5" xr:uid="{00000000-0005-0000-0000-000003000000}"/>
    <cellStyle name="Hyperlink 2" xfId="6" xr:uid="{00000000-0005-0000-0000-000004000000}"/>
    <cellStyle name="Normal" xfId="0" builtinId="0" customBuiltin="1"/>
    <cellStyle name="Normal 10" xfId="15" xr:uid="{894D921D-C4B8-4274-8E5B-62A30D572E74}"/>
    <cellStyle name="Normal 10 2" xfId="20" xr:uid="{825B4C21-ED54-40A6-BFBE-8427B1AE3C8A}"/>
    <cellStyle name="Normal 11" xfId="16" xr:uid="{EE0F48C7-CF6C-48AD-8317-71E2C37DDFB9}"/>
    <cellStyle name="Normal 12" xfId="17" xr:uid="{9AE541FD-6A54-417B-AEFC-23DA4127063A}"/>
    <cellStyle name="Normal 12 2" xfId="21" xr:uid="{2130DF2A-EB39-4AF8-B8D1-F963588CF4B2}"/>
    <cellStyle name="Normal 13" xfId="18" xr:uid="{C65F8824-7405-48AB-8585-6117822B91E9}"/>
    <cellStyle name="Normal 13 2" xfId="22" xr:uid="{276FF003-90BE-4B90-8A68-13998DBAC6F6}"/>
    <cellStyle name="Normal 2" xfId="7" xr:uid="{00000000-0005-0000-0000-000006000000}"/>
    <cellStyle name="Normal 3" xfId="8" xr:uid="{00000000-0005-0000-0000-000007000000}"/>
    <cellStyle name="Normal 4" xfId="9" xr:uid="{00000000-0005-0000-0000-000008000000}"/>
    <cellStyle name="Normal 5" xfId="10" xr:uid="{00000000-0005-0000-0000-000009000000}"/>
    <cellStyle name="Normal 6" xfId="11" xr:uid="{00000000-0005-0000-0000-00000A000000}"/>
    <cellStyle name="Normal 7" xfId="12" xr:uid="{00000000-0005-0000-0000-00000B000000}"/>
    <cellStyle name="Normal 8" xfId="13" xr:uid="{00000000-0005-0000-0000-00000C000000}"/>
    <cellStyle name="Normal 9" xfId="14" xr:uid="{CA89FA7B-8558-44EE-B5E9-A0630AB6006A}"/>
    <cellStyle name="Normal 9 2" xfId="19" xr:uid="{6115D037-6C42-4D25-9033-1FE42C5BBC3F}"/>
    <cellStyle name="Per cent" xfId="2" builtinId="5" customBuiltin="1"/>
  </cellStyles>
  <dxfs count="96">
    <dxf>
      <font>
        <strike val="0"/>
        <outline val="0"/>
        <shadow val="0"/>
        <u val="none"/>
        <vertAlign val="baseline"/>
        <sz val="11"/>
        <color rgb="FF000000"/>
        <name val="Arial"/>
        <family val="2"/>
        <scheme val="none"/>
      </font>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1"/>
        <color rgb="FF000000"/>
        <name val="Arial"/>
        <family val="2"/>
        <scheme val="none"/>
      </font>
      <numFmt numFmtId="165" formatCode="mmm&quot; &quot;yyyy"/>
      <alignment horizontal="left" vertical="bottom"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rgb="FF000000"/>
        <name val="Arial"/>
        <family val="2"/>
        <scheme val="none"/>
      </font>
      <numFmt numFmtId="165" formatCode="mmm&quot; &quot;yyyy"/>
      <fill>
        <patternFill patternType="solid">
          <fgColor indexed="64"/>
          <bgColor theme="7"/>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rgb="FF000000"/>
        <name val="Arial"/>
        <family val="2"/>
        <scheme val="none"/>
      </font>
      <numFmt numFmtId="165" formatCode="mmm&quot; &quot;yyyy"/>
      <alignment horizontal="left" vertical="bottom"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rgb="FF000000"/>
        <name val="Arial"/>
        <family val="2"/>
        <scheme val="none"/>
      </font>
      <numFmt numFmtId="165" formatCode="mmm&quot; &quot;yyyy"/>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rgb="FF000000"/>
        <name val="Arial"/>
        <family val="2"/>
        <scheme val="none"/>
      </font>
      <numFmt numFmtId="165" formatCode="mmm&quot; &quot;yyyy"/>
      <alignment horizontal="left" vertical="bottom"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rgb="FF000000"/>
        <name val="Arial"/>
        <family val="2"/>
        <scheme val="none"/>
      </font>
      <numFmt numFmtId="165" formatCode="mmm&quot; &quot;yyyy"/>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rgb="FF000000"/>
        <name val="Arial"/>
        <family val="2"/>
        <scheme val="none"/>
      </font>
      <numFmt numFmtId="165" formatCode="mmm&quot; &quot;yyyy"/>
      <alignment horizontal="left" vertical="bottom" textRotation="0" wrapText="1" indent="0" justifyLastLine="0" shrinkToFit="0" readingOrder="0"/>
      <border diagonalUp="0" diagonalDown="0" outline="0">
        <left style="thin">
          <color indexed="64"/>
        </left>
        <right style="thin">
          <color indexed="64"/>
        </right>
        <top/>
        <bottom/>
      </border>
    </dxf>
    <dxf>
      <border>
        <top style="thin">
          <color indexed="64"/>
        </top>
      </border>
    </dxf>
    <dxf>
      <border outline="0">
        <bottom style="thin">
          <color indexed="64"/>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rgb="FF000000"/>
        <name val="Arial"/>
        <family val="2"/>
        <scheme val="none"/>
      </font>
      <numFmt numFmtId="165" formatCode="mmm&quot; &quot;yyyy"/>
    </dxf>
    <dxf>
      <font>
        <b/>
        <i val="0"/>
        <strike val="0"/>
        <condense val="0"/>
        <extend val="0"/>
        <outline val="0"/>
        <shadow val="0"/>
        <u val="none"/>
        <vertAlign val="baseline"/>
        <sz val="11"/>
        <color rgb="FF000000"/>
        <name val="Arial"/>
        <family val="2"/>
        <scheme val="none"/>
      </font>
      <numFmt numFmtId="165" formatCode="mmm&quot; &quot;yyyy"/>
      <alignment horizontal="left"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Arial"/>
        <family val="2"/>
        <scheme val="none"/>
      </font>
      <fill>
        <patternFill patternType="none">
          <fgColor indexed="64"/>
          <bgColor auto="1"/>
        </patternFill>
      </fill>
    </dxf>
    <dxf>
      <font>
        <b val="0"/>
        <i val="0"/>
        <strike val="0"/>
        <condense val="0"/>
        <extend val="0"/>
        <outline val="0"/>
        <shadow val="0"/>
        <u val="none"/>
        <vertAlign val="baseline"/>
        <sz val="11"/>
        <color rgb="FF000000"/>
        <name val="Arial"/>
        <family val="2"/>
        <scheme val="none"/>
      </font>
      <fill>
        <patternFill patternType="none">
          <fgColor indexed="64"/>
          <bgColor auto="1"/>
        </patternFill>
      </fill>
      <alignment vertical="bottom" textRotation="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name val="Arial"/>
        <family val="2"/>
        <scheme val="none"/>
      </font>
      <fill>
        <patternFill patternType="none">
          <fgColor indexed="64"/>
          <bgColor auto="1"/>
        </patternFill>
      </fill>
      <alignmen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fill>
        <patternFill patternType="none">
          <fgColor indexed="64"/>
          <bgColor auto="1"/>
        </patternFill>
      </fill>
      <alignmen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Arial"/>
        <family val="2"/>
        <scheme val="none"/>
      </font>
      <numFmt numFmtId="165" formatCode="mmm&quot; &quot;yyyy"/>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Arial"/>
        <family val="2"/>
        <scheme val="none"/>
      </font>
      <numFmt numFmtId="165" formatCode="mmm&quot; &quot;yyyy"/>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fill>
        <patternFill patternType="none">
          <fgColor indexed="64"/>
          <bgColor auto="1"/>
        </patternFill>
      </fill>
      <alignmen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name val="Arial"/>
        <family val="2"/>
        <scheme val="none"/>
      </font>
      <fill>
        <patternFill patternType="none">
          <fgColor indexed="64"/>
          <bgColor auto="1"/>
        </patternFill>
      </fill>
    </dxf>
    <dxf>
      <font>
        <strike val="0"/>
        <outline val="0"/>
        <shadow val="0"/>
        <u val="none"/>
        <vertAlign val="baseline"/>
        <sz val="11"/>
        <name val="Arial"/>
        <family val="2"/>
        <scheme val="none"/>
      </font>
      <fill>
        <patternFill patternType="none">
          <fgColor indexed="64"/>
          <bgColor auto="1"/>
        </patternFill>
      </fill>
      <alignment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Arial"/>
        <family val="2"/>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family val="2"/>
        <scheme val="none"/>
      </font>
      <fill>
        <patternFill patternType="none">
          <fgColor indexed="64"/>
          <bgColor auto="1"/>
        </patternFill>
      </fill>
      <alignmen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color auto="1"/>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vertAlign val="baseline"/>
        <color auto="1"/>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vertAlign val="baseline"/>
        <color auto="1"/>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family val="2"/>
        <scheme val="none"/>
      </font>
      <fill>
        <patternFill patternType="none">
          <fgColor indexed="64"/>
          <bgColor auto="1"/>
        </patternFill>
      </fill>
      <alignmen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color auto="1"/>
      </font>
      <fill>
        <patternFill patternType="none">
          <fgColor indexed="64"/>
          <bgColor auto="1"/>
        </patternFill>
      </fill>
    </dxf>
    <dxf>
      <font>
        <strike val="0"/>
        <outline val="0"/>
        <shadow val="0"/>
        <u val="none"/>
        <vertAlign val="baseline"/>
        <sz val="11"/>
        <color auto="1"/>
        <name val="Arial"/>
        <family val="2"/>
        <scheme val="none"/>
      </font>
      <fill>
        <patternFill patternType="none">
          <fgColor indexed="64"/>
          <bgColor auto="1"/>
        </patternFill>
      </fill>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Arial"/>
        <family val="2"/>
        <scheme val="none"/>
      </font>
      <fill>
        <patternFill patternType="none">
          <fgColor indexed="64"/>
          <bgColor auto="1"/>
        </patternFill>
      </fill>
    </dxf>
    <dxf>
      <font>
        <strike val="0"/>
        <outline val="0"/>
        <shadow val="0"/>
        <u val="none"/>
        <vertAlign val="baseline"/>
        <sz val="11"/>
        <color auto="1"/>
        <name val="Arial"/>
        <family val="2"/>
        <scheme val="none"/>
      </font>
      <fill>
        <patternFill patternType="none">
          <fgColor indexed="64"/>
          <bgColor auto="1"/>
        </patternFill>
      </fill>
      <alignment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Arial"/>
        <family val="2"/>
        <scheme val="none"/>
      </font>
      <fill>
        <patternFill patternType="none">
          <fgColor indexed="64"/>
          <bgColor auto="1"/>
        </patternFill>
      </fill>
    </dxf>
    <dxf>
      <font>
        <strike val="0"/>
        <outline val="0"/>
        <shadow val="0"/>
        <u val="none"/>
        <vertAlign val="baseline"/>
        <sz val="11"/>
        <name val="Arial"/>
        <family val="2"/>
        <scheme val="none"/>
      </font>
      <fill>
        <patternFill patternType="none">
          <fgColor indexed="64"/>
          <bgColor auto="1"/>
        </patternFill>
      </fill>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name val="Arial"/>
        <family val="2"/>
        <scheme val="none"/>
      </font>
      <fill>
        <patternFill patternType="none">
          <fgColor indexed="64"/>
          <bgColor auto="1"/>
        </patternFill>
      </fill>
    </dxf>
    <dxf>
      <font>
        <strike val="0"/>
        <outline val="0"/>
        <shadow val="0"/>
        <u val="none"/>
        <vertAlign val="baseline"/>
        <sz val="11"/>
        <name val="Arial"/>
        <family val="2"/>
        <scheme val="none"/>
      </font>
      <fill>
        <patternFill patternType="none">
          <fgColor indexed="64"/>
          <bgColor auto="1"/>
        </patternFill>
      </fill>
      <alignment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Arial"/>
        <family val="2"/>
        <scheme val="none"/>
      </font>
      <fill>
        <patternFill patternType="none">
          <fgColor indexed="64"/>
          <bgColor auto="1"/>
        </patternFill>
      </fill>
    </dxf>
    <dxf>
      <font>
        <b val="0"/>
        <i val="0"/>
        <strike val="0"/>
        <condense val="0"/>
        <extend val="0"/>
        <outline val="0"/>
        <shadow val="0"/>
        <u val="none"/>
        <vertAlign val="baseline"/>
        <sz val="11"/>
        <color rgb="FF000000"/>
        <name val="Arial"/>
        <family val="2"/>
        <scheme val="none"/>
      </font>
      <fill>
        <patternFill patternType="none">
          <fgColor indexed="64"/>
          <bgColor auto="1"/>
        </patternFill>
      </fill>
      <alignment vertical="bottom" textRotation="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name val="Arial"/>
        <family val="2"/>
        <scheme val="none"/>
      </font>
      <fill>
        <patternFill patternType="none">
          <fgColor indexed="64"/>
          <bgColor auto="1"/>
        </patternFill>
      </fill>
      <alignmen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fill>
        <patternFill patternType="none">
          <fgColor indexed="64"/>
          <bgColor auto="1"/>
        </patternFill>
      </fill>
      <alignmen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Arial"/>
        <family val="2"/>
        <scheme val="none"/>
      </font>
      <numFmt numFmtId="165" formatCode="mmm&quot; &quot;yyyy"/>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Arial"/>
        <family val="2"/>
        <scheme val="none"/>
      </font>
      <numFmt numFmtId="165" formatCode="mmm&quot; &quot;yyyy"/>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fill>
        <patternFill patternType="none">
          <fgColor indexed="64"/>
          <bgColor auto="1"/>
        </patternFill>
      </fill>
      <alignmen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name val="Arial"/>
        <family val="2"/>
        <scheme val="none"/>
      </font>
      <fill>
        <patternFill patternType="none">
          <fgColor indexed="64"/>
          <bgColor auto="1"/>
        </patternFill>
      </fill>
    </dxf>
    <dxf>
      <font>
        <strike val="0"/>
        <outline val="0"/>
        <shadow val="0"/>
        <u val="none"/>
        <vertAlign val="baseline"/>
        <sz val="11"/>
        <name val="Arial"/>
        <family val="2"/>
        <scheme val="none"/>
      </font>
      <fill>
        <patternFill patternType="none">
          <fgColor indexed="64"/>
          <bgColor auto="1"/>
        </patternFill>
      </fill>
      <alignment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Arial"/>
        <family val="2"/>
        <scheme val="none"/>
      </font>
      <fill>
        <patternFill patternType="none">
          <fgColor indexed="64"/>
          <bgColor auto="1"/>
        </patternFill>
      </fill>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1"/>
        <color rgb="FF000000"/>
        <name val="Arial"/>
        <family val="2"/>
        <scheme val="none"/>
      </font>
      <fill>
        <patternFill patternType="none">
          <fgColor indexed="64"/>
          <bgColor auto="1"/>
        </patternFill>
      </fill>
      <alignmen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fill>
        <patternFill patternType="none">
          <fgColor indexed="64"/>
          <bgColor auto="1"/>
        </patternFill>
      </fill>
      <alignmen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fill>
        <patternFill patternType="none">
          <fgColor indexed="64"/>
          <bgColor auto="1"/>
        </patternFill>
      </fill>
      <alignmen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Arial"/>
        <family val="2"/>
        <scheme val="none"/>
      </font>
      <numFmt numFmtId="165" formatCode="mmm&quot; &quot;yyyy"/>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Arial"/>
        <family val="2"/>
        <scheme val="none"/>
      </font>
      <numFmt numFmtId="165" formatCode="mmm&quot; &quot;yyyy"/>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fill>
        <patternFill patternType="none">
          <fgColor indexed="64"/>
          <bgColor auto="1"/>
        </patternFill>
      </fill>
      <alignment vertical="bottom" textRotation="0" indent="0" justifyLastLine="0" shrinkToFit="0" readingOrder="0"/>
      <border diagonalUp="0" diagonalDown="0" outline="0">
        <left style="medium">
          <color indexed="64"/>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name val="Arial"/>
        <family val="2"/>
        <scheme val="none"/>
      </font>
      <fill>
        <patternFill patternType="none">
          <fgColor indexed="64"/>
          <bgColor auto="1"/>
        </patternFill>
      </fill>
    </dxf>
    <dxf>
      <font>
        <strike val="0"/>
        <outline val="0"/>
        <shadow val="0"/>
        <u val="none"/>
        <vertAlign val="baseline"/>
        <sz val="11"/>
        <name val="Arial"/>
        <family val="2"/>
        <scheme val="none"/>
      </font>
      <fill>
        <patternFill patternType="none">
          <fgColor indexed="64"/>
          <bgColor auto="1"/>
        </patternFill>
      </fill>
      <alignment textRotation="0" wrapText="1" indent="0" justifyLastLine="0" shrinkToFit="0" readingOrder="0"/>
      <border diagonalUp="0" diagonalDown="0" outline="0">
        <left style="thin">
          <color indexed="64"/>
        </left>
        <right style="thin">
          <color indexed="64"/>
        </right>
        <top/>
        <bottom/>
      </border>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167" formatCode="&quot; &quot;#,##0&quot; &quot;;&quot; (&quot;#,##0&quot;)&quot;;&quot; -&quot;00&quot; &quot;;&quot; &quot;@&quot; &quot;"/>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167" formatCode="&quot; &quot;#,##0&quot; &quot;;&quot; (&quot;#,##0&quot;)&quot;;&quot; -&quot;00&quot; &quot;;&quot; &quot;@&quot; &quot;"/>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167" formatCode="&quot; &quot;#,##0&quot; &quot;;&quot; (&quot;#,##0&quot;)&quot;;&quot; -&quot;00&quot; &quot;;&quot; &quot;@&quot; &quot;"/>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bottom style="thin">
          <color indexed="64"/>
        </bottom>
      </border>
    </dxf>
    <dxf>
      <border diagonalUp="0" diagonalDown="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1"/>
        <color rgb="FF000000"/>
        <name val="Arial"/>
        <family val="2"/>
        <scheme val="none"/>
      </font>
      <numFmt numFmtId="165" formatCode="mmm&quot; &quot;yyyy"/>
      <alignment horizontal="general"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vertAlign val="baseline"/>
        <sz val="11"/>
        <name val="Arial"/>
        <family val="2"/>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Arial"/>
        <family val="2"/>
        <scheme val="none"/>
      </font>
      <fill>
        <patternFill patternType="none">
          <fgColor indexed="64"/>
          <bgColor indexed="65"/>
        </patternFill>
      </fill>
      <alignment vertical="bottom"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1"/>
        <name val="Arial"/>
        <family val="2"/>
        <scheme val="none"/>
      </font>
      <fill>
        <patternFill patternType="none">
          <fgColor indexed="64"/>
          <bgColor auto="1"/>
        </patternFill>
      </fill>
      <alignment vertical="bottom"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1"/>
        <name val="Arial"/>
        <family val="2"/>
        <scheme val="none"/>
      </font>
      <fill>
        <patternFill patternType="none">
          <fgColor indexed="64"/>
          <bgColor auto="1"/>
        </patternFill>
      </fill>
      <alignment vertical="bottom"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Arial"/>
        <family val="2"/>
        <scheme val="none"/>
      </font>
      <numFmt numFmtId="165" formatCode="mmm&quot; &quot;yyyy"/>
      <fill>
        <patternFill patternType="none">
          <fgColor indexed="64"/>
          <bgColor auto="1"/>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Arial"/>
        <family val="2"/>
        <scheme val="none"/>
      </font>
      <numFmt numFmtId="165" formatCode="mmm&quot; &quot;yyyy"/>
      <fill>
        <patternFill patternType="none">
          <fgColor indexed="64"/>
          <bgColor auto="1"/>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1"/>
        <name val="Arial"/>
        <family val="2"/>
        <scheme val="none"/>
      </font>
      <fill>
        <patternFill patternType="none">
          <fgColor indexed="64"/>
          <bgColor auto="1"/>
        </patternFill>
      </fill>
      <alignment vertical="bottom"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bottom style="thin">
          <color indexed="64"/>
        </bottom>
      </border>
    </dxf>
    <dxf>
      <border diagonalUp="0" diagonalDown="0">
        <left style="medium">
          <color indexed="64"/>
        </left>
        <right style="medium">
          <color indexed="64"/>
        </right>
        <top style="medium">
          <color indexed="64"/>
        </top>
        <bottom style="medium">
          <color indexed="64"/>
        </bottom>
      </border>
    </dxf>
    <dxf>
      <font>
        <strike val="0"/>
        <outline val="0"/>
        <shadow val="0"/>
        <vertAlign val="baseline"/>
        <sz val="11"/>
        <name val="Arial"/>
        <family val="2"/>
        <scheme val="none"/>
      </font>
      <fill>
        <patternFill patternType="none">
          <fgColor indexed="64"/>
          <bgColor auto="1"/>
        </patternFill>
      </fill>
    </dxf>
    <dxf>
      <font>
        <strike val="0"/>
        <outline val="0"/>
        <shadow val="0"/>
        <vertAlign val="baseline"/>
        <sz val="11"/>
        <name val="Arial"/>
        <family val="2"/>
        <scheme val="none"/>
      </font>
      <fill>
        <patternFill patternType="none">
          <fgColor indexed="64"/>
          <bgColor auto="1"/>
        </patternFill>
      </fill>
      <alignment textRotation="0" wrapText="1" indent="0" justifyLastLine="0" shrinkToFit="0" readingOrder="0"/>
      <border diagonalUp="0" diagonalDown="0" outline="0">
        <left style="thin">
          <color indexed="64"/>
        </left>
        <right style="thin">
          <color indexed="64"/>
        </right>
        <top/>
        <bottom/>
      </border>
    </dxf>
    <dxf>
      <border outline="0">
        <bottom style="medium">
          <color indexed="64"/>
        </bottom>
      </border>
    </dxf>
    <dxf>
      <border outline="0">
        <right style="medium">
          <color indexed="64"/>
        </right>
        <top style="medium">
          <color indexed="64"/>
        </top>
        <bottom style="medium">
          <color indexed="64"/>
        </bottom>
      </border>
    </dxf>
    <dxf>
      <font>
        <b/>
        <i val="0"/>
        <strike val="0"/>
        <condense val="0"/>
        <extend val="0"/>
        <outline val="0"/>
        <shadow val="0"/>
        <u val="none"/>
        <vertAlign val="baseline"/>
        <sz val="11"/>
        <color auto="1"/>
        <name val="Arial"/>
        <family val="2"/>
        <scheme val="none"/>
      </font>
      <numFmt numFmtId="165" formatCode="mmm&quot; &quot;yyyy"/>
      <alignment horizontal="right"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F8D691C-0D63-4E9F-BAC3-1168CA480C7F}" name="Table5" displayName="Table5" ref="A5:G21" totalsRowShown="0" headerRowDxfId="95" headerRowBorderDxfId="93" tableBorderDxfId="94">
  <tableColumns count="7">
    <tableColumn id="1" xr3:uid="{30BBCBD6-B430-4E42-953C-AD6F2A39A339}" name="Measures"/>
    <tableColumn id="2" xr3:uid="{395AF7CE-B7D3-4AE0-A033-445E325E4629}" name="1 April 2019 to 31 March 2020"/>
    <tableColumn id="3" xr3:uid="{BF498F2D-5053-47F1-A873-90F4C65D73EB}" name="1 April 2020 to 31 March 2021"/>
    <tableColumn id="4" xr3:uid="{2661BFFF-8239-4BB3-BF17-936002962456}" name="1 April 2021 to 31 March 2022"/>
    <tableColumn id="5" xr3:uid="{E4FB45EE-3C6D-4EF7-91C5-BB8F12E2BDB0}" name="1 April 2022 to 31 March 2023"/>
    <tableColumn id="6" xr3:uid="{EC355CAC-8A29-4FE2-AEDB-E53C8A8DD514}" name="1 April 2023 to 31 March 2024"/>
    <tableColumn id="7" xr3:uid="{CEDDE59D-C5EF-429D-A494-CDA828111EFD}" name="1 April 2024 to 31 December 2024"/>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8FA5A48-2562-41BA-8DED-A1EA7FED23D9}" name="Table679737" displayName="Table679737" ref="A5:G22" totalsRowShown="0" headerRowDxfId="92" dataDxfId="91" headerRowBorderDxfId="89" tableBorderDxfId="90" totalsRowBorderDxfId="88">
  <tableColumns count="7">
    <tableColumn id="2" xr3:uid="{BA2DC49F-80A7-48A3-ACF7-1C6DDE93F53C}" name="Measures" dataDxfId="87"/>
    <tableColumn id="9" xr3:uid="{01CB2292-977C-45E0-903C-A32F3C5237BA}" name="1 April 2019 to 31 March 2020" dataDxfId="86"/>
    <tableColumn id="8" xr3:uid="{400F7C00-5E2D-45AB-BC3D-A8F614217122}" name="1 April 2020 to 31 March 2021" dataDxfId="85"/>
    <tableColumn id="3" xr3:uid="{6F6BE476-7632-4F8E-8E6C-414CB224CE2C}" name="1 April 2021 to 31 March 2022" dataDxfId="84"/>
    <tableColumn id="4" xr3:uid="{AF867C84-2BB9-402A-94D6-D9A1D0CCFE67}" name="1 April 2022 to 31 March 2023" dataDxfId="83"/>
    <tableColumn id="7" xr3:uid="{8C1C0414-4D67-42A2-AAF3-20A715AFAF9A}" name="1 April 2023 to 31 March 2024" dataDxfId="82"/>
    <tableColumn id="5" xr3:uid="{AC4DA353-C0B0-4743-8DCA-238835105122}" name="1 April 2024 to 31 October 2024" dataDxfId="81"/>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250F5EA-B536-4844-A9CE-91E3B1E8AA98}" name="Table9" displayName="Table9" ref="A25:G31" totalsRowShown="0" headerRowDxfId="80" headerRowBorderDxfId="78" tableBorderDxfId="79" totalsRowBorderDxfId="77">
  <tableColumns count="7">
    <tableColumn id="1" xr3:uid="{39AE27F0-EB6D-4573-9394-2D93AE4BAEFB}" name="Measures" dataDxfId="76"/>
    <tableColumn id="2" xr3:uid="{CCED579B-F2F6-4676-972B-8C1F46D166DB}" name="1 April 2019 to 31 March 2020" dataDxfId="75" dataCellStyle="Comma"/>
    <tableColumn id="3" xr3:uid="{3293BA85-7204-4111-A930-7266302EA265}" name="1 April 2020 to 31 March 2021" dataDxfId="74" dataCellStyle="Comma"/>
    <tableColumn id="4" xr3:uid="{70FE10D2-12D1-4981-A3FD-60DB72CFF85F}" name="1 April 2021 to 31 March 2022" dataDxfId="73" dataCellStyle="Comma"/>
    <tableColumn id="5" xr3:uid="{BC6C078D-3236-4B79-814A-4CF2943DD9B1}" name="1 April 2022 to 31 March 2023" dataDxfId="72"/>
    <tableColumn id="6" xr3:uid="{4A36BD68-D2F3-44BF-AA8A-38E4B0DA152A}" name="1 April 2023 to 31 March 2024" dataDxfId="71"/>
    <tableColumn id="7" xr3:uid="{D71C99C9-2A2F-449C-B1EA-E63561375BC1}" name="1 April 2024 to 31 December 2024" dataDxfId="7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B36D160-B666-4E68-93D3-01A846ED56A7}" name="Table679738" displayName="Table679738" ref="A4:G30" totalsRowShown="0" headerRowDxfId="69" dataDxfId="68" headerRowBorderDxfId="66" tableBorderDxfId="67" totalsRowBorderDxfId="65">
  <tableColumns count="7">
    <tableColumn id="2" xr3:uid="{2C030B8A-6386-4BE6-9243-E22D4E831F75}" name="Measures" dataDxfId="64"/>
    <tableColumn id="9" xr3:uid="{039D8653-8730-4F1D-A412-154ADD503A33}" name="1 April 2019 to 31 March 2020" dataDxfId="63"/>
    <tableColumn id="8" xr3:uid="{1982BBCE-2533-43C5-9206-D7A8AA3144E1}" name="1 April 2020 to 31 March 2021" dataDxfId="62"/>
    <tableColumn id="3" xr3:uid="{2E115977-464F-49E9-AB3F-B30A93117E02}" name="1 April 2021 to 31 March 2022" dataDxfId="61"/>
    <tableColumn id="4" xr3:uid="{0321B376-3207-4D61-8E01-198703419A50}" name="1 April 2022 to 31 March 2023" dataDxfId="60"/>
    <tableColumn id="7" xr3:uid="{0B009C50-EFBE-4D81-BB39-AF19EBDB3823}" name="1 April 2023 to 31 March 2024" dataDxfId="59"/>
    <tableColumn id="5" xr3:uid="{7050B7A0-C3A5-4E74-80D2-4F1AAF01DAD6}" name="1 April 2024 to 31 December 2024" dataDxfId="58"/>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1C417DF-79F4-4588-994A-D9E722574A09}" name="Table679739" displayName="Table679739" ref="A4:G20" totalsRowShown="0" headerRowDxfId="57" dataDxfId="56" headerRowBorderDxfId="54" tableBorderDxfId="55" totalsRowBorderDxfId="53">
  <tableColumns count="7">
    <tableColumn id="2" xr3:uid="{CD95BDC3-27A9-413B-9CDF-97C6B2F1EE53}" name="Measures" dataDxfId="52"/>
    <tableColumn id="9" xr3:uid="{681EA7E4-5B5F-4243-8FA0-14AFD5D06EA2}" name="1 April 2019 to 31 March 2020" dataDxfId="51"/>
    <tableColumn id="8" xr3:uid="{B7813695-8658-4F5B-A8EC-9F1E6F007224}" name="1 April 2020 to 31 March 2021" dataDxfId="50"/>
    <tableColumn id="3" xr3:uid="{3CBD8997-16DF-4796-9FC8-C07797DC5098}" name="1 April 2021 to 31 March 2022" dataDxfId="49"/>
    <tableColumn id="4" xr3:uid="{104FD411-81D8-46AF-A65F-F7B3D0C5F074}" name="1 April 2022 to 31 March 2023" dataDxfId="48"/>
    <tableColumn id="7" xr3:uid="{F5B67B7F-5E74-4C6E-82D4-A25247C59C6C}" name="1 April 2023 to 31 March 2024" dataDxfId="47"/>
    <tableColumn id="5" xr3:uid="{E9C0B0BD-3678-4C8B-84B3-AFED4F4EB050}" name="1 April 2024 to 31 December 2024" dataDxfId="46"/>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1547E84-3582-41D1-A7F9-8F24CB205708}" name="Table67973925" displayName="Table67973925" ref="A4:B6" totalsRowShown="0" headerRowDxfId="45" dataDxfId="44" headerRowBorderDxfId="42" tableBorderDxfId="43" totalsRowBorderDxfId="41">
  <tableColumns count="2">
    <tableColumn id="1" xr3:uid="{E52624F0-087B-4D26-A7E2-A4E40F2ECA88}" name="Measure" dataDxfId="40"/>
    <tableColumn id="5" xr3:uid="{FB66B959-F02D-4ED0-BA01-D3A143034278}" name="As at 30 November 2024" dataDxfId="39"/>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A13CBE2-A50C-4D7D-A8AE-02AB1660CFE1}" name="Table67973926" displayName="Table67973926" ref="A4:I29" totalsRowShown="0" headerRowDxfId="38" dataDxfId="37" headerRowBorderDxfId="35" tableBorderDxfId="36" totalsRowBorderDxfId="34">
  <tableColumns count="9">
    <tableColumn id="1" xr3:uid="{C1623E15-8B37-4B7E-A73D-B06E3FC116A9}" name="Jurisdiction" dataDxfId="33"/>
    <tableColumn id="9" xr3:uid="{F31C951E-E0D0-48BC-871D-331A7086EB9E}" name="Service" dataDxfId="32"/>
    <tableColumn id="2" xr3:uid="{374D52F3-6B00-4F99-AAEC-3D8BA538D2D0}" name="Measure" dataDxfId="31"/>
    <tableColumn id="8" xr3:uid="{A3DB6413-B0F7-4F70-8B0C-918F03705BDB}" name="1 April 2019 to 31 March 2020" dataDxfId="30"/>
    <tableColumn id="6" xr3:uid="{C50D883D-24DC-4754-B947-E89D1F7C512E}" name="1 April 2020 to 31 March 2021" dataDxfId="29"/>
    <tableColumn id="3" xr3:uid="{2C9D694D-3C5F-4910-AD26-8316A332B1B2}" name="1 April 2021 to 31 March 2022" dataDxfId="28"/>
    <tableColumn id="4" xr3:uid="{B593F2EF-21D1-4B56-9563-3E7B96927ED2}" name="1 April 2022 to 31 March 2023" dataDxfId="27"/>
    <tableColumn id="7" xr3:uid="{B14B423E-651D-4A65-84F6-51120D9868CA}" name="1 April 2023 to 31 March 2024" dataDxfId="26"/>
    <tableColumn id="5" xr3:uid="{037E3B1C-97EC-4240-B9E1-77A1713E588B}" name="1 April 2024 to 31 December 2024" dataDxfId="25"/>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748CEB4-A03D-4A18-A73A-7D830251AD71}" name="Table6797393" displayName="Table6797393" ref="A5:G12" totalsRowShown="0" headerRowDxfId="24" dataDxfId="23" headerRowBorderDxfId="21" tableBorderDxfId="22" totalsRowBorderDxfId="20">
  <tableColumns count="7">
    <tableColumn id="2" xr3:uid="{B5C49E7E-EFF0-4E41-B797-41C6D8BABA83}" name="Measures" dataDxfId="19"/>
    <tableColumn id="9" xr3:uid="{6AFF9844-9C4A-4531-9A7C-2A9233D24F6C}" name="1 April 2019 to 31 March 2020" dataDxfId="18"/>
    <tableColumn id="8" xr3:uid="{309C82B1-0E58-4E6D-AE91-DC580036BEA2}" name="1 April 2020 to 31 March 2021" dataDxfId="17"/>
    <tableColumn id="3" xr3:uid="{6456F552-BC24-4A6B-A5AE-208938D17021}" name="1 April 2021 to 31 March 2022" dataDxfId="16"/>
    <tableColumn id="4" xr3:uid="{18F95F71-FB67-4976-8E17-6B98EEF42ACA}" name="1 April 2022 to 31 March 2023" dataDxfId="15"/>
    <tableColumn id="7" xr3:uid="{07D55F52-73A4-4A2E-9496-E816B6BF879F}" name="1 April 2023 to 31 March 2024" dataDxfId="14"/>
    <tableColumn id="5" xr3:uid="{A868168D-57FC-4B8B-BBE7-25F8CC819440}" name="1 April 2024 to 30 September 2024" dataDxfId="13"/>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9BA5553-2CCE-45F7-B168-848AF253FF0B}" name="Table3" displayName="Table3" ref="A18:D26" headerRowCount="0" totalsRowShown="0" headerRowDxfId="12" dataDxfId="11" headerRowBorderDxfId="9" tableBorderDxfId="10" totalsRowBorderDxfId="8">
  <tableColumns count="4">
    <tableColumn id="7" xr3:uid="{B72E7674-E0A1-428B-B92F-3077F295983B}" name="Column1" headerRowDxfId="7" dataDxfId="6"/>
    <tableColumn id="2" xr3:uid="{FC771D25-867A-4C41-8C5F-95FB6A1F26FD}" name="Column2" headerRowDxfId="5" dataDxfId="4"/>
    <tableColumn id="3" xr3:uid="{58182FC1-B04D-4927-B5B1-F30151C16160}" name="Column3" headerRowDxfId="3" dataDxfId="2"/>
    <tableColumn id="4" xr3:uid="{43236676-1E75-43D9-AA91-6DDF745A03C9}" name="Column4" headerRowDxfId="1"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2C4DC-4334-4B19-9996-E64BD1153EB6}">
  <dimension ref="A1:F33"/>
  <sheetViews>
    <sheetView workbookViewId="0">
      <selection activeCell="B18" sqref="B18"/>
    </sheetView>
  </sheetViews>
  <sheetFormatPr defaultColWidth="9.42578125" defaultRowHeight="14.1"/>
  <cols>
    <col min="1" max="1" width="44.5703125" style="23" customWidth="1"/>
    <col min="2" max="2" width="97.5703125" style="9" customWidth="1"/>
    <col min="3" max="16384" width="9.42578125" style="8"/>
  </cols>
  <sheetData>
    <row r="1" spans="1:6" s="22" customFormat="1">
      <c r="A1" s="23" t="s">
        <v>0</v>
      </c>
      <c r="B1" s="21"/>
    </row>
    <row r="2" spans="1:6" customFormat="1" ht="14.45">
      <c r="A2" s="23" t="s">
        <v>1</v>
      </c>
      <c r="B2" s="9" t="s">
        <v>2</v>
      </c>
      <c r="C2" s="8"/>
      <c r="D2" s="8"/>
      <c r="E2" s="8"/>
      <c r="F2" s="8"/>
    </row>
    <row r="3" spans="1:6" customFormat="1" ht="14.45">
      <c r="A3" s="23" t="s">
        <v>3</v>
      </c>
      <c r="B3" s="27">
        <v>45729</v>
      </c>
      <c r="C3" s="8"/>
      <c r="D3" s="8"/>
      <c r="E3" s="8"/>
      <c r="F3" s="8"/>
    </row>
    <row r="4" spans="1:6" customFormat="1" ht="27.95">
      <c r="A4" s="23" t="s">
        <v>4</v>
      </c>
      <c r="B4" s="9" t="s">
        <v>5</v>
      </c>
      <c r="C4" s="8"/>
      <c r="D4" s="8"/>
      <c r="E4" s="8"/>
      <c r="F4" s="8"/>
    </row>
    <row r="5" spans="1:6" customFormat="1" ht="14.45">
      <c r="A5" s="23" t="s">
        <v>6</v>
      </c>
      <c r="B5" s="9" t="s">
        <v>7</v>
      </c>
      <c r="C5" s="8"/>
      <c r="D5" s="8"/>
      <c r="E5" s="8"/>
      <c r="F5" s="8"/>
    </row>
    <row r="6" spans="1:6" customFormat="1" ht="14.45">
      <c r="A6" s="23" t="s">
        <v>8</v>
      </c>
      <c r="B6" s="9" t="s">
        <v>9</v>
      </c>
      <c r="C6" s="8"/>
      <c r="D6" s="8"/>
      <c r="E6" s="8"/>
      <c r="F6" s="8"/>
    </row>
    <row r="7" spans="1:6" customFormat="1" ht="27.95">
      <c r="A7" s="23" t="s">
        <v>10</v>
      </c>
      <c r="B7" s="9" t="s">
        <v>11</v>
      </c>
      <c r="C7" s="8"/>
      <c r="D7" s="8"/>
      <c r="E7" s="8"/>
      <c r="F7" s="8"/>
    </row>
    <row r="8" spans="1:6" customFormat="1" ht="14.45">
      <c r="A8" s="23"/>
      <c r="B8" s="9"/>
      <c r="C8" s="8"/>
      <c r="D8" s="8"/>
      <c r="E8" s="8"/>
      <c r="F8" s="8"/>
    </row>
    <row r="9" spans="1:6" customFormat="1" ht="14.45">
      <c r="A9" s="23" t="s">
        <v>12</v>
      </c>
      <c r="B9" s="9"/>
      <c r="C9" s="8"/>
      <c r="D9" s="8"/>
      <c r="E9" s="8"/>
      <c r="F9" s="8"/>
    </row>
    <row r="10" spans="1:6" customFormat="1" ht="14.45">
      <c r="A10" s="5" t="s">
        <v>13</v>
      </c>
      <c r="B10" s="9" t="s">
        <v>14</v>
      </c>
      <c r="C10" s="8"/>
      <c r="D10" s="8"/>
      <c r="E10" s="8"/>
      <c r="F10" s="8"/>
    </row>
    <row r="11" spans="1:6" customFormat="1" ht="14.45">
      <c r="A11" s="5" t="s">
        <v>15</v>
      </c>
      <c r="B11" s="9" t="s">
        <v>16</v>
      </c>
      <c r="C11" s="8"/>
      <c r="D11" s="8"/>
      <c r="E11" s="8"/>
      <c r="F11" s="8"/>
    </row>
    <row r="12" spans="1:6" customFormat="1" ht="14.45">
      <c r="A12" s="5" t="s">
        <v>17</v>
      </c>
      <c r="B12" s="9" t="s">
        <v>18</v>
      </c>
      <c r="C12" s="8"/>
      <c r="D12" s="8"/>
      <c r="E12" s="8"/>
      <c r="F12" s="8"/>
    </row>
    <row r="13" spans="1:6" customFormat="1" ht="14.45">
      <c r="A13" s="5" t="s">
        <v>19</v>
      </c>
      <c r="B13" s="9" t="s">
        <v>20</v>
      </c>
      <c r="C13" s="8"/>
      <c r="D13" s="8"/>
      <c r="E13" s="8"/>
      <c r="F13" s="8"/>
    </row>
    <row r="14" spans="1:6" customFormat="1" ht="14.45">
      <c r="A14" s="5" t="s">
        <v>21</v>
      </c>
      <c r="B14" s="9" t="s">
        <v>22</v>
      </c>
      <c r="C14" s="8"/>
      <c r="D14" s="8"/>
      <c r="E14" s="8"/>
      <c r="F14" s="8"/>
    </row>
    <row r="15" spans="1:6" customFormat="1" ht="14.45">
      <c r="A15" s="5" t="s">
        <v>23</v>
      </c>
      <c r="B15" s="9" t="s">
        <v>24</v>
      </c>
      <c r="C15" s="8"/>
      <c r="D15" s="8"/>
      <c r="E15" s="8"/>
      <c r="F15" s="8"/>
    </row>
    <row r="16" spans="1:6" customFormat="1" ht="14.45">
      <c r="A16" s="5" t="s">
        <v>25</v>
      </c>
      <c r="B16" s="9" t="s">
        <v>26</v>
      </c>
      <c r="C16" s="8"/>
      <c r="D16" s="8"/>
      <c r="E16" s="8"/>
      <c r="F16" s="8"/>
    </row>
    <row r="17" spans="1:6" customFormat="1" ht="182.1">
      <c r="A17" s="23" t="s">
        <v>27</v>
      </c>
      <c r="B17" s="9" t="s">
        <v>28</v>
      </c>
      <c r="C17" s="8"/>
      <c r="D17" s="8"/>
      <c r="E17" s="8"/>
      <c r="F17" s="8"/>
    </row>
    <row r="18" spans="1:6" customFormat="1" ht="14.45">
      <c r="A18" s="21"/>
      <c r="B18" s="24"/>
    </row>
    <row r="19" spans="1:6" ht="27.95">
      <c r="A19" s="23" t="s">
        <v>29</v>
      </c>
    </row>
    <row r="20" spans="1:6">
      <c r="A20" s="24" t="s">
        <v>30</v>
      </c>
      <c r="B20" s="5" t="s">
        <v>31</v>
      </c>
    </row>
    <row r="21" spans="1:6">
      <c r="A21" s="24" t="s">
        <v>32</v>
      </c>
      <c r="B21" s="5" t="s">
        <v>33</v>
      </c>
    </row>
    <row r="22" spans="1:6">
      <c r="A22" s="24" t="s">
        <v>34</v>
      </c>
      <c r="B22" s="9" t="s">
        <v>35</v>
      </c>
    </row>
    <row r="23" spans="1:6">
      <c r="A23" s="205" t="s">
        <v>36</v>
      </c>
      <c r="B23" s="5" t="s">
        <v>37</v>
      </c>
    </row>
    <row r="24" spans="1:6">
      <c r="A24" s="205" t="s">
        <v>38</v>
      </c>
      <c r="B24" s="5" t="s">
        <v>39</v>
      </c>
    </row>
    <row r="25" spans="1:6" ht="14.45">
      <c r="A25" s="205" t="s">
        <v>40</v>
      </c>
      <c r="B25" s="5" t="s">
        <v>41</v>
      </c>
      <c r="C25" s="202"/>
    </row>
    <row r="26" spans="1:6">
      <c r="A26" s="24" t="s">
        <v>42</v>
      </c>
      <c r="B26" s="9" t="s">
        <v>43</v>
      </c>
    </row>
    <row r="27" spans="1:6">
      <c r="A27" s="24"/>
    </row>
    <row r="28" spans="1:6">
      <c r="A28" s="24"/>
    </row>
    <row r="29" spans="1:6">
      <c r="A29" s="24"/>
    </row>
    <row r="30" spans="1:6">
      <c r="A30" s="24"/>
    </row>
    <row r="31" spans="1:6">
      <c r="A31" s="24"/>
    </row>
    <row r="32" spans="1:6">
      <c r="A32" s="24"/>
    </row>
    <row r="33" s="8" customFormat="1"/>
  </sheetData>
  <phoneticPr fontId="17"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A54B2-2B73-4927-B24F-8DEB37399883}">
  <dimension ref="A1:V76"/>
  <sheetViews>
    <sheetView tabSelected="1" zoomScaleNormal="100" workbookViewId="0">
      <selection activeCell="C7" sqref="C7"/>
    </sheetView>
  </sheetViews>
  <sheetFormatPr defaultRowHeight="14.45"/>
  <cols>
    <col min="1" max="1" width="40.85546875" style="5" customWidth="1"/>
    <col min="2" max="3" width="18.5703125" style="6" customWidth="1"/>
    <col min="4" max="4" width="18.5703125" style="7" customWidth="1"/>
    <col min="5" max="7" width="18.5703125" style="5" customWidth="1"/>
    <col min="8" max="8" width="17.42578125" customWidth="1"/>
    <col min="9" max="9" width="12.42578125" customWidth="1"/>
  </cols>
  <sheetData>
    <row r="1" spans="1:8" ht="42">
      <c r="A1" s="3" t="s">
        <v>44</v>
      </c>
      <c r="B1" s="3"/>
      <c r="C1" s="3"/>
      <c r="D1" s="4"/>
      <c r="H1" s="5"/>
    </row>
    <row r="2" spans="1:8">
      <c r="A2" s="8" t="s">
        <v>45</v>
      </c>
      <c r="B2" s="9"/>
      <c r="C2" s="9"/>
      <c r="D2" s="10"/>
      <c r="H2" s="5"/>
    </row>
    <row r="3" spans="1:8" ht="15" thickBot="1">
      <c r="A3" s="8" t="s">
        <v>46</v>
      </c>
      <c r="B3" s="9"/>
      <c r="C3" s="9"/>
      <c r="D3" s="10"/>
      <c r="H3" s="5"/>
    </row>
    <row r="4" spans="1:8">
      <c r="A4" s="3"/>
      <c r="B4" s="12"/>
      <c r="C4" s="12"/>
      <c r="D4" s="123"/>
      <c r="E4" s="123"/>
      <c r="F4" s="123"/>
    </row>
    <row r="5" spans="1:8" ht="36" customHeight="1" thickBot="1">
      <c r="A5" s="225" t="s">
        <v>47</v>
      </c>
      <c r="B5" s="226" t="s">
        <v>48</v>
      </c>
      <c r="C5" s="226" t="s">
        <v>49</v>
      </c>
      <c r="D5" s="227" t="s">
        <v>50</v>
      </c>
      <c r="E5" s="227" t="s">
        <v>51</v>
      </c>
      <c r="F5" s="227" t="s">
        <v>52</v>
      </c>
      <c r="G5" s="228" t="s">
        <v>53</v>
      </c>
    </row>
    <row r="6" spans="1:8" ht="15" thickBot="1">
      <c r="A6" s="148"/>
      <c r="B6" s="213" t="s">
        <v>54</v>
      </c>
      <c r="C6" s="213" t="s">
        <v>54</v>
      </c>
      <c r="D6" s="213" t="s">
        <v>54</v>
      </c>
      <c r="E6" s="213" t="s">
        <v>54</v>
      </c>
      <c r="F6" s="213" t="s">
        <v>54</v>
      </c>
      <c r="G6" s="216" t="s">
        <v>55</v>
      </c>
    </row>
    <row r="7" spans="1:8" ht="15" thickBot="1">
      <c r="A7" s="147" t="s">
        <v>56</v>
      </c>
      <c r="B7" s="128"/>
      <c r="C7" s="128"/>
      <c r="D7" s="128"/>
      <c r="E7" s="128"/>
      <c r="F7" s="128"/>
      <c r="G7" s="217"/>
    </row>
    <row r="8" spans="1:8">
      <c r="A8" s="129" t="s">
        <v>57</v>
      </c>
      <c r="B8" s="130"/>
      <c r="C8" s="130"/>
      <c r="D8" s="130"/>
      <c r="E8" s="130"/>
      <c r="F8" s="130"/>
      <c r="G8" s="218"/>
    </row>
    <row r="9" spans="1:8">
      <c r="A9" s="107" t="s">
        <v>58</v>
      </c>
      <c r="B9" s="72">
        <v>102646</v>
      </c>
      <c r="C9" s="72">
        <v>95789</v>
      </c>
      <c r="D9" s="72">
        <v>93678</v>
      </c>
      <c r="E9" s="30">
        <v>95499</v>
      </c>
      <c r="F9" s="30">
        <v>112634</v>
      </c>
      <c r="G9" s="219">
        <v>91548</v>
      </c>
    </row>
    <row r="10" spans="1:8" ht="29.1" thickBot="1">
      <c r="A10" s="215" t="s">
        <v>59</v>
      </c>
      <c r="B10" s="103" t="s">
        <v>60</v>
      </c>
      <c r="C10" s="125">
        <v>261</v>
      </c>
      <c r="D10" s="125">
        <v>12154</v>
      </c>
      <c r="E10" s="125">
        <v>35788</v>
      </c>
      <c r="F10" s="125">
        <v>82271</v>
      </c>
      <c r="G10" s="220">
        <v>75098</v>
      </c>
    </row>
    <row r="11" spans="1:8">
      <c r="A11" s="33" t="s">
        <v>61</v>
      </c>
      <c r="B11" s="131"/>
      <c r="C11" s="124"/>
      <c r="D11" s="124"/>
      <c r="E11" s="124"/>
      <c r="F11" s="124"/>
      <c r="G11" s="221"/>
    </row>
    <row r="12" spans="1:8" ht="28.5">
      <c r="A12" s="109" t="s">
        <v>62</v>
      </c>
      <c r="B12" s="30">
        <v>1495082</v>
      </c>
      <c r="C12" s="30">
        <v>1056383</v>
      </c>
      <c r="D12" s="30">
        <v>1187084</v>
      </c>
      <c r="E12" s="30">
        <v>1300281</v>
      </c>
      <c r="F12" s="30">
        <v>1400228</v>
      </c>
      <c r="G12" s="219">
        <v>1048987</v>
      </c>
    </row>
    <row r="13" spans="1:8" ht="42.6">
      <c r="A13" s="214" t="s">
        <v>63</v>
      </c>
      <c r="B13" s="30">
        <v>82011</v>
      </c>
      <c r="C13" s="30">
        <v>73147</v>
      </c>
      <c r="D13" s="30">
        <v>215538</v>
      </c>
      <c r="E13" s="30">
        <v>414173</v>
      </c>
      <c r="F13" s="30">
        <v>663449</v>
      </c>
      <c r="G13" s="219">
        <v>668038</v>
      </c>
    </row>
    <row r="14" spans="1:8" ht="15" thickBot="1">
      <c r="A14" s="132" t="s">
        <v>64</v>
      </c>
      <c r="B14" s="133" t="s">
        <v>60</v>
      </c>
      <c r="C14" s="133" t="s">
        <v>60</v>
      </c>
      <c r="D14" s="133" t="s">
        <v>60</v>
      </c>
      <c r="E14" s="134">
        <v>0.72</v>
      </c>
      <c r="F14" s="134">
        <v>0.75</v>
      </c>
      <c r="G14" s="222">
        <v>0.73</v>
      </c>
    </row>
    <row r="15" spans="1:8" ht="28.5">
      <c r="A15" s="135" t="s">
        <v>65</v>
      </c>
      <c r="B15" s="105"/>
      <c r="C15" s="105"/>
      <c r="D15" s="105"/>
      <c r="E15" s="105"/>
      <c r="F15" s="105"/>
      <c r="G15" s="218"/>
    </row>
    <row r="16" spans="1:8">
      <c r="A16" s="107" t="s">
        <v>66</v>
      </c>
      <c r="B16" s="30">
        <v>788611</v>
      </c>
      <c r="C16" s="30">
        <v>515927</v>
      </c>
      <c r="D16" s="30">
        <v>662287</v>
      </c>
      <c r="E16" s="30">
        <v>736348</v>
      </c>
      <c r="F16" s="30">
        <v>824401</v>
      </c>
      <c r="G16" s="219">
        <v>652494</v>
      </c>
    </row>
    <row r="17" spans="1:22" ht="27.95">
      <c r="A17" s="127" t="s">
        <v>67</v>
      </c>
      <c r="B17" s="30">
        <v>82132</v>
      </c>
      <c r="C17" s="30">
        <v>69978</v>
      </c>
      <c r="D17" s="72">
        <v>120445</v>
      </c>
      <c r="E17" s="72">
        <v>197232</v>
      </c>
      <c r="F17" s="72">
        <v>297776</v>
      </c>
      <c r="G17" s="219">
        <v>396557</v>
      </c>
    </row>
    <row r="18" spans="1:22" ht="27.95">
      <c r="A18" s="208" t="s">
        <v>68</v>
      </c>
      <c r="B18" s="110">
        <v>16941</v>
      </c>
      <c r="C18" s="110">
        <v>16306</v>
      </c>
      <c r="D18" s="110">
        <v>30053</v>
      </c>
      <c r="E18" s="110">
        <v>47739</v>
      </c>
      <c r="F18" s="110">
        <v>80763</v>
      </c>
      <c r="G18" s="223">
        <v>160223</v>
      </c>
    </row>
    <row r="19" spans="1:22">
      <c r="A19" s="209" t="s">
        <v>69</v>
      </c>
      <c r="B19" s="110">
        <v>6343</v>
      </c>
      <c r="C19" s="110">
        <v>7922</v>
      </c>
      <c r="D19" s="110">
        <v>16750</v>
      </c>
      <c r="E19" s="110">
        <v>30437</v>
      </c>
      <c r="F19" s="110">
        <v>57738</v>
      </c>
      <c r="G19" s="223">
        <v>124352</v>
      </c>
    </row>
    <row r="20" spans="1:22">
      <c r="A20" s="109" t="s">
        <v>70</v>
      </c>
      <c r="B20" s="111">
        <v>0.37</v>
      </c>
      <c r="C20" s="111">
        <v>0.49</v>
      </c>
      <c r="D20" s="111">
        <v>0.56000000000000005</v>
      </c>
      <c r="E20" s="111">
        <v>0.64</v>
      </c>
      <c r="F20" s="111">
        <v>0.71</v>
      </c>
      <c r="G20" s="224">
        <v>0.78</v>
      </c>
    </row>
    <row r="21" spans="1:22">
      <c r="A21" s="229" t="s">
        <v>71</v>
      </c>
      <c r="B21" s="230" t="s">
        <v>60</v>
      </c>
      <c r="C21" s="230" t="s">
        <v>60</v>
      </c>
      <c r="D21" s="231" t="s">
        <v>60</v>
      </c>
      <c r="E21" s="232">
        <v>0.83</v>
      </c>
      <c r="F21" s="232">
        <v>0.83</v>
      </c>
      <c r="G21" s="233">
        <v>0.75</v>
      </c>
    </row>
    <row r="22" spans="1:22">
      <c r="A22" s="13"/>
      <c r="B22" s="11"/>
      <c r="C22" s="11"/>
      <c r="D22" s="14"/>
      <c r="E22" s="1"/>
      <c r="F22" s="1"/>
    </row>
    <row r="23" spans="1:22">
      <c r="A23" s="22" t="s">
        <v>72</v>
      </c>
      <c r="B23" s="22"/>
      <c r="C23" s="22"/>
      <c r="D23" s="83"/>
      <c r="H23" s="5"/>
      <c r="V23" s="84"/>
    </row>
    <row r="24" spans="1:22">
      <c r="A24" s="8" t="s">
        <v>73</v>
      </c>
      <c r="B24" s="8" t="s">
        <v>74</v>
      </c>
      <c r="C24" s="84"/>
      <c r="D24" s="85"/>
      <c r="H24" s="5"/>
      <c r="V24" s="84"/>
    </row>
    <row r="25" spans="1:22">
      <c r="A25" s="8"/>
      <c r="B25" s="8" t="s">
        <v>75</v>
      </c>
      <c r="C25" s="84"/>
      <c r="D25" s="85"/>
      <c r="H25" s="5"/>
      <c r="V25" s="84"/>
    </row>
    <row r="26" spans="1:22">
      <c r="A26" s="8"/>
      <c r="B26" s="8" t="s">
        <v>76</v>
      </c>
      <c r="C26" s="84"/>
      <c r="D26" s="85"/>
      <c r="H26" s="5"/>
      <c r="V26" s="84"/>
    </row>
    <row r="27" spans="1:22">
      <c r="A27" s="8"/>
      <c r="B27" s="8" t="s">
        <v>77</v>
      </c>
      <c r="C27" s="84"/>
      <c r="D27" s="85"/>
      <c r="H27" s="5"/>
      <c r="V27" s="84"/>
    </row>
    <row r="28" spans="1:22">
      <c r="A28" s="8" t="s">
        <v>78</v>
      </c>
      <c r="B28" s="8" t="s">
        <v>79</v>
      </c>
      <c r="C28" s="84"/>
      <c r="D28" s="85"/>
      <c r="H28" s="5"/>
      <c r="V28" s="84"/>
    </row>
    <row r="29" spans="1:22">
      <c r="A29" s="8" t="s">
        <v>80</v>
      </c>
      <c r="B29" s="5" t="s">
        <v>81</v>
      </c>
      <c r="C29" s="84"/>
      <c r="D29" s="18"/>
      <c r="H29" s="5"/>
      <c r="V29" s="84"/>
    </row>
    <row r="30" spans="1:22">
      <c r="A30" s="8"/>
      <c r="B30" s="5"/>
      <c r="C30" s="84"/>
      <c r="D30" s="18"/>
      <c r="H30" s="5"/>
      <c r="V30" s="84"/>
    </row>
    <row r="31" spans="1:22">
      <c r="A31" s="22" t="s">
        <v>82</v>
      </c>
      <c r="B31" s="22"/>
      <c r="C31" s="22"/>
      <c r="D31" s="83"/>
      <c r="H31" s="5"/>
      <c r="V31" s="84"/>
    </row>
    <row r="32" spans="1:22">
      <c r="A32" s="2" t="s">
        <v>83</v>
      </c>
      <c r="B32" s="22"/>
      <c r="C32" s="22"/>
      <c r="D32" s="83"/>
      <c r="H32" s="5"/>
      <c r="V32" s="84"/>
    </row>
    <row r="33" spans="1:22">
      <c r="A33" s="5" t="s">
        <v>84</v>
      </c>
      <c r="B33" s="22"/>
      <c r="C33" s="22"/>
      <c r="D33" s="83"/>
      <c r="H33" s="5"/>
      <c r="V33" s="84"/>
    </row>
    <row r="34" spans="1:22">
      <c r="A34" s="5" t="s">
        <v>85</v>
      </c>
      <c r="B34" s="22"/>
      <c r="C34" s="22"/>
      <c r="D34" s="83"/>
      <c r="H34" s="5"/>
      <c r="V34" s="84"/>
    </row>
    <row r="35" spans="1:22" s="5" customFormat="1">
      <c r="A35" s="5" t="s">
        <v>86</v>
      </c>
      <c r="B35" s="15"/>
      <c r="C35" s="15"/>
      <c r="D35" s="16"/>
      <c r="E35" s="1"/>
      <c r="F35" s="1"/>
      <c r="I35"/>
      <c r="J35"/>
      <c r="K35"/>
      <c r="L35"/>
      <c r="M35"/>
      <c r="N35"/>
      <c r="O35"/>
      <c r="P35"/>
      <c r="Q35"/>
      <c r="R35"/>
      <c r="S35"/>
      <c r="T35"/>
      <c r="U35"/>
    </row>
    <row r="36" spans="1:22" s="5" customFormat="1">
      <c r="A36" s="5" t="s">
        <v>87</v>
      </c>
      <c r="B36" s="15"/>
      <c r="C36" s="15"/>
      <c r="D36" s="16"/>
      <c r="E36" s="1"/>
      <c r="F36" s="1"/>
      <c r="I36"/>
      <c r="J36"/>
      <c r="K36"/>
      <c r="L36"/>
      <c r="M36"/>
      <c r="N36"/>
      <c r="O36"/>
      <c r="P36"/>
      <c r="Q36"/>
      <c r="R36"/>
      <c r="S36"/>
      <c r="T36"/>
      <c r="U36"/>
    </row>
    <row r="37" spans="1:22">
      <c r="C37" s="5"/>
      <c r="E37" s="1"/>
      <c r="F37" s="1"/>
    </row>
    <row r="38" spans="1:22">
      <c r="A38" s="22" t="s">
        <v>88</v>
      </c>
      <c r="B38" s="22"/>
      <c r="C38" s="22"/>
      <c r="D38" s="83"/>
      <c r="H38" s="5"/>
    </row>
    <row r="39" spans="1:22">
      <c r="A39" s="5" t="s">
        <v>89</v>
      </c>
      <c r="B39" s="22"/>
      <c r="C39" s="22"/>
      <c r="D39" s="83"/>
      <c r="H39" s="5"/>
    </row>
    <row r="40" spans="1:22">
      <c r="A40" s="8" t="s">
        <v>90</v>
      </c>
      <c r="B40" s="62"/>
      <c r="C40" s="62"/>
      <c r="D40" s="63"/>
      <c r="H40" s="5"/>
    </row>
    <row r="41" spans="1:22">
      <c r="A41" s="8" t="s">
        <v>91</v>
      </c>
      <c r="B41" s="62"/>
      <c r="C41" s="62"/>
      <c r="D41" s="63"/>
      <c r="H41" s="5"/>
    </row>
    <row r="42" spans="1:22">
      <c r="A42" s="8" t="s">
        <v>92</v>
      </c>
      <c r="B42" s="22"/>
      <c r="C42" s="22"/>
      <c r="D42" s="83"/>
      <c r="H42" s="5"/>
    </row>
    <row r="43" spans="1:22">
      <c r="A43" s="8" t="s">
        <v>93</v>
      </c>
      <c r="H43" s="5"/>
    </row>
    <row r="44" spans="1:22">
      <c r="A44" s="5" t="s">
        <v>94</v>
      </c>
      <c r="H44" s="5"/>
    </row>
    <row r="45" spans="1:22">
      <c r="A45" s="5" t="s">
        <v>95</v>
      </c>
      <c r="B45" s="22"/>
      <c r="C45" s="22"/>
      <c r="D45" s="83"/>
      <c r="H45" s="5"/>
    </row>
    <row r="46" spans="1:22">
      <c r="A46" s="8" t="s">
        <v>96</v>
      </c>
      <c r="B46" s="61"/>
      <c r="C46" s="61"/>
      <c r="D46" s="64"/>
      <c r="H46" s="5"/>
    </row>
    <row r="47" spans="1:22">
      <c r="A47" s="8" t="s">
        <v>97</v>
      </c>
      <c r="B47" s="61"/>
      <c r="C47" s="61"/>
      <c r="D47" s="64"/>
      <c r="H47" s="5"/>
    </row>
    <row r="48" spans="1:22">
      <c r="B48" s="15"/>
      <c r="C48" s="15"/>
      <c r="D48" s="16"/>
      <c r="E48" s="1"/>
      <c r="F48" s="1"/>
    </row>
    <row r="49" spans="1:7">
      <c r="A49" s="15"/>
      <c r="B49" s="15"/>
      <c r="C49" s="15"/>
      <c r="D49" s="16"/>
      <c r="E49" s="1"/>
      <c r="F49" s="1"/>
    </row>
    <row r="51" spans="1:7">
      <c r="A51" s="121"/>
    </row>
    <row r="63" spans="1:7">
      <c r="A63" s="20"/>
      <c r="B63" s="13"/>
      <c r="C63" s="13"/>
      <c r="D63" s="17"/>
      <c r="E63" s="1"/>
      <c r="F63" s="1"/>
    </row>
    <row r="64" spans="1:7">
      <c r="A64"/>
      <c r="B64"/>
      <c r="C64"/>
      <c r="D64"/>
      <c r="E64"/>
      <c r="F64"/>
      <c r="G64"/>
    </row>
    <row r="65" spans="1:6">
      <c r="A65" s="20"/>
      <c r="B65" s="13"/>
      <c r="C65" s="13"/>
      <c r="D65" s="17"/>
      <c r="E65" s="1"/>
      <c r="F65" s="1"/>
    </row>
    <row r="66" spans="1:6">
      <c r="A66" s="2"/>
      <c r="B66" s="5"/>
      <c r="C66" s="5"/>
      <c r="D66" s="18"/>
    </row>
    <row r="67" spans="1:6">
      <c r="B67" s="5"/>
      <c r="C67" s="5"/>
      <c r="D67" s="18"/>
    </row>
    <row r="68" spans="1:6">
      <c r="B68" s="5"/>
      <c r="C68" s="5"/>
      <c r="D68" s="18"/>
    </row>
    <row r="69" spans="1:6">
      <c r="B69" s="5"/>
      <c r="C69" s="5"/>
      <c r="D69" s="18"/>
    </row>
    <row r="70" spans="1:6">
      <c r="B70" s="5"/>
      <c r="C70" s="5"/>
      <c r="D70" s="18"/>
    </row>
    <row r="71" spans="1:6">
      <c r="B71" s="5"/>
      <c r="C71" s="5"/>
      <c r="D71" s="18"/>
    </row>
    <row r="72" spans="1:6">
      <c r="B72" s="5"/>
      <c r="C72" s="5"/>
      <c r="D72" s="18"/>
    </row>
    <row r="73" spans="1:6">
      <c r="A73" s="2"/>
      <c r="B73" s="5"/>
      <c r="C73" s="5"/>
      <c r="D73" s="18"/>
    </row>
    <row r="75" spans="1:6">
      <c r="A75" s="2"/>
      <c r="B75" s="3"/>
      <c r="C75" s="3"/>
      <c r="D75" s="12"/>
    </row>
    <row r="76" spans="1:6">
      <c r="A76" s="2"/>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EA18A-E1E1-4A0B-B198-CC8EEA529BE6}">
  <dimension ref="A1:U71"/>
  <sheetViews>
    <sheetView zoomScaleNormal="100" workbookViewId="0">
      <selection sqref="A1:A4"/>
    </sheetView>
  </sheetViews>
  <sheetFormatPr defaultColWidth="8.5703125" defaultRowHeight="14.45"/>
  <cols>
    <col min="1" max="1" width="40.5703125" style="5" customWidth="1"/>
    <col min="2" max="3" width="19.5703125" style="6" customWidth="1"/>
    <col min="4" max="4" width="19.5703125" style="7" customWidth="1"/>
    <col min="5" max="7" width="19.5703125" style="5" customWidth="1"/>
    <col min="8" max="8" width="19.42578125" style="5" customWidth="1"/>
    <col min="9" max="11" width="12.42578125" customWidth="1"/>
    <col min="12" max="12" width="20.42578125" customWidth="1"/>
    <col min="13" max="13" width="12.42578125" style="5" customWidth="1"/>
    <col min="14" max="14" width="8.5703125" style="5"/>
    <col min="15" max="21" width="12.42578125" style="5" customWidth="1"/>
    <col min="22" max="22" width="13.42578125" style="5" customWidth="1"/>
    <col min="23" max="16384" width="8.5703125" style="5"/>
  </cols>
  <sheetData>
    <row r="1" spans="1:21">
      <c r="A1" s="2" t="s">
        <v>98</v>
      </c>
    </row>
    <row r="2" spans="1:21">
      <c r="A2" s="8" t="s">
        <v>46</v>
      </c>
    </row>
    <row r="4" spans="1:21" ht="15" thickBot="1">
      <c r="A4" s="2" t="s">
        <v>99</v>
      </c>
      <c r="B4" s="3"/>
      <c r="C4" s="3"/>
      <c r="D4" s="4"/>
    </row>
    <row r="5" spans="1:21" s="3" customFormat="1" ht="28.5">
      <c r="A5" s="33" t="s">
        <v>47</v>
      </c>
      <c r="B5" s="193" t="s">
        <v>48</v>
      </c>
      <c r="C5" s="193" t="s">
        <v>49</v>
      </c>
      <c r="D5" s="194" t="s">
        <v>50</v>
      </c>
      <c r="E5" s="194" t="s">
        <v>51</v>
      </c>
      <c r="F5" s="194" t="s">
        <v>52</v>
      </c>
      <c r="G5" s="195" t="s">
        <v>100</v>
      </c>
      <c r="H5"/>
      <c r="I5"/>
      <c r="J5"/>
      <c r="K5"/>
      <c r="L5" s="11"/>
      <c r="N5" s="11"/>
      <c r="O5" s="11"/>
      <c r="P5" s="11"/>
      <c r="Q5" s="11"/>
      <c r="R5" s="12"/>
      <c r="S5" s="12"/>
      <c r="T5" s="12"/>
      <c r="U5" s="12"/>
    </row>
    <row r="6" spans="1:21" ht="15" thickBot="1">
      <c r="A6" s="182"/>
      <c r="B6" s="196" t="s">
        <v>54</v>
      </c>
      <c r="C6" s="196" t="s">
        <v>54</v>
      </c>
      <c r="D6" s="196" t="s">
        <v>54</v>
      </c>
      <c r="E6" s="196" t="s">
        <v>54</v>
      </c>
      <c r="F6" s="196" t="s">
        <v>54</v>
      </c>
      <c r="G6" s="197" t="s">
        <v>101</v>
      </c>
      <c r="H6"/>
      <c r="L6" s="5"/>
      <c r="Q6" s="1"/>
      <c r="R6" s="1"/>
    </row>
    <row r="7" spans="1:21">
      <c r="A7" s="129" t="s">
        <v>102</v>
      </c>
      <c r="B7" s="53"/>
      <c r="C7" s="53"/>
      <c r="D7" s="53"/>
      <c r="E7" s="53"/>
      <c r="F7" s="53"/>
      <c r="G7" s="116"/>
      <c r="H7"/>
      <c r="L7" s="5"/>
      <c r="Q7" s="1"/>
      <c r="R7" s="1"/>
    </row>
    <row r="8" spans="1:21" ht="56.45">
      <c r="A8" s="108" t="s">
        <v>103</v>
      </c>
      <c r="B8" s="72">
        <v>73552</v>
      </c>
      <c r="C8" s="72">
        <v>75004</v>
      </c>
      <c r="D8" s="72">
        <v>85837</v>
      </c>
      <c r="E8" s="72">
        <v>112696</v>
      </c>
      <c r="F8" s="72">
        <v>130161</v>
      </c>
      <c r="G8" s="65">
        <v>77025</v>
      </c>
      <c r="H8"/>
      <c r="L8" s="5"/>
      <c r="Q8" s="1"/>
      <c r="R8" s="1"/>
    </row>
    <row r="9" spans="1:21" ht="57" thickBot="1">
      <c r="A9" s="146" t="s">
        <v>104</v>
      </c>
      <c r="B9" s="112">
        <v>19.7</v>
      </c>
      <c r="C9" s="112">
        <v>24.2</v>
      </c>
      <c r="D9" s="112">
        <v>23.700000000000003</v>
      </c>
      <c r="E9" s="112">
        <v>24.3</v>
      </c>
      <c r="F9" s="112">
        <v>29.6</v>
      </c>
      <c r="G9" s="113">
        <v>29.3</v>
      </c>
      <c r="H9"/>
      <c r="L9" s="5"/>
      <c r="Q9" s="1"/>
      <c r="R9" s="1"/>
    </row>
    <row r="10" spans="1:21" ht="28.5">
      <c r="A10" s="135" t="s">
        <v>105</v>
      </c>
      <c r="B10" s="59"/>
      <c r="C10" s="59"/>
      <c r="D10" s="59"/>
      <c r="E10" s="143"/>
      <c r="F10" s="143"/>
      <c r="G10" s="144"/>
      <c r="H10"/>
      <c r="L10" s="5"/>
      <c r="Q10" s="1"/>
      <c r="R10" s="1"/>
    </row>
    <row r="11" spans="1:21" ht="28.5">
      <c r="A11" s="109" t="s">
        <v>106</v>
      </c>
      <c r="B11" s="30">
        <v>73552</v>
      </c>
      <c r="C11" s="30">
        <v>75004</v>
      </c>
      <c r="D11" s="30">
        <v>85837</v>
      </c>
      <c r="E11" s="30">
        <v>100521</v>
      </c>
      <c r="F11" s="30">
        <v>105288</v>
      </c>
      <c r="G11" s="45">
        <v>55453</v>
      </c>
      <c r="H11"/>
      <c r="L11" s="5"/>
      <c r="Q11" s="1"/>
      <c r="R11" s="1"/>
    </row>
    <row r="12" spans="1:21" ht="42.6">
      <c r="A12" s="109" t="s">
        <v>107</v>
      </c>
      <c r="B12" s="73">
        <v>25992</v>
      </c>
      <c r="C12" s="73">
        <v>25437</v>
      </c>
      <c r="D12" s="73">
        <v>27047</v>
      </c>
      <c r="E12" s="73">
        <v>31318</v>
      </c>
      <c r="F12" s="73">
        <v>33928</v>
      </c>
      <c r="G12" s="76">
        <v>19256</v>
      </c>
      <c r="H12"/>
      <c r="L12" s="5"/>
      <c r="Q12" s="1"/>
      <c r="R12" s="1"/>
    </row>
    <row r="13" spans="1:21" ht="42.6">
      <c r="A13" s="109" t="s">
        <v>108</v>
      </c>
      <c r="B13" s="73">
        <v>46</v>
      </c>
      <c r="C13" s="73">
        <v>2125</v>
      </c>
      <c r="D13" s="73">
        <v>6670</v>
      </c>
      <c r="E13" s="73">
        <v>13217</v>
      </c>
      <c r="F13" s="73">
        <v>12881</v>
      </c>
      <c r="G13" s="76">
        <v>6218</v>
      </c>
      <c r="H13"/>
      <c r="L13" s="5"/>
      <c r="Q13" s="1"/>
      <c r="R13" s="1"/>
    </row>
    <row r="14" spans="1:21" ht="28.5">
      <c r="A14" s="109" t="s">
        <v>109</v>
      </c>
      <c r="B14" s="78">
        <v>4.0142857142857142</v>
      </c>
      <c r="C14" s="78">
        <v>3.4857142857142853</v>
      </c>
      <c r="D14" s="78">
        <v>3.7428571428571429</v>
      </c>
      <c r="E14" s="78">
        <v>3.8285714285714287</v>
      </c>
      <c r="F14" s="78">
        <v>4</v>
      </c>
      <c r="G14" s="77">
        <v>4.0999999999999996</v>
      </c>
      <c r="H14"/>
      <c r="L14" s="5"/>
      <c r="Q14" s="1"/>
      <c r="R14" s="1"/>
    </row>
    <row r="15" spans="1:21" ht="28.5">
      <c r="A15" s="107" t="s">
        <v>110</v>
      </c>
      <c r="B15" s="78">
        <v>11.542857142857143</v>
      </c>
      <c r="C15" s="78">
        <v>9.1428571428571423</v>
      </c>
      <c r="D15" s="78">
        <v>9.9142857142857146</v>
      </c>
      <c r="E15" s="78">
        <v>8.9</v>
      </c>
      <c r="F15" s="78">
        <v>9.7571428571428562</v>
      </c>
      <c r="G15" s="77">
        <v>9.6</v>
      </c>
      <c r="H15"/>
      <c r="L15" s="5"/>
      <c r="Q15" s="1"/>
      <c r="R15" s="1"/>
    </row>
    <row r="16" spans="1:21" ht="28.5">
      <c r="A16" s="107" t="s">
        <v>111</v>
      </c>
      <c r="B16" s="78">
        <v>2.1428571428571428</v>
      </c>
      <c r="C16" s="78">
        <v>5.9285714285714288</v>
      </c>
      <c r="D16" s="78">
        <v>9.5428571428571427</v>
      </c>
      <c r="E16" s="78">
        <v>8.0714285714285712</v>
      </c>
      <c r="F16" s="78">
        <v>9.2857142857142865</v>
      </c>
      <c r="G16" s="77">
        <v>7.7</v>
      </c>
      <c r="H16"/>
      <c r="L16" s="5"/>
      <c r="Q16" s="1"/>
      <c r="R16" s="1"/>
    </row>
    <row r="17" spans="1:18" ht="28.5">
      <c r="A17" s="108" t="s">
        <v>112</v>
      </c>
      <c r="B17" s="31">
        <v>0.95</v>
      </c>
      <c r="C17" s="31">
        <v>0.95</v>
      </c>
      <c r="D17" s="32">
        <v>0.95</v>
      </c>
      <c r="E17" s="32">
        <v>0.95</v>
      </c>
      <c r="F17" s="32">
        <v>0.93</v>
      </c>
      <c r="G17" s="117">
        <v>0.92</v>
      </c>
      <c r="H17"/>
      <c r="L17" s="5"/>
      <c r="Q17" s="1"/>
      <c r="R17" s="1"/>
    </row>
    <row r="18" spans="1:18" ht="29.1" thickBot="1">
      <c r="A18" s="145" t="s">
        <v>113</v>
      </c>
      <c r="B18" s="25" t="s">
        <v>60</v>
      </c>
      <c r="C18" s="25" t="s">
        <v>60</v>
      </c>
      <c r="D18" s="25" t="s">
        <v>60</v>
      </c>
      <c r="E18" s="74">
        <v>0.74</v>
      </c>
      <c r="F18" s="74">
        <v>0.71</v>
      </c>
      <c r="G18" s="118">
        <v>0.66</v>
      </c>
      <c r="H18"/>
      <c r="L18" s="5"/>
      <c r="Q18" s="1"/>
      <c r="R18" s="1"/>
    </row>
    <row r="19" spans="1:18" ht="28.5">
      <c r="A19" s="135" t="s">
        <v>114</v>
      </c>
      <c r="B19" s="56"/>
      <c r="C19" s="57"/>
      <c r="D19" s="58"/>
      <c r="E19" s="58"/>
      <c r="F19" s="58"/>
      <c r="G19" s="119"/>
      <c r="H19"/>
      <c r="L19" s="5"/>
    </row>
    <row r="20" spans="1:18" ht="28.5">
      <c r="A20" s="107" t="s">
        <v>115</v>
      </c>
      <c r="B20" s="30" t="s">
        <v>60</v>
      </c>
      <c r="C20" s="30" t="s">
        <v>60</v>
      </c>
      <c r="D20" s="30" t="s">
        <v>60</v>
      </c>
      <c r="E20" s="30">
        <v>12175</v>
      </c>
      <c r="F20" s="30">
        <v>24873</v>
      </c>
      <c r="G20" s="45">
        <v>21572</v>
      </c>
      <c r="H20"/>
      <c r="L20" s="5"/>
      <c r="Q20" s="1"/>
      <c r="R20" s="1"/>
    </row>
    <row r="21" spans="1:18" ht="42.6">
      <c r="A21" s="107" t="s">
        <v>116</v>
      </c>
      <c r="B21" s="72" t="s">
        <v>60</v>
      </c>
      <c r="C21" s="72" t="s">
        <v>60</v>
      </c>
      <c r="D21" s="72" t="s">
        <v>60</v>
      </c>
      <c r="E21" s="78">
        <v>10</v>
      </c>
      <c r="F21" s="73">
        <v>825</v>
      </c>
      <c r="G21" s="76">
        <v>2878</v>
      </c>
      <c r="H21"/>
      <c r="L21" s="5"/>
      <c r="Q21" s="1"/>
      <c r="R21" s="1"/>
    </row>
    <row r="22" spans="1:18" ht="42.95" thickBot="1">
      <c r="A22" s="122" t="s">
        <v>117</v>
      </c>
      <c r="B22" s="25" t="s">
        <v>60</v>
      </c>
      <c r="C22" s="25" t="s">
        <v>60</v>
      </c>
      <c r="D22" s="25" t="s">
        <v>60</v>
      </c>
      <c r="E22" s="141">
        <v>7.1428571428571432</v>
      </c>
      <c r="F22" s="141">
        <v>8.4285714285714288</v>
      </c>
      <c r="G22" s="142">
        <v>8.6</v>
      </c>
      <c r="H22"/>
      <c r="L22" s="5"/>
      <c r="Q22" s="1"/>
      <c r="R22" s="1"/>
    </row>
    <row r="23" spans="1:18">
      <c r="A23" s="181"/>
      <c r="B23" s="136"/>
      <c r="C23" s="137"/>
      <c r="D23" s="138"/>
      <c r="E23" s="139"/>
      <c r="F23" s="140"/>
      <c r="G23" s="139"/>
      <c r="H23"/>
      <c r="L23" s="5"/>
      <c r="Q23" s="1"/>
      <c r="R23" s="1"/>
    </row>
    <row r="24" spans="1:18">
      <c r="A24" s="2" t="s">
        <v>118</v>
      </c>
      <c r="B24" s="2"/>
      <c r="C24" s="2"/>
      <c r="D24" s="2"/>
      <c r="E24" s="2"/>
      <c r="F24" s="2"/>
      <c r="G24" s="2"/>
      <c r="H24"/>
      <c r="L24" s="5"/>
      <c r="Q24" s="1"/>
      <c r="R24" s="1"/>
    </row>
    <row r="25" spans="1:18" ht="30" customHeight="1">
      <c r="A25" s="189" t="s">
        <v>47</v>
      </c>
      <c r="B25" s="198" t="s">
        <v>48</v>
      </c>
      <c r="C25" s="198" t="s">
        <v>49</v>
      </c>
      <c r="D25" s="199" t="s">
        <v>50</v>
      </c>
      <c r="E25" s="199" t="s">
        <v>51</v>
      </c>
      <c r="F25" s="199" t="s">
        <v>52</v>
      </c>
      <c r="G25" s="200" t="s">
        <v>53</v>
      </c>
      <c r="H25"/>
      <c r="L25" s="5"/>
      <c r="Q25" s="1"/>
      <c r="R25" s="1"/>
    </row>
    <row r="26" spans="1:18">
      <c r="A26" s="183"/>
      <c r="B26" s="150" t="s">
        <v>54</v>
      </c>
      <c r="C26" s="150" t="s">
        <v>54</v>
      </c>
      <c r="D26" s="150" t="s">
        <v>54</v>
      </c>
      <c r="E26" s="150" t="s">
        <v>54</v>
      </c>
      <c r="F26" s="150" t="s">
        <v>54</v>
      </c>
      <c r="G26" s="201" t="s">
        <v>101</v>
      </c>
      <c r="H26"/>
      <c r="L26" s="5"/>
      <c r="Q26" s="1"/>
      <c r="R26" s="1"/>
    </row>
    <row r="27" spans="1:18" ht="28.5">
      <c r="A27" s="183" t="s">
        <v>119</v>
      </c>
      <c r="B27" s="149"/>
      <c r="C27" s="149"/>
      <c r="D27" s="150"/>
      <c r="E27" s="150"/>
      <c r="F27" s="151"/>
      <c r="G27" s="186"/>
      <c r="H27"/>
      <c r="L27" s="5"/>
      <c r="Q27" s="1"/>
      <c r="R27" s="1"/>
    </row>
    <row r="28" spans="1:18" ht="28.5">
      <c r="A28" s="184" t="s">
        <v>120</v>
      </c>
      <c r="B28" s="72" t="s">
        <v>60</v>
      </c>
      <c r="C28" s="72" t="s">
        <v>60</v>
      </c>
      <c r="D28" s="72">
        <v>3049</v>
      </c>
      <c r="E28" s="72">
        <v>72890</v>
      </c>
      <c r="F28" s="72">
        <v>54174</v>
      </c>
      <c r="G28" s="187">
        <v>45415</v>
      </c>
      <c r="H28"/>
      <c r="L28" s="5"/>
      <c r="Q28" s="1"/>
      <c r="R28" s="1"/>
    </row>
    <row r="29" spans="1:18" ht="42.6">
      <c r="A29" s="184" t="s">
        <v>121</v>
      </c>
      <c r="B29" s="72" t="s">
        <v>60</v>
      </c>
      <c r="C29" s="72" t="s">
        <v>60</v>
      </c>
      <c r="D29" s="72" t="s">
        <v>60</v>
      </c>
      <c r="E29" s="72">
        <v>206</v>
      </c>
      <c r="F29" s="72">
        <v>10425</v>
      </c>
      <c r="G29" s="187">
        <v>13174</v>
      </c>
      <c r="H29"/>
      <c r="L29" s="5"/>
      <c r="Q29" s="1"/>
      <c r="R29" s="1"/>
    </row>
    <row r="30" spans="1:18" ht="28.5">
      <c r="A30" s="185" t="s">
        <v>122</v>
      </c>
      <c r="B30" s="72" t="s">
        <v>60</v>
      </c>
      <c r="C30" s="72" t="s">
        <v>60</v>
      </c>
      <c r="D30" s="72" t="s">
        <v>60</v>
      </c>
      <c r="E30" s="81">
        <v>10.857142857142858</v>
      </c>
      <c r="F30" s="81">
        <v>13</v>
      </c>
      <c r="G30" s="188">
        <v>13.142857142857142</v>
      </c>
      <c r="H30"/>
      <c r="L30" s="5"/>
      <c r="Q30" s="1"/>
      <c r="R30" s="1"/>
    </row>
    <row r="31" spans="1:18" ht="28.5">
      <c r="A31" s="190" t="s">
        <v>123</v>
      </c>
      <c r="B31" s="191">
        <v>26.3</v>
      </c>
      <c r="C31" s="191">
        <v>31.700000000000003</v>
      </c>
      <c r="D31" s="191">
        <v>30.1</v>
      </c>
      <c r="E31" s="191">
        <v>31.799999999999997</v>
      </c>
      <c r="F31" s="191">
        <v>35.1</v>
      </c>
      <c r="G31" s="192">
        <v>36.4</v>
      </c>
      <c r="H31"/>
      <c r="L31" s="5"/>
      <c r="Q31" s="1"/>
      <c r="R31" s="1"/>
    </row>
    <row r="32" spans="1:18">
      <c r="A32" s="13"/>
      <c r="B32" s="87"/>
      <c r="C32" s="87"/>
      <c r="D32" s="88"/>
      <c r="E32" s="101"/>
      <c r="F32" s="101"/>
      <c r="Q32" s="1"/>
      <c r="R32" s="1"/>
    </row>
    <row r="33" spans="1:6">
      <c r="A33" s="15" t="s">
        <v>72</v>
      </c>
      <c r="B33" s="15"/>
      <c r="C33" s="15"/>
      <c r="D33" s="16"/>
      <c r="E33" s="1"/>
      <c r="F33" s="1"/>
    </row>
    <row r="34" spans="1:6">
      <c r="A34" s="5" t="s">
        <v>124</v>
      </c>
      <c r="B34" s="5" t="s">
        <v>125</v>
      </c>
      <c r="C34" s="5"/>
      <c r="E34" s="1"/>
      <c r="F34" s="1"/>
    </row>
    <row r="35" spans="1:6">
      <c r="A35" s="5" t="s">
        <v>126</v>
      </c>
      <c r="B35" s="5" t="s">
        <v>125</v>
      </c>
      <c r="C35" s="5"/>
      <c r="E35" s="1"/>
      <c r="F35" s="1"/>
    </row>
    <row r="36" spans="1:6">
      <c r="A36" s="13" t="s">
        <v>78</v>
      </c>
      <c r="B36" s="13" t="s">
        <v>79</v>
      </c>
      <c r="C36" s="5"/>
      <c r="D36" s="17"/>
      <c r="E36" s="1"/>
      <c r="F36" s="1"/>
    </row>
    <row r="37" spans="1:6">
      <c r="A37" s="13" t="s">
        <v>80</v>
      </c>
      <c r="B37" s="5" t="s">
        <v>81</v>
      </c>
      <c r="C37" s="5"/>
      <c r="D37" s="18"/>
      <c r="E37" s="1"/>
      <c r="F37" s="1"/>
    </row>
    <row r="38" spans="1:6">
      <c r="A38" s="13"/>
      <c r="B38" s="13"/>
      <c r="C38" s="13"/>
      <c r="D38" s="17"/>
      <c r="E38" s="1"/>
      <c r="F38" s="1"/>
    </row>
    <row r="39" spans="1:6">
      <c r="A39" s="15" t="s">
        <v>82</v>
      </c>
      <c r="B39" s="15"/>
      <c r="C39" s="15"/>
      <c r="D39" s="16"/>
      <c r="E39" s="1"/>
      <c r="F39" s="1"/>
    </row>
    <row r="40" spans="1:6">
      <c r="A40" s="2" t="s">
        <v>83</v>
      </c>
      <c r="B40" s="15"/>
      <c r="C40" s="15"/>
      <c r="D40" s="16"/>
      <c r="E40" s="1"/>
      <c r="F40" s="1"/>
    </row>
    <row r="41" spans="1:6">
      <c r="A41" s="5" t="s">
        <v>84</v>
      </c>
      <c r="B41" s="15"/>
      <c r="C41" s="15"/>
      <c r="D41" s="16"/>
      <c r="E41" s="1"/>
      <c r="F41" s="1"/>
    </row>
    <row r="42" spans="1:6">
      <c r="A42" s="5" t="s">
        <v>85</v>
      </c>
      <c r="B42" s="15"/>
      <c r="C42" s="15"/>
      <c r="D42" s="16"/>
      <c r="E42" s="1"/>
      <c r="F42" s="1"/>
    </row>
    <row r="43" spans="1:6">
      <c r="A43" s="5" t="s">
        <v>86</v>
      </c>
      <c r="B43" s="15"/>
      <c r="C43" s="15"/>
      <c r="D43" s="16"/>
      <c r="E43" s="1"/>
      <c r="F43" s="1"/>
    </row>
    <row r="44" spans="1:6">
      <c r="A44" s="5" t="s">
        <v>87</v>
      </c>
      <c r="B44" s="15"/>
      <c r="C44" s="15"/>
      <c r="D44" s="16"/>
      <c r="E44" s="1"/>
      <c r="F44" s="1"/>
    </row>
    <row r="45" spans="1:6">
      <c r="B45" s="15"/>
      <c r="C45" s="15"/>
      <c r="D45" s="16"/>
      <c r="E45" s="1"/>
      <c r="F45" s="1"/>
    </row>
    <row r="46" spans="1:6">
      <c r="A46" s="15" t="s">
        <v>124</v>
      </c>
      <c r="B46" s="15"/>
      <c r="C46" s="15"/>
      <c r="D46" s="16"/>
      <c r="E46" s="1"/>
      <c r="F46" s="1"/>
    </row>
    <row r="47" spans="1:6">
      <c r="A47" s="13" t="s">
        <v>127</v>
      </c>
      <c r="B47" s="15"/>
      <c r="C47" s="15"/>
      <c r="D47" s="16"/>
      <c r="E47" s="1"/>
      <c r="F47" s="1"/>
    </row>
    <row r="48" spans="1:6">
      <c r="A48" s="54" t="s">
        <v>128</v>
      </c>
      <c r="B48" s="15"/>
      <c r="C48" s="15"/>
      <c r="D48" s="16"/>
      <c r="E48" s="1"/>
      <c r="F48" s="1"/>
    </row>
    <row r="49" spans="1:6">
      <c r="A49" s="19" t="s">
        <v>129</v>
      </c>
      <c r="B49" s="13"/>
      <c r="C49" s="13"/>
      <c r="D49" s="17"/>
      <c r="E49" s="1"/>
      <c r="F49" s="1"/>
    </row>
    <row r="50" spans="1:6">
      <c r="A50" s="20" t="s">
        <v>130</v>
      </c>
      <c r="B50" s="13"/>
      <c r="C50" s="13"/>
      <c r="D50" s="17"/>
      <c r="E50" s="1"/>
      <c r="F50" s="1"/>
    </row>
    <row r="51" spans="1:6">
      <c r="A51" s="20" t="s">
        <v>131</v>
      </c>
      <c r="B51" s="13"/>
      <c r="C51" s="13"/>
      <c r="D51" s="17"/>
      <c r="E51" s="1"/>
      <c r="F51" s="1"/>
    </row>
    <row r="52" spans="1:6">
      <c r="A52" s="20" t="s">
        <v>132</v>
      </c>
      <c r="B52" s="13"/>
      <c r="C52" s="13"/>
      <c r="D52" s="17"/>
      <c r="E52" s="1"/>
      <c r="F52" s="1"/>
    </row>
    <row r="53" spans="1:6">
      <c r="A53" s="5" t="s">
        <v>133</v>
      </c>
      <c r="B53" s="13"/>
      <c r="C53" s="13"/>
      <c r="D53" s="17"/>
      <c r="E53" s="1"/>
      <c r="F53" s="1"/>
    </row>
    <row r="54" spans="1:6">
      <c r="A54" s="20" t="s">
        <v>134</v>
      </c>
      <c r="B54" s="13"/>
      <c r="C54" s="13"/>
      <c r="D54" s="17"/>
      <c r="E54" s="1"/>
      <c r="F54" s="1"/>
    </row>
    <row r="55" spans="1:6">
      <c r="A55" s="20" t="s">
        <v>135</v>
      </c>
      <c r="B55" s="13"/>
      <c r="C55" s="13"/>
      <c r="D55" s="17"/>
      <c r="E55" s="1"/>
      <c r="F55" s="1"/>
    </row>
    <row r="56" spans="1:6">
      <c r="A56" s="20"/>
      <c r="B56" s="13"/>
      <c r="C56" s="13"/>
      <c r="D56" s="17"/>
      <c r="E56" s="1"/>
      <c r="F56" s="1"/>
    </row>
    <row r="57" spans="1:6">
      <c r="A57" s="55" t="s">
        <v>126</v>
      </c>
      <c r="B57" s="13"/>
      <c r="C57" s="13"/>
      <c r="D57" s="17"/>
      <c r="E57" s="1"/>
      <c r="F57" s="1"/>
    </row>
    <row r="58" spans="1:6">
      <c r="A58" s="20" t="s">
        <v>136</v>
      </c>
      <c r="B58" s="13"/>
      <c r="C58" s="13"/>
      <c r="D58" s="17"/>
      <c r="E58" s="1"/>
      <c r="F58" s="1"/>
    </row>
    <row r="59" spans="1:6">
      <c r="A59" s="19" t="s">
        <v>137</v>
      </c>
      <c r="B59" s="13"/>
      <c r="C59" s="13"/>
      <c r="D59" s="17"/>
      <c r="E59" s="1"/>
      <c r="F59" s="1"/>
    </row>
    <row r="60" spans="1:6">
      <c r="A60" s="20" t="s">
        <v>138</v>
      </c>
      <c r="B60" s="13"/>
      <c r="C60" s="13"/>
      <c r="D60" s="17"/>
      <c r="E60" s="1"/>
      <c r="F60" s="1"/>
    </row>
    <row r="61" spans="1:6">
      <c r="A61" s="19" t="s">
        <v>139</v>
      </c>
      <c r="B61" s="13"/>
      <c r="C61" s="13"/>
      <c r="D61" s="17"/>
      <c r="E61" s="1"/>
      <c r="F61" s="1"/>
    </row>
    <row r="62" spans="1:6">
      <c r="A62" s="20"/>
      <c r="B62" s="13"/>
      <c r="C62" s="13"/>
      <c r="D62" s="17"/>
      <c r="E62" s="1"/>
      <c r="F62" s="1"/>
    </row>
    <row r="63" spans="1:6">
      <c r="A63" s="2" t="s">
        <v>140</v>
      </c>
      <c r="B63" s="5"/>
      <c r="C63" s="5"/>
      <c r="D63" s="18"/>
    </row>
    <row r="64" spans="1:6">
      <c r="A64" s="5" t="s">
        <v>141</v>
      </c>
      <c r="B64" s="5"/>
      <c r="C64" s="5"/>
      <c r="D64" s="18"/>
    </row>
    <row r="65" spans="1:4">
      <c r="A65" s="5" t="s">
        <v>142</v>
      </c>
      <c r="B65" s="5"/>
      <c r="C65" s="5"/>
      <c r="D65" s="18"/>
    </row>
    <row r="66" spans="1:4">
      <c r="A66" s="5" t="s">
        <v>143</v>
      </c>
      <c r="B66" s="5"/>
      <c r="C66" s="5"/>
      <c r="D66" s="18"/>
    </row>
    <row r="67" spans="1:4">
      <c r="A67" s="5" t="s">
        <v>144</v>
      </c>
      <c r="B67" s="5"/>
      <c r="C67" s="5"/>
      <c r="D67" s="18"/>
    </row>
    <row r="68" spans="1:4">
      <c r="A68" s="5" t="s">
        <v>145</v>
      </c>
      <c r="B68" s="5"/>
      <c r="C68" s="5"/>
      <c r="D68" s="18"/>
    </row>
    <row r="69" spans="1:4">
      <c r="A69" s="5" t="s">
        <v>146</v>
      </c>
      <c r="B69" s="5"/>
      <c r="C69" s="5"/>
      <c r="D69" s="18"/>
    </row>
    <row r="70" spans="1:4">
      <c r="A70" s="5" t="s">
        <v>147</v>
      </c>
    </row>
    <row r="71" spans="1:4">
      <c r="A71" s="5" t="s">
        <v>148</v>
      </c>
    </row>
  </sheetData>
  <phoneticPr fontId="17" type="noConversion"/>
  <pageMargins left="0.7" right="0.7" top="0.75" bottom="0.75" header="0.3" footer="0.3"/>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AA7AE-6978-4AF6-AFE2-4883D6A1D6EB}">
  <dimension ref="A1:T75"/>
  <sheetViews>
    <sheetView topLeftCell="A27" zoomScaleNormal="70" workbookViewId="0">
      <selection activeCell="A45" sqref="A45"/>
    </sheetView>
  </sheetViews>
  <sheetFormatPr defaultColWidth="8.5703125" defaultRowHeight="14.45"/>
  <cols>
    <col min="1" max="1" width="40.85546875" style="5" customWidth="1"/>
    <col min="2" max="3" width="19.85546875" style="6" customWidth="1"/>
    <col min="4" max="4" width="19.85546875" style="7" customWidth="1"/>
    <col min="5" max="7" width="19.85546875" style="5" customWidth="1"/>
    <col min="8" max="8" width="17.42578125" style="5" customWidth="1"/>
    <col min="9" max="9" width="12.42578125" customWidth="1"/>
    <col min="10" max="10" width="12.42578125" style="5" customWidth="1"/>
    <col min="11" max="11" width="20.42578125" style="5" customWidth="1"/>
    <col min="12" max="12" width="12.42578125" style="5" customWidth="1"/>
    <col min="13" max="13" width="8.5703125" style="5"/>
    <col min="14" max="20" width="12.42578125" style="5" customWidth="1"/>
    <col min="21" max="21" width="13.42578125" style="5" customWidth="1"/>
    <col min="22" max="16384" width="8.5703125" style="5"/>
  </cols>
  <sheetData>
    <row r="1" spans="1:20">
      <c r="A1" s="2" t="s">
        <v>149</v>
      </c>
      <c r="B1" s="3"/>
      <c r="C1" s="3"/>
      <c r="D1" s="4"/>
    </row>
    <row r="2" spans="1:20">
      <c r="A2" s="8" t="s">
        <v>46</v>
      </c>
      <c r="B2" s="9"/>
      <c r="C2" s="9"/>
      <c r="D2" s="10"/>
    </row>
    <row r="3" spans="1:20" ht="15" thickBot="1">
      <c r="A3" s="8"/>
      <c r="B3" s="9"/>
      <c r="C3" s="9"/>
      <c r="D3" s="10"/>
    </row>
    <row r="4" spans="1:20" s="3" customFormat="1" ht="28.5">
      <c r="A4" s="33" t="s">
        <v>47</v>
      </c>
      <c r="B4" s="34" t="s">
        <v>48</v>
      </c>
      <c r="C4" s="34" t="s">
        <v>49</v>
      </c>
      <c r="D4" s="156" t="s">
        <v>50</v>
      </c>
      <c r="E4" s="156" t="s">
        <v>51</v>
      </c>
      <c r="F4" s="156" t="s">
        <v>52</v>
      </c>
      <c r="G4" s="159" t="s">
        <v>53</v>
      </c>
      <c r="H4"/>
      <c r="I4" s="5"/>
      <c r="J4" s="5"/>
      <c r="K4" s="11"/>
      <c r="M4" s="11"/>
      <c r="N4" s="11"/>
      <c r="O4" s="11"/>
      <c r="P4" s="11"/>
      <c r="Q4" s="12"/>
      <c r="R4" s="12"/>
      <c r="S4" s="12"/>
      <c r="T4" s="12"/>
    </row>
    <row r="5" spans="1:20" ht="15" thickBot="1">
      <c r="A5" s="39"/>
      <c r="B5" s="158" t="s">
        <v>54</v>
      </c>
      <c r="C5" s="158" t="s">
        <v>54</v>
      </c>
      <c r="D5" s="158" t="s">
        <v>54</v>
      </c>
      <c r="E5" s="158" t="s">
        <v>54</v>
      </c>
      <c r="F5" s="158" t="s">
        <v>54</v>
      </c>
      <c r="G5" s="158" t="s">
        <v>101</v>
      </c>
      <c r="H5"/>
      <c r="I5" s="5"/>
      <c r="P5" s="1"/>
      <c r="Q5" s="1"/>
    </row>
    <row r="6" spans="1:20">
      <c r="A6" s="40" t="s">
        <v>150</v>
      </c>
      <c r="B6" s="41"/>
      <c r="C6" s="41"/>
      <c r="D6" s="42"/>
      <c r="E6" s="42"/>
      <c r="F6" s="43"/>
      <c r="G6" s="44"/>
      <c r="H6"/>
      <c r="I6" s="5"/>
      <c r="P6" s="1"/>
      <c r="Q6" s="1"/>
    </row>
    <row r="7" spans="1:20">
      <c r="A7" s="36" t="s">
        <v>151</v>
      </c>
      <c r="B7" s="72">
        <v>18583</v>
      </c>
      <c r="C7" s="72">
        <v>17936</v>
      </c>
      <c r="D7" s="72">
        <v>16804</v>
      </c>
      <c r="E7" s="72">
        <v>16160</v>
      </c>
      <c r="F7" s="72">
        <v>15757</v>
      </c>
      <c r="G7" s="65">
        <v>11900</v>
      </c>
      <c r="H7"/>
      <c r="I7" s="5"/>
      <c r="P7" s="1"/>
      <c r="Q7" s="1"/>
    </row>
    <row r="8" spans="1:20">
      <c r="A8" s="36" t="s">
        <v>152</v>
      </c>
      <c r="B8" s="72">
        <v>482</v>
      </c>
      <c r="C8" s="72">
        <v>879</v>
      </c>
      <c r="D8" s="72">
        <v>7439</v>
      </c>
      <c r="E8" s="72">
        <v>14978</v>
      </c>
      <c r="F8" s="72">
        <v>15302</v>
      </c>
      <c r="G8" s="65">
        <v>11663</v>
      </c>
      <c r="H8"/>
      <c r="I8" s="5"/>
      <c r="P8" s="1"/>
      <c r="Q8" s="1"/>
    </row>
    <row r="9" spans="1:20">
      <c r="A9" s="36" t="s">
        <v>153</v>
      </c>
      <c r="B9" s="79">
        <v>2.6028814307601358E-2</v>
      </c>
      <c r="C9" s="79">
        <v>4.8902968490741688E-2</v>
      </c>
      <c r="D9" s="79">
        <v>0.43855354348137099</v>
      </c>
      <c r="E9" s="79">
        <v>0.92672151284726623</v>
      </c>
      <c r="F9" s="79">
        <v>0.96991705868798572</v>
      </c>
      <c r="G9" s="80">
        <v>0.97542220752231479</v>
      </c>
      <c r="H9"/>
      <c r="I9" s="5"/>
      <c r="P9" s="1"/>
      <c r="Q9" s="1"/>
    </row>
    <row r="10" spans="1:20" ht="15" thickBot="1">
      <c r="A10" s="38" t="s">
        <v>154</v>
      </c>
      <c r="B10" s="75" t="s">
        <v>60</v>
      </c>
      <c r="C10" s="75" t="s">
        <v>60</v>
      </c>
      <c r="D10" s="75" t="s">
        <v>60</v>
      </c>
      <c r="E10" s="75">
        <v>0.71</v>
      </c>
      <c r="F10" s="75">
        <v>0.7</v>
      </c>
      <c r="G10" s="104">
        <v>0.63</v>
      </c>
      <c r="H10"/>
      <c r="I10" s="5"/>
      <c r="P10" s="1"/>
      <c r="Q10" s="1"/>
    </row>
    <row r="11" spans="1:20">
      <c r="A11" s="46" t="s">
        <v>155</v>
      </c>
      <c r="B11" s="114"/>
      <c r="C11" s="114"/>
      <c r="D11" s="114"/>
      <c r="E11" s="114"/>
      <c r="F11" s="114"/>
      <c r="G11" s="115"/>
      <c r="H11"/>
      <c r="I11" s="5"/>
      <c r="P11" s="1"/>
      <c r="Q11" s="1"/>
    </row>
    <row r="12" spans="1:20">
      <c r="A12" s="28" t="s">
        <v>151</v>
      </c>
      <c r="B12" s="72">
        <v>118107</v>
      </c>
      <c r="C12" s="72">
        <v>118078</v>
      </c>
      <c r="D12" s="72">
        <v>111299</v>
      </c>
      <c r="E12" s="72">
        <v>135314</v>
      </c>
      <c r="F12" s="72">
        <v>121826</v>
      </c>
      <c r="G12" s="65">
        <v>88402</v>
      </c>
      <c r="H12"/>
      <c r="I12" s="5"/>
      <c r="P12" s="1"/>
      <c r="Q12" s="1"/>
    </row>
    <row r="13" spans="1:20">
      <c r="A13" s="28" t="s">
        <v>152</v>
      </c>
      <c r="B13" s="72">
        <v>26078</v>
      </c>
      <c r="C13" s="72">
        <v>73443</v>
      </c>
      <c r="D13" s="72">
        <v>90029</v>
      </c>
      <c r="E13" s="72">
        <v>126442</v>
      </c>
      <c r="F13" s="72">
        <v>112132</v>
      </c>
      <c r="G13" s="65">
        <v>83474</v>
      </c>
      <c r="H13"/>
      <c r="I13" s="5"/>
      <c r="P13" s="1"/>
      <c r="Q13" s="1"/>
    </row>
    <row r="14" spans="1:20">
      <c r="A14" s="28" t="s">
        <v>153</v>
      </c>
      <c r="B14" s="79">
        <v>0.22061204586511005</v>
      </c>
      <c r="C14" s="79">
        <v>0.62476071669276878</v>
      </c>
      <c r="D14" s="79">
        <v>0.81175616563712916</v>
      </c>
      <c r="E14" s="79">
        <v>0.93395716150119845</v>
      </c>
      <c r="F14" s="79">
        <v>0.9203725824224166</v>
      </c>
      <c r="G14" s="80">
        <v>0.9444817995111161</v>
      </c>
      <c r="H14"/>
      <c r="I14" s="5"/>
      <c r="P14" s="1"/>
      <c r="Q14" s="1"/>
    </row>
    <row r="15" spans="1:20" ht="28.5">
      <c r="A15" s="28" t="s">
        <v>156</v>
      </c>
      <c r="B15" s="72" t="s">
        <v>60</v>
      </c>
      <c r="C15" s="72" t="s">
        <v>60</v>
      </c>
      <c r="D15" s="72" t="s">
        <v>60</v>
      </c>
      <c r="E15" s="72">
        <v>51126</v>
      </c>
      <c r="F15" s="72">
        <v>97709</v>
      </c>
      <c r="G15" s="65">
        <v>71302</v>
      </c>
      <c r="H15"/>
      <c r="I15" s="5"/>
      <c r="P15" s="1"/>
      <c r="Q15" s="1"/>
    </row>
    <row r="16" spans="1:20" ht="42.6">
      <c r="A16" s="28" t="s">
        <v>157</v>
      </c>
      <c r="B16" s="72" t="s">
        <v>60</v>
      </c>
      <c r="C16" s="72" t="s">
        <v>60</v>
      </c>
      <c r="D16" s="72" t="s">
        <v>60</v>
      </c>
      <c r="E16" s="81">
        <v>28.7</v>
      </c>
      <c r="F16" s="81">
        <v>32.6</v>
      </c>
      <c r="G16" s="82">
        <v>34.1</v>
      </c>
      <c r="H16"/>
      <c r="I16" s="5"/>
      <c r="P16" s="1"/>
      <c r="Q16" s="1"/>
    </row>
    <row r="17" spans="1:17">
      <c r="A17" s="28" t="s">
        <v>158</v>
      </c>
      <c r="B17" s="79" t="s">
        <v>60</v>
      </c>
      <c r="C17" s="79" t="s">
        <v>60</v>
      </c>
      <c r="D17" s="79" t="s">
        <v>60</v>
      </c>
      <c r="E17" s="79" t="s">
        <v>60</v>
      </c>
      <c r="F17" s="79" t="s">
        <v>60</v>
      </c>
      <c r="G17" s="80">
        <v>0.8</v>
      </c>
      <c r="H17"/>
      <c r="I17" s="5"/>
      <c r="P17" s="1"/>
      <c r="Q17" s="1"/>
    </row>
    <row r="18" spans="1:17" s="37" customFormat="1" ht="15" thickBot="1">
      <c r="A18" s="38" t="s">
        <v>159</v>
      </c>
      <c r="B18" s="75" t="s">
        <v>60</v>
      </c>
      <c r="C18" s="75" t="s">
        <v>60</v>
      </c>
      <c r="D18" s="75" t="s">
        <v>60</v>
      </c>
      <c r="E18" s="75">
        <v>0.7</v>
      </c>
      <c r="F18" s="75">
        <v>0.79</v>
      </c>
      <c r="G18" s="104">
        <v>0.8</v>
      </c>
      <c r="H18"/>
      <c r="I18" s="5"/>
      <c r="P18" s="26"/>
      <c r="Q18" s="26"/>
    </row>
    <row r="19" spans="1:17" ht="28.5">
      <c r="A19" s="152" t="s">
        <v>160</v>
      </c>
      <c r="B19" s="114" t="s">
        <v>60</v>
      </c>
      <c r="C19" s="114" t="s">
        <v>60</v>
      </c>
      <c r="D19" s="114" t="s">
        <v>60</v>
      </c>
      <c r="E19" s="114">
        <v>27880</v>
      </c>
      <c r="F19" s="114">
        <v>31417</v>
      </c>
      <c r="G19" s="115">
        <v>25424</v>
      </c>
      <c r="H19"/>
      <c r="I19" s="5"/>
      <c r="P19" s="1"/>
      <c r="Q19" s="1"/>
    </row>
    <row r="20" spans="1:17">
      <c r="A20" s="28" t="s">
        <v>161</v>
      </c>
      <c r="B20" s="72" t="s">
        <v>60</v>
      </c>
      <c r="C20" s="72" t="s">
        <v>60</v>
      </c>
      <c r="D20" s="72" t="s">
        <v>60</v>
      </c>
      <c r="E20" s="72">
        <v>25478</v>
      </c>
      <c r="F20" s="72">
        <v>29829</v>
      </c>
      <c r="G20" s="65">
        <v>25207</v>
      </c>
      <c r="H20"/>
      <c r="I20" s="5"/>
      <c r="P20" s="1"/>
      <c r="Q20" s="1"/>
    </row>
    <row r="21" spans="1:17" ht="28.5">
      <c r="A21" s="28" t="s">
        <v>162</v>
      </c>
      <c r="B21" s="72" t="s">
        <v>60</v>
      </c>
      <c r="C21" s="72" t="s">
        <v>60</v>
      </c>
      <c r="D21" s="72" t="s">
        <v>60</v>
      </c>
      <c r="E21" s="81">
        <v>4.3071428571428578</v>
      </c>
      <c r="F21" s="81">
        <v>6.7511904761904757</v>
      </c>
      <c r="G21" s="82">
        <v>7.8539682539682536</v>
      </c>
      <c r="H21"/>
      <c r="I21" s="5"/>
      <c r="P21" s="1"/>
      <c r="Q21" s="1"/>
    </row>
    <row r="22" spans="1:17" ht="28.5">
      <c r="A22" s="28" t="s">
        <v>163</v>
      </c>
      <c r="B22" s="72" t="s">
        <v>60</v>
      </c>
      <c r="C22" s="72" t="s">
        <v>60</v>
      </c>
      <c r="D22" s="72" t="s">
        <v>60</v>
      </c>
      <c r="E22" s="72">
        <v>11413</v>
      </c>
      <c r="F22" s="72">
        <v>12965</v>
      </c>
      <c r="G22" s="65">
        <v>8764</v>
      </c>
      <c r="H22"/>
      <c r="I22" s="5"/>
      <c r="P22" s="1"/>
      <c r="Q22" s="1"/>
    </row>
    <row r="23" spans="1:17" ht="28.5">
      <c r="A23" s="28" t="s">
        <v>164</v>
      </c>
      <c r="B23" s="72" t="s">
        <v>60</v>
      </c>
      <c r="C23" s="72" t="s">
        <v>60</v>
      </c>
      <c r="D23" s="72" t="s">
        <v>60</v>
      </c>
      <c r="E23" s="72">
        <v>1632</v>
      </c>
      <c r="F23" s="72">
        <v>3417</v>
      </c>
      <c r="G23" s="65">
        <v>4289</v>
      </c>
      <c r="H23"/>
      <c r="I23" s="5"/>
      <c r="P23" s="1"/>
      <c r="Q23" s="1"/>
    </row>
    <row r="24" spans="1:17" ht="42.95" thickBot="1">
      <c r="A24" s="153" t="s">
        <v>165</v>
      </c>
      <c r="B24" s="25" t="s">
        <v>60</v>
      </c>
      <c r="C24" s="25" t="s">
        <v>60</v>
      </c>
      <c r="D24" s="25" t="s">
        <v>60</v>
      </c>
      <c r="E24" s="154">
        <v>42.88</v>
      </c>
      <c r="F24" s="154">
        <v>48.93</v>
      </c>
      <c r="G24" s="155">
        <v>54.6</v>
      </c>
      <c r="H24"/>
      <c r="I24" s="5"/>
      <c r="P24" s="1"/>
      <c r="Q24" s="1"/>
    </row>
    <row r="25" spans="1:17">
      <c r="A25" s="40" t="s">
        <v>166</v>
      </c>
      <c r="B25" s="114"/>
      <c r="C25" s="114"/>
      <c r="D25" s="114"/>
      <c r="E25" s="114"/>
      <c r="F25" s="114"/>
      <c r="G25" s="115"/>
      <c r="H25"/>
      <c r="I25" s="5"/>
      <c r="P25" s="1"/>
      <c r="Q25" s="1"/>
    </row>
    <row r="26" spans="1:17">
      <c r="A26" s="36" t="s">
        <v>151</v>
      </c>
      <c r="B26" s="86">
        <v>225696</v>
      </c>
      <c r="C26" s="86">
        <v>281780</v>
      </c>
      <c r="D26" s="86">
        <v>283909</v>
      </c>
      <c r="E26" s="86">
        <v>301455</v>
      </c>
      <c r="F26" s="86">
        <v>293914</v>
      </c>
      <c r="G26" s="97">
        <v>221560</v>
      </c>
      <c r="H26"/>
      <c r="I26" s="5"/>
      <c r="P26" s="1"/>
      <c r="Q26" s="1"/>
    </row>
    <row r="27" spans="1:17">
      <c r="A27" s="36" t="s">
        <v>152</v>
      </c>
      <c r="B27" s="86">
        <v>38755</v>
      </c>
      <c r="C27" s="86">
        <v>125961</v>
      </c>
      <c r="D27" s="86">
        <v>200753</v>
      </c>
      <c r="E27" s="86">
        <v>234980</v>
      </c>
      <c r="F27" s="86">
        <v>234752</v>
      </c>
      <c r="G27" s="97">
        <v>176973</v>
      </c>
      <c r="H27"/>
      <c r="I27" s="5"/>
      <c r="P27" s="1"/>
      <c r="Q27" s="1"/>
    </row>
    <row r="28" spans="1:17">
      <c r="A28" s="36" t="s">
        <v>153</v>
      </c>
      <c r="B28" s="96">
        <v>0.17171327803771444</v>
      </c>
      <c r="C28" s="96">
        <v>0.44701895095464544</v>
      </c>
      <c r="D28" s="96">
        <v>0.70710333240580614</v>
      </c>
      <c r="E28" s="96">
        <v>0.77948615879650363</v>
      </c>
      <c r="F28" s="96">
        <v>0.79870982668399604</v>
      </c>
      <c r="G28" s="95">
        <v>0.79875880122765841</v>
      </c>
      <c r="H28"/>
      <c r="I28" s="5"/>
      <c r="P28" s="1"/>
      <c r="Q28" s="1"/>
    </row>
    <row r="29" spans="1:17">
      <c r="A29" s="36" t="s">
        <v>167</v>
      </c>
      <c r="B29" s="79" t="s">
        <v>60</v>
      </c>
      <c r="C29" s="79" t="s">
        <v>60</v>
      </c>
      <c r="D29" s="79" t="s">
        <v>60</v>
      </c>
      <c r="E29" s="79" t="s">
        <v>60</v>
      </c>
      <c r="F29" s="79">
        <v>0.91</v>
      </c>
      <c r="G29" s="80">
        <v>0.93</v>
      </c>
      <c r="H29"/>
      <c r="I29" s="5"/>
      <c r="P29" s="1"/>
      <c r="Q29" s="1"/>
    </row>
    <row r="30" spans="1:17" ht="15" thickBot="1">
      <c r="A30" s="38" t="s">
        <v>168</v>
      </c>
      <c r="B30" s="75" t="s">
        <v>60</v>
      </c>
      <c r="C30" s="75" t="s">
        <v>60</v>
      </c>
      <c r="D30" s="75" t="s">
        <v>60</v>
      </c>
      <c r="E30" s="75">
        <v>0.57999999999999996</v>
      </c>
      <c r="F30" s="75">
        <v>0.68</v>
      </c>
      <c r="G30" s="104">
        <v>0.67</v>
      </c>
      <c r="H30"/>
      <c r="I30" s="5"/>
      <c r="P30" s="1"/>
      <c r="Q30" s="1"/>
    </row>
    <row r="31" spans="1:17">
      <c r="A31" s="13"/>
      <c r="B31" s="11"/>
      <c r="C31" s="11"/>
      <c r="D31" s="14"/>
      <c r="E31" s="1"/>
      <c r="F31" s="1"/>
      <c r="P31" s="1"/>
      <c r="Q31" s="1"/>
    </row>
    <row r="32" spans="1:17">
      <c r="A32" s="15" t="s">
        <v>72</v>
      </c>
      <c r="B32" s="15"/>
      <c r="C32" s="15"/>
      <c r="D32" s="16"/>
      <c r="E32" s="1"/>
      <c r="F32" s="1"/>
    </row>
    <row r="33" spans="1:6">
      <c r="A33" s="13" t="s">
        <v>169</v>
      </c>
      <c r="B33" s="13" t="s">
        <v>170</v>
      </c>
      <c r="C33" s="5"/>
      <c r="D33" s="17"/>
      <c r="E33" s="1"/>
      <c r="F33" s="1"/>
    </row>
    <row r="34" spans="1:6">
      <c r="A34" s="13" t="s">
        <v>171</v>
      </c>
      <c r="B34" s="13" t="s">
        <v>172</v>
      </c>
      <c r="C34" s="5"/>
      <c r="D34" s="17"/>
      <c r="E34" s="1"/>
      <c r="F34" s="1"/>
    </row>
    <row r="35" spans="1:6">
      <c r="A35" s="13" t="s">
        <v>166</v>
      </c>
      <c r="B35" s="13" t="s">
        <v>173</v>
      </c>
      <c r="C35" s="5"/>
      <c r="D35" s="17"/>
      <c r="E35" s="1"/>
      <c r="F35" s="1"/>
    </row>
    <row r="36" spans="1:6">
      <c r="A36" s="13" t="s">
        <v>78</v>
      </c>
      <c r="B36" s="13" t="s">
        <v>79</v>
      </c>
      <c r="C36" s="5"/>
      <c r="D36" s="17"/>
      <c r="E36" s="1"/>
      <c r="F36" s="1"/>
    </row>
    <row r="37" spans="1:6">
      <c r="A37" s="13" t="s">
        <v>80</v>
      </c>
      <c r="B37" s="5" t="s">
        <v>81</v>
      </c>
      <c r="C37" s="5"/>
      <c r="D37" s="18"/>
      <c r="E37" s="1"/>
      <c r="F37" s="1"/>
    </row>
    <row r="38" spans="1:6">
      <c r="A38" s="13"/>
      <c r="B38" s="13"/>
      <c r="C38" s="13"/>
      <c r="D38" s="17"/>
      <c r="E38" s="1"/>
      <c r="F38" s="1"/>
    </row>
    <row r="39" spans="1:6">
      <c r="A39" s="15" t="s">
        <v>82</v>
      </c>
      <c r="B39" s="15"/>
      <c r="C39" s="15"/>
      <c r="D39" s="16"/>
      <c r="E39" s="1"/>
      <c r="F39" s="1"/>
    </row>
    <row r="40" spans="1:6">
      <c r="A40" s="2" t="s">
        <v>83</v>
      </c>
      <c r="B40" s="15"/>
      <c r="C40" s="15"/>
      <c r="D40" s="16"/>
      <c r="E40" s="1"/>
      <c r="F40" s="1"/>
    </row>
    <row r="41" spans="1:6">
      <c r="A41" s="5" t="s">
        <v>84</v>
      </c>
      <c r="B41" s="15"/>
      <c r="C41" s="15"/>
      <c r="D41" s="16"/>
      <c r="E41" s="1"/>
      <c r="F41" s="1"/>
    </row>
    <row r="42" spans="1:6">
      <c r="A42" s="5" t="s">
        <v>85</v>
      </c>
      <c r="B42" s="15"/>
      <c r="C42" s="15"/>
      <c r="D42" s="16"/>
      <c r="E42" s="1"/>
      <c r="F42" s="1"/>
    </row>
    <row r="43" spans="1:6">
      <c r="A43" s="5" t="s">
        <v>86</v>
      </c>
      <c r="B43" s="15"/>
      <c r="C43" s="15"/>
      <c r="D43" s="16"/>
      <c r="E43" s="1"/>
      <c r="F43" s="1"/>
    </row>
    <row r="44" spans="1:6">
      <c r="A44" s="5" t="s">
        <v>87</v>
      </c>
      <c r="B44" s="15"/>
      <c r="C44" s="15"/>
      <c r="D44" s="16"/>
      <c r="E44" s="1"/>
      <c r="F44" s="1"/>
    </row>
    <row r="45" spans="1:6">
      <c r="A45" s="293" t="s">
        <v>174</v>
      </c>
      <c r="B45" s="5"/>
      <c r="C45" s="5"/>
      <c r="D45" s="18"/>
    </row>
    <row r="46" spans="1:6">
      <c r="B46" s="15"/>
      <c r="C46" s="15"/>
      <c r="D46" s="16"/>
      <c r="E46" s="1"/>
      <c r="F46" s="1"/>
    </row>
    <row r="47" spans="1:6">
      <c r="A47" s="15" t="s">
        <v>169</v>
      </c>
      <c r="B47" s="15"/>
      <c r="C47" s="15"/>
      <c r="D47" s="16"/>
      <c r="E47" s="1"/>
      <c r="F47" s="1"/>
    </row>
    <row r="48" spans="1:6">
      <c r="A48" s="13" t="s">
        <v>175</v>
      </c>
      <c r="B48" s="13"/>
      <c r="C48" s="13"/>
      <c r="D48" s="17"/>
      <c r="E48" s="1"/>
      <c r="F48" s="1"/>
    </row>
    <row r="49" spans="1:6">
      <c r="A49" s="13" t="s">
        <v>176</v>
      </c>
      <c r="B49" s="13"/>
      <c r="C49" s="13"/>
      <c r="D49" s="17"/>
      <c r="E49" s="1"/>
      <c r="F49" s="1"/>
    </row>
    <row r="50" spans="1:6">
      <c r="A50" s="13" t="s">
        <v>177</v>
      </c>
      <c r="B50" s="13"/>
      <c r="C50" s="13"/>
      <c r="D50" s="17"/>
      <c r="E50" s="1"/>
      <c r="F50" s="1"/>
    </row>
    <row r="51" spans="1:6">
      <c r="A51" s="13"/>
      <c r="B51" s="13"/>
      <c r="C51" s="13"/>
      <c r="D51" s="17"/>
      <c r="E51" s="1"/>
      <c r="F51" s="1"/>
    </row>
    <row r="52" spans="1:6">
      <c r="A52" s="15" t="s">
        <v>155</v>
      </c>
      <c r="B52" s="15"/>
      <c r="C52" s="15"/>
      <c r="D52" s="16"/>
      <c r="E52" s="1"/>
      <c r="F52" s="1"/>
    </row>
    <row r="53" spans="1:6">
      <c r="A53" s="37" t="s">
        <v>178</v>
      </c>
      <c r="B53" s="15"/>
      <c r="C53" s="15"/>
      <c r="D53" s="16"/>
      <c r="E53" s="1"/>
      <c r="F53" s="1"/>
    </row>
    <row r="54" spans="1:6">
      <c r="A54" s="29" t="s">
        <v>179</v>
      </c>
      <c r="B54" s="15"/>
      <c r="C54" s="15"/>
      <c r="D54" s="16"/>
      <c r="E54" s="1"/>
      <c r="F54" s="1"/>
    </row>
    <row r="55" spans="1:6">
      <c r="A55" s="29" t="s">
        <v>180</v>
      </c>
      <c r="B55" s="15"/>
      <c r="C55" s="15"/>
      <c r="D55" s="16"/>
      <c r="E55" s="1"/>
      <c r="F55" s="1"/>
    </row>
    <row r="56" spans="1:6">
      <c r="A56" s="29" t="s">
        <v>181</v>
      </c>
      <c r="B56" s="15"/>
      <c r="C56" s="15"/>
      <c r="D56" s="16"/>
      <c r="E56" s="1"/>
      <c r="F56" s="1"/>
    </row>
    <row r="57" spans="1:6">
      <c r="A57" s="29" t="s">
        <v>182</v>
      </c>
      <c r="B57" s="15"/>
      <c r="C57" s="15"/>
      <c r="D57" s="16"/>
      <c r="E57" s="1"/>
      <c r="F57" s="1"/>
    </row>
    <row r="58" spans="1:6">
      <c r="A58" s="29" t="s">
        <v>183</v>
      </c>
      <c r="B58" s="15"/>
      <c r="C58" s="15"/>
      <c r="D58" s="16"/>
      <c r="E58" s="1"/>
      <c r="F58" s="1"/>
    </row>
    <row r="59" spans="1:6">
      <c r="A59" s="29" t="s">
        <v>184</v>
      </c>
      <c r="B59" s="15"/>
      <c r="C59" s="15"/>
      <c r="D59" s="16"/>
      <c r="E59" s="1"/>
      <c r="F59" s="1"/>
    </row>
    <row r="60" spans="1:6">
      <c r="A60" s="13"/>
      <c r="B60" s="15"/>
      <c r="C60" s="15"/>
      <c r="D60" s="16"/>
      <c r="E60" s="1"/>
      <c r="F60" s="1"/>
    </row>
    <row r="61" spans="1:6">
      <c r="A61" s="15" t="s">
        <v>166</v>
      </c>
      <c r="B61" s="15"/>
      <c r="C61" s="15"/>
      <c r="D61" s="16"/>
      <c r="E61" s="1"/>
      <c r="F61" s="1"/>
    </row>
    <row r="62" spans="1:6">
      <c r="A62" s="13" t="s">
        <v>185</v>
      </c>
      <c r="B62" s="13"/>
      <c r="C62" s="13"/>
      <c r="D62" s="17"/>
      <c r="E62" s="1"/>
      <c r="F62" s="1"/>
    </row>
    <row r="63" spans="1:6">
      <c r="A63" s="120"/>
      <c r="B63" s="5"/>
      <c r="C63" s="5"/>
      <c r="D63" s="18"/>
    </row>
    <row r="64" spans="1:6">
      <c r="A64" s="2" t="s">
        <v>140</v>
      </c>
      <c r="B64" s="5"/>
      <c r="C64" s="5"/>
      <c r="D64" s="18"/>
    </row>
    <row r="65" spans="1:4">
      <c r="A65" s="5" t="s">
        <v>186</v>
      </c>
      <c r="B65" s="5"/>
      <c r="C65" s="5"/>
      <c r="D65" s="18"/>
    </row>
    <row r="66" spans="1:4">
      <c r="A66" s="5" t="s">
        <v>187</v>
      </c>
      <c r="B66" s="5"/>
      <c r="C66" s="5"/>
      <c r="D66" s="18"/>
    </row>
    <row r="67" spans="1:4">
      <c r="A67" s="5" t="s">
        <v>188</v>
      </c>
      <c r="B67" s="5"/>
      <c r="C67" s="5"/>
      <c r="D67" s="18"/>
    </row>
    <row r="68" spans="1:4">
      <c r="A68" s="5" t="s">
        <v>189</v>
      </c>
      <c r="B68" s="5"/>
      <c r="C68" s="5"/>
      <c r="D68" s="18"/>
    </row>
    <row r="69" spans="1:4">
      <c r="A69" s="5" t="s">
        <v>190</v>
      </c>
      <c r="B69" s="5"/>
      <c r="C69" s="5"/>
      <c r="D69" s="18"/>
    </row>
    <row r="70" spans="1:4">
      <c r="A70" s="5" t="s">
        <v>191</v>
      </c>
      <c r="B70" s="5"/>
      <c r="C70" s="5"/>
      <c r="D70" s="18"/>
    </row>
    <row r="71" spans="1:4">
      <c r="A71" s="5" t="s">
        <v>192</v>
      </c>
    </row>
    <row r="72" spans="1:4">
      <c r="A72" s="5" t="s">
        <v>193</v>
      </c>
    </row>
    <row r="73" spans="1:4">
      <c r="A73" s="5" t="s">
        <v>194</v>
      </c>
      <c r="B73" s="3"/>
      <c r="C73" s="3"/>
      <c r="D73" s="12"/>
    </row>
    <row r="74" spans="1:4">
      <c r="A74" s="5" t="s">
        <v>195</v>
      </c>
    </row>
    <row r="75" spans="1:4">
      <c r="A75" s="5" t="s">
        <v>196</v>
      </c>
    </row>
  </sheetData>
  <phoneticPr fontId="17" type="noConversion"/>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9010A-6BDA-48CA-B631-420E7A2FC00B}">
  <dimension ref="A1:T52"/>
  <sheetViews>
    <sheetView topLeftCell="A19" zoomScaleNormal="100" workbookViewId="0">
      <selection activeCell="B26" sqref="B26"/>
    </sheetView>
  </sheetViews>
  <sheetFormatPr defaultColWidth="8.5703125" defaultRowHeight="14.45"/>
  <cols>
    <col min="1" max="1" width="40.85546875" style="5" customWidth="1"/>
    <col min="2" max="3" width="19.5703125" style="6" customWidth="1"/>
    <col min="4" max="4" width="19.5703125" style="7" customWidth="1"/>
    <col min="5" max="7" width="19.5703125" style="5" customWidth="1"/>
    <col min="8" max="8" width="17.42578125" style="5" customWidth="1"/>
    <col min="9" max="9" width="12.42578125" customWidth="1"/>
    <col min="10" max="10" width="29.42578125" customWidth="1"/>
    <col min="11" max="11" width="20.42578125" customWidth="1"/>
    <col min="12" max="12" width="12.42578125" style="5" customWidth="1"/>
    <col min="13" max="13" width="8.5703125" style="5"/>
    <col min="14" max="20" width="12.42578125" style="5" customWidth="1"/>
    <col min="21" max="21" width="13.42578125" style="5" customWidth="1"/>
    <col min="22" max="16384" width="8.5703125" style="5"/>
  </cols>
  <sheetData>
    <row r="1" spans="1:20">
      <c r="A1" s="2" t="s">
        <v>197</v>
      </c>
      <c r="B1" s="3"/>
      <c r="C1" s="3"/>
      <c r="D1" s="4"/>
    </row>
    <row r="2" spans="1:20">
      <c r="A2" s="8" t="s">
        <v>46</v>
      </c>
      <c r="B2" s="9"/>
      <c r="C2" s="9"/>
      <c r="D2" s="10"/>
    </row>
    <row r="3" spans="1:20" ht="15" thickBot="1">
      <c r="A3" s="8"/>
      <c r="B3" s="9"/>
      <c r="C3" s="9"/>
      <c r="D3" s="10"/>
    </row>
    <row r="4" spans="1:20" s="3" customFormat="1" ht="28.5">
      <c r="A4" s="34" t="s">
        <v>47</v>
      </c>
      <c r="B4" s="34" t="s">
        <v>48</v>
      </c>
      <c r="C4" s="34" t="s">
        <v>49</v>
      </c>
      <c r="D4" s="156" t="s">
        <v>50</v>
      </c>
      <c r="E4" s="156" t="s">
        <v>51</v>
      </c>
      <c r="F4" s="157" t="s">
        <v>52</v>
      </c>
      <c r="G4" s="159" t="s">
        <v>53</v>
      </c>
      <c r="H4"/>
      <c r="I4"/>
      <c r="J4"/>
      <c r="K4" s="11"/>
      <c r="M4" s="11"/>
      <c r="N4" s="11"/>
      <c r="O4" s="11"/>
      <c r="P4" s="11"/>
      <c r="Q4" s="12"/>
      <c r="R4" s="12"/>
      <c r="S4" s="12"/>
      <c r="T4" s="12"/>
    </row>
    <row r="5" spans="1:20" s="2" customFormat="1" ht="15" thickBot="1">
      <c r="A5" s="51"/>
      <c r="B5" s="160" t="s">
        <v>54</v>
      </c>
      <c r="C5" s="160" t="s">
        <v>54</v>
      </c>
      <c r="D5" s="160" t="s">
        <v>54</v>
      </c>
      <c r="E5" s="160" t="s">
        <v>54</v>
      </c>
      <c r="F5" s="161" t="s">
        <v>54</v>
      </c>
      <c r="G5" s="158" t="s">
        <v>101</v>
      </c>
      <c r="H5"/>
      <c r="I5"/>
      <c r="J5"/>
      <c r="K5" s="13"/>
      <c r="M5" s="13"/>
      <c r="N5" s="13"/>
      <c r="O5" s="13"/>
      <c r="P5" s="13"/>
      <c r="Q5" s="12"/>
      <c r="R5" s="12"/>
      <c r="S5" s="12"/>
      <c r="T5" s="12"/>
    </row>
    <row r="6" spans="1:20">
      <c r="A6" s="46" t="s">
        <v>198</v>
      </c>
      <c r="B6" s="47"/>
      <c r="C6" s="47"/>
      <c r="D6" s="48"/>
      <c r="E6" s="48"/>
      <c r="F6" s="52"/>
      <c r="G6" s="49"/>
      <c r="H6"/>
      <c r="K6" s="5"/>
      <c r="P6" s="1"/>
      <c r="Q6" s="1"/>
    </row>
    <row r="7" spans="1:20">
      <c r="A7" s="28" t="s">
        <v>151</v>
      </c>
      <c r="B7" s="72">
        <v>42293</v>
      </c>
      <c r="C7" s="72">
        <v>26211</v>
      </c>
      <c r="D7" s="72">
        <v>39742</v>
      </c>
      <c r="E7" s="72">
        <v>37773</v>
      </c>
      <c r="F7" s="72">
        <v>58052</v>
      </c>
      <c r="G7" s="65">
        <v>52059</v>
      </c>
      <c r="H7"/>
      <c r="K7" s="5"/>
      <c r="P7" s="1"/>
      <c r="Q7" s="1"/>
    </row>
    <row r="8" spans="1:20">
      <c r="A8" s="28" t="s">
        <v>199</v>
      </c>
      <c r="B8" s="72">
        <v>380</v>
      </c>
      <c r="C8" s="72">
        <v>8715</v>
      </c>
      <c r="D8" s="72">
        <v>19878</v>
      </c>
      <c r="E8" s="72">
        <v>24570</v>
      </c>
      <c r="F8" s="72">
        <v>50167</v>
      </c>
      <c r="G8" s="65">
        <v>46703</v>
      </c>
      <c r="H8"/>
      <c r="K8" s="5"/>
      <c r="P8" s="1"/>
      <c r="Q8" s="1"/>
    </row>
    <row r="9" spans="1:20">
      <c r="A9" s="163" t="s">
        <v>200</v>
      </c>
      <c r="B9" s="79">
        <v>8.9849384058827697E-3</v>
      </c>
      <c r="C9" s="79">
        <v>0.33249399107245048</v>
      </c>
      <c r="D9" s="79">
        <v>0.50017613607770117</v>
      </c>
      <c r="E9" s="79">
        <v>0.65046461758398855</v>
      </c>
      <c r="F9" s="79">
        <v>0.86417349962102941</v>
      </c>
      <c r="G9" s="80">
        <v>0.8971167329376285</v>
      </c>
      <c r="H9"/>
      <c r="K9" s="5"/>
      <c r="P9" s="1"/>
      <c r="Q9" s="1"/>
    </row>
    <row r="10" spans="1:20" ht="28.5">
      <c r="A10" s="36" t="s">
        <v>201</v>
      </c>
      <c r="B10" s="206">
        <v>31.942499999999999</v>
      </c>
      <c r="C10" s="206">
        <v>40.024166666666666</v>
      </c>
      <c r="D10" s="206">
        <v>42.631666666666668</v>
      </c>
      <c r="E10" s="206">
        <v>43.747499999999995</v>
      </c>
      <c r="F10" s="206">
        <v>42.553333333333335</v>
      </c>
      <c r="G10" s="207">
        <v>45.3</v>
      </c>
      <c r="H10"/>
      <c r="K10" s="5"/>
      <c r="P10" s="1"/>
      <c r="Q10" s="1"/>
    </row>
    <row r="11" spans="1:20" ht="28.5">
      <c r="A11" s="36" t="s">
        <v>202</v>
      </c>
      <c r="B11" s="206">
        <v>24.1</v>
      </c>
      <c r="C11" s="206">
        <v>20.7</v>
      </c>
      <c r="D11" s="206">
        <v>32.200000000000003</v>
      </c>
      <c r="E11" s="206">
        <v>43.2</v>
      </c>
      <c r="F11" s="206">
        <v>39.6</v>
      </c>
      <c r="G11" s="207">
        <v>44.6</v>
      </c>
      <c r="H11"/>
      <c r="K11" s="5"/>
      <c r="P11" s="1"/>
      <c r="Q11" s="1"/>
    </row>
    <row r="12" spans="1:20" ht="15" thickBot="1">
      <c r="A12" s="153" t="s">
        <v>203</v>
      </c>
      <c r="B12" s="75" t="s">
        <v>60</v>
      </c>
      <c r="C12" s="75" t="s">
        <v>60</v>
      </c>
      <c r="D12" s="75" t="s">
        <v>60</v>
      </c>
      <c r="E12" s="75">
        <v>0.79</v>
      </c>
      <c r="F12" s="75">
        <v>0.88</v>
      </c>
      <c r="G12" s="104">
        <v>0.86</v>
      </c>
      <c r="H12"/>
      <c r="K12" s="5"/>
      <c r="P12" s="1"/>
      <c r="Q12" s="1"/>
    </row>
    <row r="13" spans="1:20">
      <c r="A13" s="46" t="s">
        <v>204</v>
      </c>
      <c r="B13" s="114"/>
      <c r="C13" s="114"/>
      <c r="D13" s="114"/>
      <c r="E13" s="114"/>
      <c r="F13" s="114"/>
      <c r="G13" s="115"/>
      <c r="H13"/>
      <c r="K13" s="5"/>
      <c r="P13" s="1"/>
      <c r="Q13" s="1"/>
    </row>
    <row r="14" spans="1:20">
      <c r="A14" s="28" t="s">
        <v>151</v>
      </c>
      <c r="B14" s="72">
        <v>162127</v>
      </c>
      <c r="C14" s="72">
        <v>93282</v>
      </c>
      <c r="D14" s="72">
        <v>94933</v>
      </c>
      <c r="E14" s="72">
        <v>136798</v>
      </c>
      <c r="F14" s="72">
        <v>136876</v>
      </c>
      <c r="G14" s="65">
        <v>99113</v>
      </c>
      <c r="H14"/>
      <c r="K14" s="5"/>
      <c r="P14" s="1"/>
      <c r="Q14" s="1"/>
    </row>
    <row r="15" spans="1:20">
      <c r="A15" s="28" t="s">
        <v>152</v>
      </c>
      <c r="B15" s="72">
        <v>51697</v>
      </c>
      <c r="C15" s="72">
        <v>56664</v>
      </c>
      <c r="D15" s="72">
        <v>67476</v>
      </c>
      <c r="E15" s="72">
        <v>111838</v>
      </c>
      <c r="F15" s="72">
        <v>113295</v>
      </c>
      <c r="G15" s="65">
        <v>82115</v>
      </c>
      <c r="H15"/>
      <c r="K15" s="5"/>
      <c r="P15" s="1"/>
      <c r="Q15" s="1"/>
    </row>
    <row r="16" spans="1:20">
      <c r="A16" s="28" t="s">
        <v>153</v>
      </c>
      <c r="B16" s="79">
        <v>0.31886730772789235</v>
      </c>
      <c r="C16" s="79">
        <v>0.60744838232456422</v>
      </c>
      <c r="D16" s="79">
        <v>0.7107749676087346</v>
      </c>
      <c r="E16" s="79">
        <v>0.81754119212269183</v>
      </c>
      <c r="F16" s="79">
        <v>0.82771998012799908</v>
      </c>
      <c r="G16" s="80">
        <v>0.82849878421599588</v>
      </c>
      <c r="H16"/>
      <c r="K16" s="5"/>
      <c r="P16" s="1"/>
      <c r="Q16" s="1"/>
    </row>
    <row r="17" spans="1:17" ht="28.5">
      <c r="A17" s="36" t="s">
        <v>205</v>
      </c>
      <c r="B17" s="206">
        <v>29.738333333333333</v>
      </c>
      <c r="C17" s="206">
        <v>31.345833333333335</v>
      </c>
      <c r="D17" s="206">
        <v>31.59</v>
      </c>
      <c r="E17" s="206">
        <v>26.627500000000001</v>
      </c>
      <c r="F17" s="206">
        <v>26.75</v>
      </c>
      <c r="G17" s="207">
        <v>31.673333333333328</v>
      </c>
      <c r="H17"/>
      <c r="K17" s="5"/>
      <c r="P17" s="1"/>
      <c r="Q17" s="1"/>
    </row>
    <row r="18" spans="1:17" ht="28.5">
      <c r="A18" s="36" t="s">
        <v>206</v>
      </c>
      <c r="B18" s="206">
        <v>15.408333333333331</v>
      </c>
      <c r="C18" s="206">
        <v>22.800833333333333</v>
      </c>
      <c r="D18" s="206">
        <v>19.456666666666671</v>
      </c>
      <c r="E18" s="206">
        <v>21.53</v>
      </c>
      <c r="F18" s="206">
        <v>24.459166666666665</v>
      </c>
      <c r="G18" s="207">
        <v>28.011111111111109</v>
      </c>
      <c r="H18"/>
      <c r="K18" s="5"/>
      <c r="P18" s="1"/>
      <c r="Q18" s="1"/>
    </row>
    <row r="19" spans="1:17" ht="28.5">
      <c r="A19" s="28" t="s">
        <v>207</v>
      </c>
      <c r="B19" s="79">
        <v>0.87</v>
      </c>
      <c r="C19" s="79">
        <v>0.88</v>
      </c>
      <c r="D19" s="79">
        <v>0.88</v>
      </c>
      <c r="E19" s="79">
        <v>0.87</v>
      </c>
      <c r="F19" s="79">
        <v>0.85</v>
      </c>
      <c r="G19" s="80">
        <v>0.85</v>
      </c>
      <c r="H19"/>
      <c r="K19" s="5"/>
      <c r="P19" s="1"/>
      <c r="Q19" s="1"/>
    </row>
    <row r="20" spans="1:17" ht="29.1" thickBot="1">
      <c r="A20" s="153" t="s">
        <v>208</v>
      </c>
      <c r="B20" s="75" t="s">
        <v>60</v>
      </c>
      <c r="C20" s="75" t="s">
        <v>60</v>
      </c>
      <c r="D20" s="75" t="s">
        <v>60</v>
      </c>
      <c r="E20" s="75">
        <v>0.79</v>
      </c>
      <c r="F20" s="75">
        <v>0.82</v>
      </c>
      <c r="G20" s="104">
        <v>0.79</v>
      </c>
      <c r="H20"/>
      <c r="K20" s="5"/>
      <c r="P20" s="1"/>
      <c r="Q20" s="1"/>
    </row>
    <row r="21" spans="1:17" s="106" customFormat="1">
      <c r="A21" s="13"/>
      <c r="B21" s="11"/>
      <c r="C21" s="11"/>
      <c r="D21" s="14"/>
      <c r="E21" s="99"/>
      <c r="F21" s="99"/>
      <c r="G21" s="5"/>
      <c r="H21" s="5"/>
      <c r="I21"/>
      <c r="J21"/>
      <c r="K21"/>
      <c r="L21" s="5"/>
      <c r="M21" s="5"/>
      <c r="N21" s="5"/>
      <c r="O21" s="5"/>
      <c r="P21" s="99"/>
      <c r="Q21" s="99"/>
    </row>
    <row r="22" spans="1:17">
      <c r="A22" s="15" t="s">
        <v>72</v>
      </c>
      <c r="B22" s="15"/>
      <c r="C22" s="15"/>
      <c r="D22" s="16"/>
      <c r="E22" s="1"/>
      <c r="F22" s="1"/>
    </row>
    <row r="23" spans="1:17">
      <c r="A23" s="13" t="s">
        <v>209</v>
      </c>
      <c r="B23" s="13" t="s">
        <v>210</v>
      </c>
      <c r="C23" s="5"/>
      <c r="D23" s="17"/>
      <c r="E23" s="1"/>
      <c r="F23" s="1"/>
    </row>
    <row r="24" spans="1:17">
      <c r="A24" s="13" t="s">
        <v>211</v>
      </c>
      <c r="B24" s="13" t="s">
        <v>173</v>
      </c>
      <c r="C24" s="5"/>
      <c r="D24" s="17"/>
      <c r="E24" s="1"/>
      <c r="F24" s="1"/>
    </row>
    <row r="25" spans="1:17">
      <c r="A25" s="13" t="s">
        <v>78</v>
      </c>
      <c r="B25" s="13" t="s">
        <v>79</v>
      </c>
      <c r="C25" s="5"/>
      <c r="D25" s="17"/>
      <c r="E25" s="1"/>
      <c r="F25" s="1"/>
    </row>
    <row r="26" spans="1:17">
      <c r="A26" s="13" t="s">
        <v>80</v>
      </c>
      <c r="B26" s="5" t="s">
        <v>81</v>
      </c>
      <c r="C26" s="5"/>
      <c r="D26" s="18"/>
      <c r="E26" s="1"/>
      <c r="F26" s="1"/>
    </row>
    <row r="27" spans="1:17">
      <c r="A27" s="13"/>
      <c r="B27" s="13"/>
      <c r="C27" s="13"/>
      <c r="D27" s="17"/>
      <c r="E27" s="1"/>
      <c r="F27" s="1"/>
    </row>
    <row r="28" spans="1:17">
      <c r="A28" s="15" t="s">
        <v>82</v>
      </c>
      <c r="B28" s="15"/>
      <c r="C28" s="15"/>
      <c r="D28" s="16"/>
      <c r="E28" s="1"/>
      <c r="F28" s="1"/>
    </row>
    <row r="29" spans="1:17">
      <c r="A29" s="2" t="s">
        <v>83</v>
      </c>
      <c r="B29" s="15"/>
      <c r="C29" s="15"/>
      <c r="D29" s="16"/>
      <c r="E29" s="1"/>
      <c r="F29" s="1"/>
    </row>
    <row r="30" spans="1:17">
      <c r="A30" s="5" t="s">
        <v>84</v>
      </c>
      <c r="B30" s="15"/>
      <c r="C30" s="15"/>
      <c r="D30" s="16"/>
      <c r="E30" s="1"/>
      <c r="F30" s="1"/>
    </row>
    <row r="31" spans="1:17">
      <c r="A31" s="5" t="s">
        <v>85</v>
      </c>
      <c r="B31" s="15"/>
      <c r="C31" s="15"/>
      <c r="D31" s="16"/>
      <c r="E31" s="1"/>
      <c r="F31" s="1"/>
    </row>
    <row r="32" spans="1:17">
      <c r="A32" s="5" t="s">
        <v>86</v>
      </c>
      <c r="B32" s="15"/>
      <c r="C32" s="15"/>
      <c r="D32" s="16"/>
      <c r="E32" s="1"/>
      <c r="F32" s="1"/>
    </row>
    <row r="33" spans="1:6">
      <c r="A33" s="5" t="s">
        <v>87</v>
      </c>
      <c r="B33" s="15"/>
      <c r="C33" s="15"/>
      <c r="D33" s="16"/>
      <c r="E33" s="1"/>
      <c r="F33" s="1"/>
    </row>
    <row r="34" spans="1:6">
      <c r="B34" s="15"/>
      <c r="C34" s="15"/>
      <c r="D34" s="16"/>
      <c r="E34" s="1"/>
      <c r="F34" s="1"/>
    </row>
    <row r="35" spans="1:6">
      <c r="A35" s="2" t="s">
        <v>212</v>
      </c>
      <c r="B35" s="5"/>
      <c r="C35" s="5"/>
      <c r="D35" s="18"/>
    </row>
    <row r="36" spans="1:6">
      <c r="A36" s="5" t="s">
        <v>213</v>
      </c>
      <c r="B36" s="5"/>
      <c r="C36" s="5"/>
      <c r="D36" s="18"/>
    </row>
    <row r="37" spans="1:6">
      <c r="A37" s="5" t="s">
        <v>214</v>
      </c>
      <c r="B37" s="5"/>
      <c r="C37" s="5"/>
      <c r="D37" s="18"/>
    </row>
    <row r="38" spans="1:6">
      <c r="A38" s="5" t="s">
        <v>215</v>
      </c>
      <c r="B38" s="5"/>
      <c r="C38" s="5"/>
      <c r="D38" s="18"/>
    </row>
    <row r="39" spans="1:6">
      <c r="B39" s="5"/>
      <c r="C39" s="5"/>
      <c r="D39" s="18"/>
    </row>
    <row r="40" spans="1:6">
      <c r="A40" s="2" t="s">
        <v>211</v>
      </c>
      <c r="B40" s="5"/>
      <c r="C40" s="5"/>
      <c r="D40" s="18"/>
    </row>
    <row r="41" spans="1:6">
      <c r="A41" s="5" t="s">
        <v>216</v>
      </c>
      <c r="B41" s="5"/>
      <c r="C41" s="5"/>
      <c r="D41" s="18"/>
    </row>
    <row r="42" spans="1:6">
      <c r="B42" s="5"/>
      <c r="C42" s="5"/>
      <c r="D42" s="18"/>
    </row>
    <row r="43" spans="1:6">
      <c r="A43" s="2" t="s">
        <v>140</v>
      </c>
      <c r="B43" s="5"/>
      <c r="C43" s="5"/>
      <c r="D43" s="18"/>
    </row>
    <row r="44" spans="1:6">
      <c r="A44" s="5" t="s">
        <v>217</v>
      </c>
      <c r="B44" s="5"/>
      <c r="C44" s="5"/>
      <c r="D44" s="18"/>
    </row>
    <row r="45" spans="1:6">
      <c r="A45" s="5" t="s">
        <v>218</v>
      </c>
      <c r="B45" s="5"/>
      <c r="C45" s="5"/>
      <c r="D45" s="18"/>
    </row>
    <row r="46" spans="1:6">
      <c r="A46" s="5" t="s">
        <v>219</v>
      </c>
      <c r="B46" s="5"/>
      <c r="C46" s="5"/>
      <c r="D46" s="18"/>
    </row>
    <row r="47" spans="1:6">
      <c r="A47" s="5" t="s">
        <v>220</v>
      </c>
      <c r="B47" s="5"/>
      <c r="C47" s="5"/>
      <c r="D47" s="18"/>
    </row>
    <row r="48" spans="1:6">
      <c r="A48" s="5" t="s">
        <v>221</v>
      </c>
      <c r="B48" s="5"/>
      <c r="C48" s="5"/>
      <c r="D48" s="18"/>
    </row>
    <row r="49" spans="1:4">
      <c r="A49" s="5" t="s">
        <v>222</v>
      </c>
      <c r="B49" s="5"/>
      <c r="C49" s="5"/>
      <c r="D49" s="18"/>
    </row>
    <row r="50" spans="1:4">
      <c r="A50" s="13" t="s">
        <v>223</v>
      </c>
    </row>
    <row r="51" spans="1:4">
      <c r="A51" s="13" t="s">
        <v>224</v>
      </c>
    </row>
    <row r="52" spans="1:4">
      <c r="A52" s="13" t="s">
        <v>225</v>
      </c>
    </row>
  </sheetData>
  <phoneticPr fontId="17" type="noConversion"/>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34A10-D925-4D0E-B1D4-79D37C94D05E}">
  <dimension ref="A1:O20"/>
  <sheetViews>
    <sheetView workbookViewId="0">
      <selection activeCell="A9" sqref="A9"/>
    </sheetView>
  </sheetViews>
  <sheetFormatPr defaultColWidth="8.5703125" defaultRowHeight="14.45"/>
  <cols>
    <col min="1" max="1" width="40.85546875" style="5" customWidth="1"/>
    <col min="2" max="2" width="19.5703125" style="5" customWidth="1"/>
    <col min="3" max="3" width="12.42578125" customWidth="1"/>
    <col min="4" max="4" width="12.42578125" style="5" customWidth="1"/>
    <col min="5" max="5" width="20.42578125" style="5" customWidth="1"/>
    <col min="6" max="6" width="12.42578125" style="5" customWidth="1"/>
    <col min="7" max="7" width="8.5703125" style="5"/>
    <col min="8" max="14" width="12.42578125" style="5" customWidth="1"/>
    <col min="15" max="15" width="13.42578125" style="5" customWidth="1"/>
    <col min="16" max="16384" width="8.5703125" style="5"/>
  </cols>
  <sheetData>
    <row r="1" spans="1:15">
      <c r="A1" s="2" t="s">
        <v>226</v>
      </c>
    </row>
    <row r="2" spans="1:15">
      <c r="A2" s="8" t="s">
        <v>227</v>
      </c>
    </row>
    <row r="3" spans="1:15" ht="15" thickBot="1">
      <c r="A3" s="8"/>
    </row>
    <row r="4" spans="1:15" s="3" customFormat="1" ht="28.5">
      <c r="A4" s="33" t="s">
        <v>228</v>
      </c>
      <c r="B4" s="236" t="s">
        <v>229</v>
      </c>
      <c r="C4"/>
      <c r="D4" s="5"/>
      <c r="E4" s="5"/>
      <c r="F4" s="11"/>
      <c r="H4" s="11"/>
      <c r="I4" s="11"/>
      <c r="J4" s="11"/>
      <c r="K4" s="11"/>
      <c r="L4" s="12"/>
      <c r="M4" s="12"/>
      <c r="N4" s="12"/>
      <c r="O4" s="12"/>
    </row>
    <row r="5" spans="1:15" s="2" customFormat="1" ht="15" thickBot="1">
      <c r="A5" s="50"/>
      <c r="B5" s="196" t="s">
        <v>101</v>
      </c>
      <c r="C5"/>
      <c r="D5" s="5"/>
      <c r="E5" s="5"/>
      <c r="F5" s="13"/>
      <c r="H5" s="13"/>
      <c r="I5" s="13"/>
      <c r="J5" s="13"/>
      <c r="K5" s="13"/>
      <c r="L5" s="12"/>
      <c r="M5" s="12"/>
      <c r="N5" s="12"/>
      <c r="O5" s="12"/>
    </row>
    <row r="6" spans="1:15" ht="28.5">
      <c r="A6" s="126" t="s">
        <v>230</v>
      </c>
      <c r="B6" s="60">
        <v>0.71</v>
      </c>
      <c r="K6" s="1"/>
      <c r="L6" s="1"/>
    </row>
    <row r="7" spans="1:15">
      <c r="A7" s="13"/>
      <c r="J7" s="1"/>
      <c r="K7" s="1"/>
    </row>
    <row r="8" spans="1:15">
      <c r="A8" s="15" t="s">
        <v>72</v>
      </c>
    </row>
    <row r="9" spans="1:15">
      <c r="A9" s="13" t="s">
        <v>231</v>
      </c>
    </row>
    <row r="10" spans="1:15">
      <c r="A10" s="13"/>
    </row>
    <row r="11" spans="1:15">
      <c r="A11" s="15" t="s">
        <v>82</v>
      </c>
    </row>
    <row r="12" spans="1:15">
      <c r="A12" s="2" t="s">
        <v>83</v>
      </c>
    </row>
    <row r="13" spans="1:15">
      <c r="A13" s="5" t="s">
        <v>84</v>
      </c>
    </row>
    <row r="14" spans="1:15" ht="252">
      <c r="A14" s="24" t="s">
        <v>232</v>
      </c>
    </row>
    <row r="15" spans="1:15">
      <c r="A15" s="20" t="s">
        <v>233</v>
      </c>
    </row>
    <row r="16" spans="1:15">
      <c r="A16" s="20" t="s">
        <v>234</v>
      </c>
    </row>
    <row r="18" spans="1:1">
      <c r="A18" s="20"/>
    </row>
    <row r="20" spans="1:1">
      <c r="A20" s="20"/>
    </row>
  </sheetData>
  <phoneticPr fontId="17" type="noConversion"/>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36D33-9D57-4230-8A10-11EE40E7C9CB}">
  <dimension ref="A1:V62"/>
  <sheetViews>
    <sheetView topLeftCell="A19" zoomScaleNormal="100" workbookViewId="0">
      <selection activeCell="B22" sqref="B22"/>
    </sheetView>
  </sheetViews>
  <sheetFormatPr defaultColWidth="8.5703125" defaultRowHeight="14.45"/>
  <cols>
    <col min="1" max="1" width="15.42578125" style="37" customWidth="1"/>
    <col min="2" max="2" width="34" style="37" customWidth="1"/>
    <col min="3" max="3" width="22.5703125" style="181" customWidth="1"/>
    <col min="4" max="6" width="17.85546875" style="181" customWidth="1"/>
    <col min="7" max="9" width="17.85546875" style="37" customWidth="1"/>
    <col min="10" max="10" width="12.42578125" style="262" customWidth="1"/>
    <col min="11" max="11" width="12.42578125" style="37" customWidth="1"/>
    <col min="12" max="12" width="20.42578125" style="37" customWidth="1"/>
    <col min="13" max="13" width="12.42578125" style="37" customWidth="1"/>
    <col min="14" max="14" width="8.5703125" style="37"/>
    <col min="15" max="21" width="12.42578125" style="37" customWidth="1"/>
    <col min="22" max="22" width="13.42578125" style="37" customWidth="1"/>
    <col min="23" max="16384" width="8.5703125" style="37"/>
  </cols>
  <sheetData>
    <row r="1" spans="1:22">
      <c r="A1" s="260" t="s">
        <v>235</v>
      </c>
      <c r="B1" s="260"/>
      <c r="C1" s="261"/>
      <c r="D1" s="261"/>
      <c r="E1" s="261"/>
      <c r="F1" s="261"/>
    </row>
    <row r="2" spans="1:22">
      <c r="A2" s="263" t="s">
        <v>46</v>
      </c>
      <c r="B2" s="263"/>
      <c r="C2" s="264"/>
      <c r="D2" s="264"/>
      <c r="E2" s="264"/>
      <c r="F2" s="264"/>
    </row>
    <row r="3" spans="1:22" ht="15" thickBot="1">
      <c r="A3" s="263"/>
      <c r="B3" s="263"/>
      <c r="C3" s="264"/>
      <c r="D3" s="264"/>
      <c r="E3" s="264"/>
      <c r="F3" s="264"/>
    </row>
    <row r="4" spans="1:22" s="261" customFormat="1" ht="28.5">
      <c r="A4" s="135" t="s">
        <v>236</v>
      </c>
      <c r="B4" s="265" t="s">
        <v>237</v>
      </c>
      <c r="C4" s="265" t="s">
        <v>228</v>
      </c>
      <c r="D4" s="266" t="s">
        <v>48</v>
      </c>
      <c r="E4" s="266" t="s">
        <v>49</v>
      </c>
      <c r="F4" s="267" t="s">
        <v>50</v>
      </c>
      <c r="G4" s="41" t="s">
        <v>51</v>
      </c>
      <c r="H4" s="41" t="s">
        <v>52</v>
      </c>
      <c r="I4" s="268" t="s">
        <v>53</v>
      </c>
      <c r="J4" s="262"/>
      <c r="K4" s="37"/>
      <c r="L4" s="37"/>
      <c r="M4" s="269"/>
      <c r="O4" s="269"/>
      <c r="P4" s="269"/>
      <c r="Q4" s="269"/>
      <c r="R4" s="269"/>
      <c r="S4" s="270"/>
      <c r="T4" s="270"/>
      <c r="U4" s="270"/>
      <c r="V4" s="270"/>
    </row>
    <row r="5" spans="1:22" s="260" customFormat="1" ht="15" thickBot="1">
      <c r="A5" s="271"/>
      <c r="B5" s="272"/>
      <c r="C5" s="272"/>
      <c r="D5" s="196" t="s">
        <v>54</v>
      </c>
      <c r="E5" s="196" t="s">
        <v>54</v>
      </c>
      <c r="F5" s="196" t="s">
        <v>54</v>
      </c>
      <c r="G5" s="196" t="s">
        <v>54</v>
      </c>
      <c r="H5" s="196" t="s">
        <v>54</v>
      </c>
      <c r="I5" s="197" t="s">
        <v>101</v>
      </c>
      <c r="J5" s="262"/>
      <c r="K5" s="37"/>
      <c r="L5" s="37"/>
      <c r="M5" s="29"/>
      <c r="O5" s="29"/>
      <c r="P5" s="29"/>
      <c r="Q5" s="29"/>
      <c r="R5" s="29"/>
      <c r="S5" s="270"/>
      <c r="T5" s="270"/>
      <c r="U5" s="270"/>
      <c r="V5" s="270"/>
    </row>
    <row r="6" spans="1:22" ht="15.6">
      <c r="A6" s="273" t="s">
        <v>88</v>
      </c>
      <c r="B6" s="274" t="s">
        <v>88</v>
      </c>
      <c r="C6" s="275" t="s">
        <v>238</v>
      </c>
      <c r="D6" s="237" t="s">
        <v>60</v>
      </c>
      <c r="E6" s="237" t="s">
        <v>60</v>
      </c>
      <c r="F6" s="237" t="s">
        <v>60</v>
      </c>
      <c r="G6" s="234">
        <v>88171</v>
      </c>
      <c r="H6" s="237">
        <v>253067</v>
      </c>
      <c r="I6" s="276">
        <v>272119</v>
      </c>
      <c r="R6" s="26"/>
      <c r="S6" s="26"/>
    </row>
    <row r="7" spans="1:22" ht="15.6">
      <c r="A7" s="277"/>
      <c r="B7" s="254" t="s">
        <v>88</v>
      </c>
      <c r="C7" s="278" t="s">
        <v>239</v>
      </c>
      <c r="D7" s="239" t="s">
        <v>60</v>
      </c>
      <c r="E7" s="239" t="s">
        <v>60</v>
      </c>
      <c r="F7" s="239" t="s">
        <v>60</v>
      </c>
      <c r="G7" s="254">
        <v>192966</v>
      </c>
      <c r="H7" s="239">
        <v>366821</v>
      </c>
      <c r="I7" s="279">
        <v>364267</v>
      </c>
      <c r="R7" s="26"/>
      <c r="S7" s="26"/>
    </row>
    <row r="8" spans="1:22" ht="15.95" thickBot="1">
      <c r="A8" s="280"/>
      <c r="B8" s="281" t="s">
        <v>240</v>
      </c>
      <c r="C8" s="282" t="s">
        <v>238</v>
      </c>
      <c r="D8" s="240" t="s">
        <v>60</v>
      </c>
      <c r="E8" s="240" t="s">
        <v>60</v>
      </c>
      <c r="F8" s="240" t="s">
        <v>60</v>
      </c>
      <c r="G8" s="281">
        <v>201255</v>
      </c>
      <c r="H8" s="281">
        <v>235237</v>
      </c>
      <c r="I8" s="283">
        <v>181563</v>
      </c>
      <c r="K8" s="284"/>
      <c r="R8" s="26"/>
      <c r="S8" s="26"/>
    </row>
    <row r="9" spans="1:22" ht="15.6">
      <c r="A9" s="273" t="s">
        <v>241</v>
      </c>
      <c r="B9" s="234" t="s">
        <v>242</v>
      </c>
      <c r="C9" s="275" t="s">
        <v>238</v>
      </c>
      <c r="D9" s="237" t="s">
        <v>60</v>
      </c>
      <c r="E9" s="237" t="s">
        <v>60</v>
      </c>
      <c r="F9" s="237" t="s">
        <v>60</v>
      </c>
      <c r="G9" s="234">
        <v>136028</v>
      </c>
      <c r="H9" s="234">
        <v>155114</v>
      </c>
      <c r="I9" s="235">
        <v>121876</v>
      </c>
      <c r="R9" s="26"/>
      <c r="S9" s="26"/>
    </row>
    <row r="10" spans="1:22" ht="15.6">
      <c r="A10" s="285"/>
      <c r="B10" s="241" t="s">
        <v>243</v>
      </c>
      <c r="C10" s="278" t="s">
        <v>238</v>
      </c>
      <c r="D10" s="239" t="s">
        <v>60</v>
      </c>
      <c r="E10" s="239" t="s">
        <v>60</v>
      </c>
      <c r="F10" s="239" t="s">
        <v>60</v>
      </c>
      <c r="G10" s="239" t="s">
        <v>60</v>
      </c>
      <c r="H10" s="239" t="s">
        <v>60</v>
      </c>
      <c r="I10" s="244">
        <v>8780</v>
      </c>
      <c r="R10" s="26"/>
      <c r="S10" s="26"/>
    </row>
    <row r="11" spans="1:22" ht="15.6">
      <c r="A11" s="285"/>
      <c r="B11" s="241" t="s">
        <v>244</v>
      </c>
      <c r="C11" s="278" t="s">
        <v>238</v>
      </c>
      <c r="D11" s="242">
        <v>318218</v>
      </c>
      <c r="E11" s="242">
        <v>238628</v>
      </c>
      <c r="F11" s="241">
        <v>324934</v>
      </c>
      <c r="G11" s="243">
        <v>437895</v>
      </c>
      <c r="H11" s="243">
        <v>480466</v>
      </c>
      <c r="I11" s="244">
        <v>386290</v>
      </c>
      <c r="R11" s="26"/>
      <c r="S11" s="26"/>
    </row>
    <row r="12" spans="1:22" ht="15.6">
      <c r="A12" s="285"/>
      <c r="B12" s="241" t="s">
        <v>245</v>
      </c>
      <c r="C12" s="278" t="s">
        <v>238</v>
      </c>
      <c r="D12" s="242">
        <v>241882</v>
      </c>
      <c r="E12" s="242">
        <v>202115</v>
      </c>
      <c r="F12" s="241">
        <v>437705</v>
      </c>
      <c r="G12" s="243">
        <v>897661</v>
      </c>
      <c r="H12" s="243">
        <v>987855</v>
      </c>
      <c r="I12" s="244">
        <v>408390</v>
      </c>
      <c r="R12" s="26"/>
      <c r="S12" s="26"/>
    </row>
    <row r="13" spans="1:22" ht="15.95" thickBot="1">
      <c r="A13" s="286"/>
      <c r="B13" s="248" t="s">
        <v>246</v>
      </c>
      <c r="C13" s="282" t="s">
        <v>238</v>
      </c>
      <c r="D13" s="240" t="s">
        <v>60</v>
      </c>
      <c r="E13" s="240" t="s">
        <v>60</v>
      </c>
      <c r="F13" s="248">
        <v>18959</v>
      </c>
      <c r="G13" s="249">
        <v>21973</v>
      </c>
      <c r="H13" s="249">
        <v>18939</v>
      </c>
      <c r="I13" s="250">
        <v>20809</v>
      </c>
      <c r="R13" s="26"/>
      <c r="S13" s="26"/>
    </row>
    <row r="14" spans="1:22" ht="15.6">
      <c r="A14" s="273" t="s">
        <v>247</v>
      </c>
      <c r="B14" s="234" t="s">
        <v>169</v>
      </c>
      <c r="C14" s="275" t="s">
        <v>238</v>
      </c>
      <c r="D14" s="237" t="s">
        <v>60</v>
      </c>
      <c r="E14" s="237" t="s">
        <v>60</v>
      </c>
      <c r="F14" s="237" t="s">
        <v>60</v>
      </c>
      <c r="G14" s="234">
        <v>42126</v>
      </c>
      <c r="H14" s="234">
        <v>35458</v>
      </c>
      <c r="I14" s="235">
        <v>21986</v>
      </c>
      <c r="R14" s="26"/>
      <c r="S14" s="26"/>
    </row>
    <row r="15" spans="1:22" ht="15.6">
      <c r="A15" s="287"/>
      <c r="B15" s="254" t="s">
        <v>155</v>
      </c>
      <c r="C15" s="278" t="s">
        <v>238</v>
      </c>
      <c r="D15" s="239" t="s">
        <v>60</v>
      </c>
      <c r="E15" s="239" t="s">
        <v>60</v>
      </c>
      <c r="F15" s="239" t="s">
        <v>60</v>
      </c>
      <c r="G15" s="254">
        <v>385254</v>
      </c>
      <c r="H15" s="254">
        <v>304329</v>
      </c>
      <c r="I15" s="259">
        <v>186383</v>
      </c>
      <c r="R15" s="26"/>
      <c r="S15" s="26"/>
    </row>
    <row r="16" spans="1:22" ht="15.6">
      <c r="A16" s="287"/>
      <c r="B16" s="254" t="s">
        <v>155</v>
      </c>
      <c r="C16" s="278" t="s">
        <v>248</v>
      </c>
      <c r="D16" s="239" t="s">
        <v>60</v>
      </c>
      <c r="E16" s="239" t="s">
        <v>60</v>
      </c>
      <c r="F16" s="239" t="s">
        <v>60</v>
      </c>
      <c r="G16" s="254">
        <v>36493</v>
      </c>
      <c r="H16" s="251">
        <v>26671</v>
      </c>
      <c r="I16" s="252">
        <v>10062</v>
      </c>
      <c r="R16" s="26"/>
      <c r="S16" s="26"/>
    </row>
    <row r="17" spans="1:19" ht="15.6">
      <c r="A17" s="287"/>
      <c r="B17" s="254" t="s">
        <v>249</v>
      </c>
      <c r="C17" s="278" t="s">
        <v>238</v>
      </c>
      <c r="D17" s="239" t="s">
        <v>60</v>
      </c>
      <c r="E17" s="239" t="s">
        <v>60</v>
      </c>
      <c r="F17" s="239" t="s">
        <v>60</v>
      </c>
      <c r="G17" s="254">
        <v>17337</v>
      </c>
      <c r="H17" s="254">
        <v>16086</v>
      </c>
      <c r="I17" s="259">
        <v>11111</v>
      </c>
      <c r="R17" s="26"/>
      <c r="S17" s="26"/>
    </row>
    <row r="18" spans="1:19" ht="15.6">
      <c r="A18" s="287"/>
      <c r="B18" s="254" t="s">
        <v>249</v>
      </c>
      <c r="C18" s="278" t="s">
        <v>239</v>
      </c>
      <c r="D18" s="239" t="s">
        <v>60</v>
      </c>
      <c r="E18" s="239" t="s">
        <v>60</v>
      </c>
      <c r="F18" s="239" t="s">
        <v>60</v>
      </c>
      <c r="G18" s="254">
        <v>21205</v>
      </c>
      <c r="H18" s="251">
        <v>34175</v>
      </c>
      <c r="I18" s="252">
        <v>25966</v>
      </c>
      <c r="R18" s="26"/>
      <c r="S18" s="26"/>
    </row>
    <row r="19" spans="1:19" ht="15.6">
      <c r="A19" s="287"/>
      <c r="B19" s="254" t="s">
        <v>166</v>
      </c>
      <c r="C19" s="278" t="s">
        <v>238</v>
      </c>
      <c r="D19" s="239" t="s">
        <v>60</v>
      </c>
      <c r="E19" s="239" t="s">
        <v>60</v>
      </c>
      <c r="F19" s="239" t="s">
        <v>60</v>
      </c>
      <c r="G19" s="254">
        <v>383704</v>
      </c>
      <c r="H19" s="254">
        <v>339902</v>
      </c>
      <c r="I19" s="259">
        <v>182848</v>
      </c>
      <c r="R19" s="26"/>
      <c r="S19" s="26"/>
    </row>
    <row r="20" spans="1:19" ht="15.6">
      <c r="A20" s="287"/>
      <c r="B20" s="254" t="s">
        <v>166</v>
      </c>
      <c r="C20" s="278" t="s">
        <v>248</v>
      </c>
      <c r="D20" s="239" t="s">
        <v>60</v>
      </c>
      <c r="E20" s="239" t="s">
        <v>60</v>
      </c>
      <c r="F20" s="239" t="s">
        <v>60</v>
      </c>
      <c r="G20" s="254">
        <v>46462</v>
      </c>
      <c r="H20" s="251">
        <v>20905</v>
      </c>
      <c r="I20" s="252">
        <v>15497</v>
      </c>
      <c r="R20" s="26"/>
      <c r="S20" s="26"/>
    </row>
    <row r="21" spans="1:19" ht="15.95" thickBot="1">
      <c r="A21" s="286"/>
      <c r="B21" s="248" t="s">
        <v>250</v>
      </c>
      <c r="C21" s="282" t="s">
        <v>238</v>
      </c>
      <c r="D21" s="253">
        <v>98441</v>
      </c>
      <c r="E21" s="253">
        <v>109947</v>
      </c>
      <c r="F21" s="248">
        <v>135826</v>
      </c>
      <c r="G21" s="249">
        <v>218816</v>
      </c>
      <c r="H21" s="249">
        <v>240008</v>
      </c>
      <c r="I21" s="250">
        <v>174993</v>
      </c>
      <c r="R21" s="26"/>
      <c r="S21" s="26"/>
    </row>
    <row r="22" spans="1:19" ht="15.6">
      <c r="A22" s="288" t="s">
        <v>251</v>
      </c>
      <c r="B22" s="256" t="s">
        <v>252</v>
      </c>
      <c r="C22" s="275" t="s">
        <v>238</v>
      </c>
      <c r="D22" s="255">
        <v>19529</v>
      </c>
      <c r="E22" s="255">
        <v>19227</v>
      </c>
      <c r="F22" s="256">
        <v>16020</v>
      </c>
      <c r="G22" s="257">
        <v>14221</v>
      </c>
      <c r="H22" s="257">
        <v>11351</v>
      </c>
      <c r="I22" s="258">
        <v>11939</v>
      </c>
      <c r="R22" s="26"/>
      <c r="S22" s="26"/>
    </row>
    <row r="23" spans="1:19" ht="15.6">
      <c r="A23" s="287"/>
      <c r="B23" s="254" t="s">
        <v>209</v>
      </c>
      <c r="C23" s="278" t="s">
        <v>238</v>
      </c>
      <c r="D23" s="239" t="s">
        <v>60</v>
      </c>
      <c r="E23" s="239" t="s">
        <v>60</v>
      </c>
      <c r="F23" s="239" t="s">
        <v>60</v>
      </c>
      <c r="G23" s="254">
        <v>66539</v>
      </c>
      <c r="H23" s="254">
        <v>60234</v>
      </c>
      <c r="I23" s="259">
        <v>47773</v>
      </c>
      <c r="R23" s="26"/>
      <c r="S23" s="26"/>
    </row>
    <row r="24" spans="1:19" ht="15.6">
      <c r="A24" s="287"/>
      <c r="B24" s="254" t="s">
        <v>209</v>
      </c>
      <c r="C24" s="278" t="s">
        <v>239</v>
      </c>
      <c r="D24" s="239" t="s">
        <v>60</v>
      </c>
      <c r="E24" s="239" t="s">
        <v>60</v>
      </c>
      <c r="F24" s="239" t="s">
        <v>60</v>
      </c>
      <c r="G24" s="254">
        <v>12513</v>
      </c>
      <c r="H24" s="251">
        <v>24912</v>
      </c>
      <c r="I24" s="252">
        <v>26819</v>
      </c>
      <c r="R24" s="26"/>
      <c r="S24" s="26"/>
    </row>
    <row r="25" spans="1:19" ht="15.6">
      <c r="A25" s="287"/>
      <c r="B25" s="254" t="s">
        <v>253</v>
      </c>
      <c r="C25" s="278" t="s">
        <v>238</v>
      </c>
      <c r="D25" s="239" t="s">
        <v>60</v>
      </c>
      <c r="E25" s="239" t="s">
        <v>60</v>
      </c>
      <c r="F25" s="239" t="s">
        <v>60</v>
      </c>
      <c r="G25" s="254">
        <v>263918</v>
      </c>
      <c r="H25" s="254">
        <v>236084</v>
      </c>
      <c r="I25" s="259">
        <v>142093</v>
      </c>
      <c r="Q25" s="26"/>
      <c r="R25" s="26"/>
    </row>
    <row r="26" spans="1:19" ht="15.6">
      <c r="A26" s="287"/>
      <c r="B26" s="254" t="s">
        <v>253</v>
      </c>
      <c r="C26" s="278" t="s">
        <v>239</v>
      </c>
      <c r="D26" s="239" t="s">
        <v>60</v>
      </c>
      <c r="E26" s="239" t="s">
        <v>60</v>
      </c>
      <c r="F26" s="239" t="s">
        <v>60</v>
      </c>
      <c r="G26" s="251">
        <v>112498</v>
      </c>
      <c r="H26" s="251">
        <v>144571</v>
      </c>
      <c r="I26" s="252">
        <v>102809</v>
      </c>
    </row>
    <row r="27" spans="1:19" ht="15.95" thickBot="1">
      <c r="A27" s="286"/>
      <c r="B27" s="248" t="s">
        <v>254</v>
      </c>
      <c r="C27" s="282" t="s">
        <v>238</v>
      </c>
      <c r="D27" s="253">
        <v>11306</v>
      </c>
      <c r="E27" s="253">
        <v>6737</v>
      </c>
      <c r="F27" s="248">
        <v>39638</v>
      </c>
      <c r="G27" s="249">
        <v>67332</v>
      </c>
      <c r="H27" s="249">
        <v>77616</v>
      </c>
      <c r="I27" s="250">
        <v>61249</v>
      </c>
      <c r="R27" s="26"/>
      <c r="S27" s="26"/>
    </row>
    <row r="28" spans="1:19" ht="15.6">
      <c r="A28" s="273" t="s">
        <v>255</v>
      </c>
      <c r="B28" s="234" t="s">
        <v>256</v>
      </c>
      <c r="C28" s="275" t="s">
        <v>238</v>
      </c>
      <c r="D28" s="237" t="s">
        <v>60</v>
      </c>
      <c r="E28" s="237" t="s">
        <v>60</v>
      </c>
      <c r="F28" s="237" t="s">
        <v>60</v>
      </c>
      <c r="G28" s="257">
        <v>18036</v>
      </c>
      <c r="H28" s="257">
        <v>12213</v>
      </c>
      <c r="I28" s="235">
        <v>5914</v>
      </c>
      <c r="R28" s="26"/>
      <c r="S28" s="26"/>
    </row>
    <row r="29" spans="1:19" ht="15.95" thickBot="1">
      <c r="A29" s="289"/>
      <c r="B29" s="290" t="s">
        <v>257</v>
      </c>
      <c r="C29" s="291" t="s">
        <v>238</v>
      </c>
      <c r="D29" s="238" t="s">
        <v>60</v>
      </c>
      <c r="E29" s="238" t="s">
        <v>60</v>
      </c>
      <c r="F29" s="245">
        <v>73835</v>
      </c>
      <c r="G29" s="246">
        <v>160241</v>
      </c>
      <c r="H29" s="246">
        <v>154093</v>
      </c>
      <c r="I29" s="247">
        <v>113878</v>
      </c>
      <c r="R29" s="26"/>
      <c r="S29" s="26"/>
    </row>
    <row r="31" spans="1:19">
      <c r="A31" s="292" t="s">
        <v>72</v>
      </c>
      <c r="B31" s="292"/>
      <c r="C31" s="292"/>
      <c r="D31" s="292"/>
      <c r="E31" s="292"/>
      <c r="F31" s="292"/>
      <c r="G31" s="26"/>
    </row>
    <row r="32" spans="1:19">
      <c r="A32" s="29" t="s">
        <v>258</v>
      </c>
      <c r="B32" s="29"/>
      <c r="C32" s="29"/>
      <c r="D32" s="29"/>
      <c r="E32" s="29"/>
      <c r="F32" s="29"/>
      <c r="G32" s="26"/>
    </row>
    <row r="33" spans="1:7">
      <c r="A33" s="29"/>
      <c r="B33" s="29"/>
      <c r="C33" s="29"/>
      <c r="D33" s="29"/>
      <c r="E33" s="29"/>
      <c r="F33" s="29"/>
      <c r="G33" s="26"/>
    </row>
    <row r="34" spans="1:7">
      <c r="A34" s="292" t="s">
        <v>82</v>
      </c>
      <c r="B34" s="292"/>
      <c r="C34" s="292"/>
      <c r="D34" s="292"/>
      <c r="E34" s="292"/>
      <c r="F34" s="292"/>
      <c r="G34" s="26"/>
    </row>
    <row r="35" spans="1:7">
      <c r="A35" s="260" t="s">
        <v>83</v>
      </c>
      <c r="B35" s="260"/>
      <c r="C35" s="292"/>
      <c r="D35" s="292"/>
      <c r="E35" s="292"/>
      <c r="F35" s="292"/>
      <c r="G35" s="26"/>
    </row>
    <row r="36" spans="1:7">
      <c r="A36" s="37" t="s">
        <v>84</v>
      </c>
      <c r="C36" s="292"/>
      <c r="D36" s="292"/>
      <c r="E36" s="292"/>
      <c r="F36" s="292"/>
      <c r="G36" s="26"/>
    </row>
    <row r="37" spans="1:7">
      <c r="A37" s="37" t="s">
        <v>259</v>
      </c>
      <c r="C37" s="292"/>
      <c r="D37" s="292"/>
      <c r="E37" s="292"/>
      <c r="F37" s="292"/>
      <c r="G37" s="26"/>
    </row>
    <row r="38" spans="1:7">
      <c r="A38" s="37" t="s">
        <v>260</v>
      </c>
      <c r="C38" s="292"/>
      <c r="D38" s="292"/>
      <c r="E38" s="292"/>
      <c r="F38" s="292"/>
      <c r="G38" s="26"/>
    </row>
    <row r="39" spans="1:7">
      <c r="A39" s="37" t="s">
        <v>261</v>
      </c>
      <c r="C39" s="292"/>
      <c r="D39" s="292"/>
      <c r="E39" s="292"/>
      <c r="F39" s="292"/>
      <c r="G39" s="26"/>
    </row>
    <row r="40" spans="1:7">
      <c r="A40" s="37" t="s">
        <v>262</v>
      </c>
    </row>
    <row r="41" spans="1:7">
      <c r="A41" s="37" t="s">
        <v>263</v>
      </c>
    </row>
    <row r="42" spans="1:7">
      <c r="A42" s="37" t="s">
        <v>264</v>
      </c>
    </row>
    <row r="43" spans="1:7">
      <c r="A43" s="37" t="s">
        <v>265</v>
      </c>
    </row>
    <row r="44" spans="1:7">
      <c r="A44" s="37" t="s">
        <v>266</v>
      </c>
    </row>
    <row r="45" spans="1:7">
      <c r="A45" s="37" t="s">
        <v>267</v>
      </c>
    </row>
    <row r="46" spans="1:7">
      <c r="A46" s="37" t="s">
        <v>268</v>
      </c>
    </row>
    <row r="47" spans="1:7">
      <c r="A47" s="37" t="s">
        <v>269</v>
      </c>
    </row>
    <row r="48" spans="1:7">
      <c r="A48" s="37" t="s">
        <v>270</v>
      </c>
    </row>
    <row r="50" spans="1:2">
      <c r="A50" s="262"/>
      <c r="B50" s="262"/>
    </row>
    <row r="51" spans="1:2">
      <c r="A51" s="262"/>
      <c r="B51" s="262"/>
    </row>
    <row r="52" spans="1:2">
      <c r="A52" s="262"/>
      <c r="B52" s="262"/>
    </row>
    <row r="53" spans="1:2">
      <c r="A53" s="262"/>
      <c r="B53" s="262"/>
    </row>
    <row r="54" spans="1:2">
      <c r="A54" s="262"/>
      <c r="B54" s="262"/>
    </row>
    <row r="55" spans="1:2">
      <c r="A55" s="262"/>
      <c r="B55" s="262"/>
    </row>
    <row r="56" spans="1:2">
      <c r="A56" s="262"/>
      <c r="B56" s="262"/>
    </row>
    <row r="57" spans="1:2">
      <c r="A57" s="262"/>
      <c r="B57" s="262"/>
    </row>
    <row r="58" spans="1:2">
      <c r="A58" s="262"/>
      <c r="B58" s="262"/>
    </row>
    <row r="59" spans="1:2">
      <c r="A59" s="262"/>
      <c r="B59" s="262"/>
    </row>
    <row r="60" spans="1:2">
      <c r="A60" s="262"/>
      <c r="B60" s="262"/>
    </row>
    <row r="61" spans="1:2">
      <c r="A61" s="262"/>
      <c r="B61" s="262"/>
    </row>
    <row r="62" spans="1:2">
      <c r="A62" s="262"/>
      <c r="B62" s="262"/>
    </row>
  </sheetData>
  <phoneticPr fontId="17" type="noConversion"/>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70DC5-5F55-4B4B-9230-4DB78880F458}">
  <dimension ref="A1:T54"/>
  <sheetViews>
    <sheetView topLeftCell="A33" zoomScaleNormal="100" workbookViewId="0">
      <selection activeCell="A43" sqref="A43"/>
    </sheetView>
  </sheetViews>
  <sheetFormatPr defaultColWidth="8.5703125" defaultRowHeight="14.45"/>
  <cols>
    <col min="1" max="1" width="40.85546875" style="5" customWidth="1"/>
    <col min="2" max="3" width="19.5703125" style="6" customWidth="1"/>
    <col min="4" max="4" width="19.5703125" style="7" customWidth="1"/>
    <col min="5" max="7" width="19.5703125" style="5" customWidth="1"/>
    <col min="8" max="8" width="19.42578125" style="5" customWidth="1"/>
    <col min="9" max="9" width="12.42578125" customWidth="1"/>
    <col min="10" max="10" width="12.42578125" style="5" customWidth="1"/>
    <col min="11" max="11" width="20.42578125" style="5" customWidth="1"/>
    <col min="12" max="12" width="12.42578125" style="5" customWidth="1"/>
    <col min="13" max="13" width="8.5703125" style="5"/>
    <col min="14" max="20" width="12.42578125" style="5" customWidth="1"/>
    <col min="21" max="21" width="13.42578125" style="5" customWidth="1"/>
    <col min="22" max="16384" width="8.5703125" style="5"/>
  </cols>
  <sheetData>
    <row r="1" spans="1:20">
      <c r="A1" s="2" t="s">
        <v>271</v>
      </c>
      <c r="B1" s="3"/>
      <c r="C1" s="3"/>
      <c r="D1" s="4"/>
    </row>
    <row r="2" spans="1:20">
      <c r="A2" s="8" t="s">
        <v>46</v>
      </c>
      <c r="B2" s="9"/>
      <c r="C2" s="9"/>
      <c r="D2" s="10"/>
    </row>
    <row r="3" spans="1:20">
      <c r="A3" s="8"/>
      <c r="B3" s="9"/>
      <c r="C3" s="9"/>
      <c r="D3" s="10"/>
    </row>
    <row r="4" spans="1:20" ht="15" thickBot="1">
      <c r="A4" s="22" t="s">
        <v>272</v>
      </c>
      <c r="B4" s="9"/>
      <c r="C4" s="9"/>
      <c r="D4" s="10"/>
    </row>
    <row r="5" spans="1:20" s="3" customFormat="1" ht="28.5">
      <c r="A5" s="33" t="s">
        <v>47</v>
      </c>
      <c r="B5" s="193" t="s">
        <v>48</v>
      </c>
      <c r="C5" s="193" t="s">
        <v>49</v>
      </c>
      <c r="D5" s="194" t="s">
        <v>50</v>
      </c>
      <c r="E5" s="194" t="s">
        <v>51</v>
      </c>
      <c r="F5" s="195" t="s">
        <v>52</v>
      </c>
      <c r="G5" s="195" t="s">
        <v>273</v>
      </c>
      <c r="H5"/>
      <c r="I5" s="5"/>
      <c r="J5" s="5"/>
      <c r="K5" s="11"/>
      <c r="M5" s="11"/>
      <c r="N5" s="11"/>
      <c r="O5" s="11"/>
      <c r="P5" s="11"/>
      <c r="Q5" s="12"/>
      <c r="R5" s="12"/>
      <c r="S5" s="12"/>
      <c r="T5" s="12"/>
    </row>
    <row r="6" spans="1:20" s="2" customFormat="1" ht="15" thickBot="1">
      <c r="A6" s="164"/>
      <c r="B6" s="203" t="s">
        <v>54</v>
      </c>
      <c r="C6" s="203" t="s">
        <v>54</v>
      </c>
      <c r="D6" s="203" t="s">
        <v>54</v>
      </c>
      <c r="E6" s="203" t="s">
        <v>54</v>
      </c>
      <c r="F6" s="212" t="s">
        <v>54</v>
      </c>
      <c r="G6" s="204" t="s">
        <v>101</v>
      </c>
      <c r="H6"/>
      <c r="I6" s="5"/>
      <c r="J6" s="5"/>
      <c r="K6" s="13"/>
      <c r="M6" s="13"/>
      <c r="N6" s="13"/>
      <c r="O6" s="13"/>
      <c r="P6" s="13"/>
      <c r="Q6" s="12"/>
      <c r="R6" s="12"/>
      <c r="S6" s="12"/>
      <c r="T6" s="12"/>
    </row>
    <row r="7" spans="1:20" s="2" customFormat="1" ht="15" thickBot="1">
      <c r="A7" s="165" t="s">
        <v>274</v>
      </c>
      <c r="B7" s="167"/>
      <c r="C7" s="168"/>
      <c r="D7" s="169"/>
      <c r="E7" s="169"/>
      <c r="F7" s="170"/>
      <c r="G7" s="166"/>
      <c r="H7"/>
      <c r="I7" s="5"/>
      <c r="J7" s="5"/>
      <c r="K7" s="13"/>
      <c r="M7" s="13"/>
      <c r="N7" s="13"/>
      <c r="O7" s="13"/>
      <c r="P7" s="13"/>
      <c r="Q7" s="12"/>
      <c r="R7" s="12"/>
      <c r="S7" s="12"/>
      <c r="T7" s="12"/>
    </row>
    <row r="8" spans="1:20" s="2" customFormat="1">
      <c r="A8" s="34" t="s">
        <v>275</v>
      </c>
      <c r="B8" s="69"/>
      <c r="C8" s="69"/>
      <c r="D8" s="69"/>
      <c r="E8" s="69"/>
      <c r="F8" s="69"/>
      <c r="G8" s="70"/>
      <c r="H8"/>
      <c r="I8" s="5"/>
      <c r="J8" s="5"/>
      <c r="K8" s="13"/>
      <c r="M8" s="13"/>
      <c r="N8" s="13"/>
      <c r="O8" s="13"/>
      <c r="P8" s="13"/>
      <c r="Q8" s="12"/>
      <c r="R8" s="12"/>
      <c r="S8" s="12"/>
      <c r="T8" s="12"/>
    </row>
    <row r="9" spans="1:20" ht="28.5">
      <c r="A9" s="35" t="s">
        <v>276</v>
      </c>
      <c r="B9" s="67">
        <v>563604</v>
      </c>
      <c r="C9" s="67">
        <v>395351</v>
      </c>
      <c r="D9" s="68">
        <v>356732</v>
      </c>
      <c r="E9" s="68">
        <v>301578</v>
      </c>
      <c r="F9" s="68">
        <v>245700</v>
      </c>
      <c r="G9" s="71">
        <v>117414</v>
      </c>
      <c r="H9"/>
      <c r="I9" s="5"/>
      <c r="P9" s="1"/>
      <c r="Q9" s="1"/>
    </row>
    <row r="10" spans="1:20" ht="28.5">
      <c r="A10" s="35" t="s">
        <v>277</v>
      </c>
      <c r="B10" s="30">
        <v>1417560</v>
      </c>
      <c r="C10" s="30">
        <v>992747</v>
      </c>
      <c r="D10" s="30">
        <v>895101</v>
      </c>
      <c r="E10" s="30">
        <v>780961</v>
      </c>
      <c r="F10" s="30">
        <v>633605</v>
      </c>
      <c r="G10" s="45">
        <v>300978</v>
      </c>
      <c r="H10"/>
      <c r="I10" s="5"/>
      <c r="P10" s="1"/>
      <c r="Q10" s="1"/>
    </row>
    <row r="11" spans="1:20" ht="42.6">
      <c r="A11" s="35" t="s">
        <v>278</v>
      </c>
      <c r="B11" s="30">
        <v>1231965</v>
      </c>
      <c r="C11" s="30">
        <v>846409</v>
      </c>
      <c r="D11" s="30">
        <v>661757</v>
      </c>
      <c r="E11" s="30">
        <v>623495</v>
      </c>
      <c r="F11" s="30">
        <v>497553</v>
      </c>
      <c r="G11" s="45">
        <v>236754</v>
      </c>
      <c r="H11"/>
      <c r="I11" s="5"/>
      <c r="P11" s="1"/>
      <c r="Q11" s="1"/>
    </row>
    <row r="12" spans="1:20" ht="28.5">
      <c r="A12" s="66" t="s">
        <v>279</v>
      </c>
      <c r="B12" s="89">
        <v>0</v>
      </c>
      <c r="C12" s="89">
        <v>0</v>
      </c>
      <c r="D12" s="89">
        <v>0.13</v>
      </c>
      <c r="E12" s="89">
        <v>0.26</v>
      </c>
      <c r="F12" s="89">
        <v>0.27</v>
      </c>
      <c r="G12" s="90">
        <v>0.26</v>
      </c>
      <c r="H12"/>
      <c r="I12" s="5"/>
      <c r="P12" s="1"/>
      <c r="Q12" s="1"/>
    </row>
    <row r="13" spans="1:20">
      <c r="B13" s="87"/>
      <c r="C13" s="91"/>
      <c r="D13" s="91"/>
      <c r="E13" s="91"/>
      <c r="F13" s="91"/>
      <c r="G13" s="91"/>
      <c r="H13" s="91"/>
      <c r="Q13" s="92"/>
      <c r="R13" s="92"/>
    </row>
    <row r="14" spans="1:20">
      <c r="A14" s="15" t="s">
        <v>72</v>
      </c>
      <c r="B14" s="100" t="s">
        <v>280</v>
      </c>
      <c r="C14" s="91"/>
      <c r="D14" s="91"/>
      <c r="E14" s="91"/>
      <c r="F14" s="91"/>
      <c r="G14" s="91"/>
      <c r="H14" s="91"/>
      <c r="Q14" s="92"/>
      <c r="R14" s="92"/>
    </row>
    <row r="15" spans="1:20">
      <c r="B15" s="87"/>
      <c r="C15" s="91"/>
      <c r="D15" s="91"/>
      <c r="E15" s="91"/>
      <c r="F15" s="91"/>
      <c r="G15" s="91"/>
      <c r="H15" s="91"/>
      <c r="Q15" s="92"/>
      <c r="R15" s="92"/>
    </row>
    <row r="16" spans="1:20">
      <c r="B16" s="87"/>
      <c r="C16" s="91"/>
      <c r="D16" s="91"/>
      <c r="E16" s="91"/>
      <c r="F16" s="91"/>
      <c r="G16" s="91"/>
      <c r="H16" s="91"/>
      <c r="Q16" s="92"/>
      <c r="R16" s="92"/>
    </row>
    <row r="17" spans="1:18" ht="15" thickBot="1">
      <c r="A17" s="22" t="s">
        <v>281</v>
      </c>
      <c r="B17" s="87"/>
      <c r="C17" s="93"/>
      <c r="D17" s="93"/>
      <c r="E17" s="94"/>
      <c r="F17" s="94"/>
      <c r="G17" s="94"/>
      <c r="H17" s="94"/>
      <c r="Q17" s="92"/>
      <c r="R17" s="92"/>
    </row>
    <row r="18" spans="1:18" ht="57" thickBot="1">
      <c r="A18" s="179" t="s">
        <v>236</v>
      </c>
      <c r="B18" s="180" t="s">
        <v>237</v>
      </c>
      <c r="C18" s="210" t="s">
        <v>282</v>
      </c>
      <c r="D18" s="211" t="s">
        <v>283</v>
      </c>
      <c r="E18"/>
      <c r="F18"/>
      <c r="G18"/>
      <c r="H18"/>
      <c r="Q18" s="1"/>
      <c r="R18" s="1"/>
    </row>
    <row r="19" spans="1:18" ht="28.5">
      <c r="A19" s="152" t="s">
        <v>284</v>
      </c>
      <c r="B19" s="171" t="s">
        <v>242</v>
      </c>
      <c r="C19" s="172">
        <v>2862710</v>
      </c>
      <c r="D19" s="173">
        <f>Table3[[#This Row],[Column3]]/500</f>
        <v>5725.42</v>
      </c>
      <c r="E19"/>
      <c r="F19"/>
      <c r="G19"/>
      <c r="H19"/>
      <c r="Q19" s="1"/>
      <c r="R19" s="1"/>
    </row>
    <row r="20" spans="1:18" ht="29.1" thickBot="1">
      <c r="A20" s="153" t="s">
        <v>284</v>
      </c>
      <c r="B20" s="174" t="s">
        <v>126</v>
      </c>
      <c r="C20" s="175">
        <v>907464</v>
      </c>
      <c r="D20" s="176">
        <f>Table3[[#This Row],[Column3]]/500</f>
        <v>1814.9280000000001</v>
      </c>
      <c r="E20"/>
      <c r="F20"/>
      <c r="G20"/>
      <c r="H20"/>
      <c r="Q20" s="1"/>
      <c r="R20" s="1"/>
    </row>
    <row r="21" spans="1:18">
      <c r="A21" s="152" t="s">
        <v>285</v>
      </c>
      <c r="B21" s="171" t="s">
        <v>166</v>
      </c>
      <c r="C21" s="172">
        <v>25948522</v>
      </c>
      <c r="D21" s="173">
        <f>Table3[[#This Row],[Column3]]/500</f>
        <v>51897.044000000002</v>
      </c>
      <c r="E21"/>
      <c r="F21"/>
      <c r="G21"/>
      <c r="H21"/>
      <c r="Q21" s="1"/>
      <c r="R21" s="1"/>
    </row>
    <row r="22" spans="1:18">
      <c r="A22" s="28" t="s">
        <v>285</v>
      </c>
      <c r="B22" s="35" t="s">
        <v>155</v>
      </c>
      <c r="C22" s="102">
        <v>13786605</v>
      </c>
      <c r="D22" s="177">
        <f>Table3[[#This Row],[Column3]]/500</f>
        <v>27573.21</v>
      </c>
      <c r="E22"/>
      <c r="F22"/>
      <c r="G22"/>
      <c r="H22"/>
      <c r="Q22" s="1"/>
      <c r="R22" s="1"/>
    </row>
    <row r="23" spans="1:18">
      <c r="A23" s="28" t="s">
        <v>285</v>
      </c>
      <c r="B23" s="35" t="s">
        <v>249</v>
      </c>
      <c r="C23" s="102">
        <v>1810512</v>
      </c>
      <c r="D23" s="177">
        <f>Table3[[#This Row],[Column3]]/500</f>
        <v>3621.0239999999999</v>
      </c>
      <c r="E23"/>
      <c r="F23"/>
      <c r="G23"/>
      <c r="H23"/>
      <c r="Q23" s="1"/>
      <c r="R23" s="1"/>
    </row>
    <row r="24" spans="1:18" ht="15" thickBot="1">
      <c r="A24" s="153" t="s">
        <v>285</v>
      </c>
      <c r="B24" s="174" t="s">
        <v>286</v>
      </c>
      <c r="C24" s="178">
        <v>405944</v>
      </c>
      <c r="D24" s="176">
        <f>Table3[[#This Row],[Column3]]/500</f>
        <v>811.88800000000003</v>
      </c>
      <c r="E24"/>
      <c r="F24"/>
      <c r="G24"/>
      <c r="H24"/>
      <c r="Q24" s="1"/>
      <c r="R24" s="1"/>
    </row>
    <row r="25" spans="1:18" ht="28.5">
      <c r="A25" s="152" t="s">
        <v>287</v>
      </c>
      <c r="B25" s="171" t="s">
        <v>209</v>
      </c>
      <c r="C25" s="172">
        <v>1190130</v>
      </c>
      <c r="D25" s="173">
        <f>Table3[[#This Row],[Column3]]/500</f>
        <v>2380.2600000000002</v>
      </c>
      <c r="E25"/>
      <c r="F25"/>
      <c r="G25"/>
      <c r="H25"/>
      <c r="Q25" s="1"/>
      <c r="R25" s="1"/>
    </row>
    <row r="26" spans="1:18" ht="29.1" thickBot="1">
      <c r="A26" s="153" t="s">
        <v>287</v>
      </c>
      <c r="B26" s="174" t="s">
        <v>211</v>
      </c>
      <c r="C26" s="175">
        <v>7729520</v>
      </c>
      <c r="D26" s="176">
        <f>Table3[[#This Row],[Column3]]/500</f>
        <v>15459.04</v>
      </c>
      <c r="E26" s="1"/>
      <c r="F26" s="1"/>
      <c r="P26" s="1"/>
      <c r="Q26" s="1"/>
    </row>
    <row r="27" spans="1:18">
      <c r="A27" s="13"/>
      <c r="B27" s="87"/>
      <c r="C27" s="98"/>
      <c r="D27" s="16"/>
      <c r="E27" s="1"/>
      <c r="F27" s="1"/>
    </row>
    <row r="28" spans="1:18">
      <c r="A28" s="15" t="s">
        <v>72</v>
      </c>
      <c r="B28" s="15"/>
      <c r="C28" s="15"/>
      <c r="D28" s="16"/>
      <c r="E28" s="99"/>
      <c r="F28" s="99"/>
    </row>
    <row r="29" spans="1:18">
      <c r="A29" s="5" t="s">
        <v>124</v>
      </c>
      <c r="B29" s="5" t="s">
        <v>125</v>
      </c>
      <c r="C29" s="5"/>
      <c r="E29" s="99"/>
      <c r="F29" s="99"/>
    </row>
    <row r="30" spans="1:18">
      <c r="A30" s="13" t="s">
        <v>169</v>
      </c>
      <c r="B30" s="13" t="s">
        <v>170</v>
      </c>
      <c r="C30" s="5"/>
      <c r="D30" s="17"/>
      <c r="E30" s="99"/>
      <c r="F30" s="99"/>
    </row>
    <row r="31" spans="1:18">
      <c r="A31" s="13" t="s">
        <v>155</v>
      </c>
      <c r="B31" s="13" t="s">
        <v>172</v>
      </c>
      <c r="C31" s="5"/>
      <c r="D31" s="17"/>
      <c r="E31" s="99"/>
      <c r="F31" s="99"/>
    </row>
    <row r="32" spans="1:18">
      <c r="A32" s="13" t="s">
        <v>166</v>
      </c>
      <c r="B32" s="13" t="s">
        <v>173</v>
      </c>
      <c r="C32" s="5"/>
      <c r="D32" s="17"/>
      <c r="E32" s="99"/>
      <c r="F32" s="99"/>
    </row>
    <row r="33" spans="1:6">
      <c r="A33" s="13" t="s">
        <v>209</v>
      </c>
      <c r="B33" s="13" t="s">
        <v>210</v>
      </c>
      <c r="C33" s="5"/>
      <c r="D33" s="17"/>
      <c r="E33" s="99"/>
      <c r="F33" s="99"/>
    </row>
    <row r="34" spans="1:6">
      <c r="A34" s="13" t="s">
        <v>211</v>
      </c>
      <c r="B34" s="13" t="s">
        <v>173</v>
      </c>
      <c r="C34" s="5"/>
      <c r="D34" s="17"/>
      <c r="E34" s="99"/>
      <c r="F34" s="99"/>
    </row>
    <row r="35" spans="1:6">
      <c r="A35" s="13"/>
      <c r="B35" s="13"/>
      <c r="C35" s="13"/>
      <c r="D35" s="17"/>
      <c r="E35" s="1"/>
      <c r="F35" s="1"/>
    </row>
    <row r="36" spans="1:6">
      <c r="A36" s="15" t="s">
        <v>82</v>
      </c>
      <c r="B36" s="15"/>
      <c r="C36" s="15"/>
      <c r="D36" s="16"/>
      <c r="E36" s="1"/>
      <c r="F36" s="1"/>
    </row>
    <row r="37" spans="1:6">
      <c r="A37" s="2" t="s">
        <v>83</v>
      </c>
      <c r="B37" s="15"/>
      <c r="C37" s="15"/>
      <c r="D37" s="16"/>
      <c r="E37" s="1"/>
      <c r="F37" s="1"/>
    </row>
    <row r="38" spans="1:6">
      <c r="A38" s="5" t="s">
        <v>84</v>
      </c>
      <c r="B38" s="15"/>
      <c r="C38" s="15"/>
      <c r="D38" s="16"/>
      <c r="E38" s="1"/>
      <c r="F38" s="1"/>
    </row>
    <row r="39" spans="1:6">
      <c r="B39" s="15"/>
      <c r="C39" s="15"/>
      <c r="D39" s="16"/>
      <c r="E39" s="1"/>
      <c r="F39" s="1"/>
    </row>
    <row r="40" spans="1:6">
      <c r="A40" s="2" t="s">
        <v>288</v>
      </c>
      <c r="B40" s="15"/>
      <c r="C40" s="15"/>
      <c r="D40" s="16"/>
      <c r="E40" s="1"/>
      <c r="F40" s="1"/>
    </row>
    <row r="41" spans="1:6">
      <c r="A41" s="5" t="s">
        <v>289</v>
      </c>
    </row>
    <row r="42" spans="1:6">
      <c r="A42" s="37" t="s">
        <v>290</v>
      </c>
    </row>
    <row r="43" spans="1:6">
      <c r="A43" s="162" t="s">
        <v>291</v>
      </c>
    </row>
    <row r="44" spans="1:6">
      <c r="A44" s="162"/>
    </row>
    <row r="45" spans="1:6">
      <c r="A45" s="4" t="s">
        <v>292</v>
      </c>
    </row>
    <row r="46" spans="1:6">
      <c r="A46" s="37" t="s">
        <v>293</v>
      </c>
    </row>
    <row r="47" spans="1:6">
      <c r="A47" s="37" t="s">
        <v>294</v>
      </c>
    </row>
    <row r="48" spans="1:6">
      <c r="A48" s="37" t="s">
        <v>295</v>
      </c>
    </row>
    <row r="49" spans="1:1">
      <c r="A49" s="37" t="s">
        <v>296</v>
      </c>
    </row>
    <row r="50" spans="1:1">
      <c r="A50" s="37" t="s">
        <v>297</v>
      </c>
    </row>
    <row r="51" spans="1:1">
      <c r="A51" s="37" t="s">
        <v>298</v>
      </c>
    </row>
    <row r="52" spans="1:1">
      <c r="A52" s="37" t="s">
        <v>299</v>
      </c>
    </row>
    <row r="53" spans="1:1">
      <c r="A53" s="5" t="s">
        <v>300</v>
      </c>
    </row>
    <row r="54" spans="1:1">
      <c r="A54" s="5" t="s">
        <v>301</v>
      </c>
    </row>
  </sheetData>
  <phoneticPr fontId="17" type="noConversion"/>
  <pageMargins left="0.7" right="0.7" top="0.75" bottom="0.75" header="0.3" footer="0.3"/>
  <pageSetup paperSize="9"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4F84B537A509F41AB3AE7858ECBB0DC" ma:contentTypeVersion="24" ma:contentTypeDescription="Create a new document." ma:contentTypeScope="" ma:versionID="fb7cc2bc79326cc5e02b6192f40b32a9">
  <xsd:schema xmlns:xsd="http://www.w3.org/2001/XMLSchema" xmlns:xs="http://www.w3.org/2001/XMLSchema" xmlns:p="http://schemas.microsoft.com/office/2006/metadata/properties" xmlns:ns1="http://schemas.microsoft.com/sharepoint/v3" xmlns:ns2="6388c806-775e-4bdc-90d8-6f6822e9dc78" xmlns:ns3="1ba0a721-7a6c-4e10-98d8-fb978d6fc613" targetNamespace="http://schemas.microsoft.com/office/2006/metadata/properties" ma:root="true" ma:fieldsID="1975ea59d8d413d2a888a82620f7574d" ns1:_="" ns2:_="" ns3:_="">
    <xsd:import namespace="http://schemas.microsoft.com/sharepoint/v3"/>
    <xsd:import namespace="6388c806-775e-4bdc-90d8-6f6822e9dc78"/>
    <xsd:import namespace="1ba0a721-7a6c-4e10-98d8-fb978d6fc6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MediaLengthInSeconds" minOccurs="0"/>
                <xsd:element ref="ns2:lcf76f155ced4ddcb4097134ff3c332f" minOccurs="0"/>
                <xsd:element ref="ns3:TaxCatchAll" minOccurs="0"/>
                <xsd:element ref="ns2:Date" minOccurs="0"/>
                <xsd:element ref="ns1:Comme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5"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388c806-775e-4bdc-90d8-6f6822e9dc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5b7e4bc-7c04-4239-a3c8-056ff7db7bf8" ma:termSetId="09814cd3-568e-fe90-9814-8d621ff8fb84" ma:anchorId="fba54fb3-c3e1-fe81-a776-ca4b69148c4d" ma:open="true" ma:isKeyword="false">
      <xsd:complexType>
        <xsd:sequence>
          <xsd:element ref="pc:Terms" minOccurs="0" maxOccurs="1"/>
        </xsd:sequence>
      </xsd:complexType>
    </xsd:element>
    <xsd:element name="Date" ma:index="24" nillable="true" ma:displayName="Date" ma:format="DateOnly" ma:internalName="Date">
      <xsd:simpleType>
        <xsd:restriction base="dms:DateTime"/>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ba0a721-7a6c-4e10-98d8-fb978d6fc613"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a7e30eb-0920-461f-bdc6-f8fd17d858f6}" ma:internalName="TaxCatchAll" ma:showField="CatchAllData" ma:web="1ba0a721-7a6c-4e10-98d8-fb978d6fc61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ate xmlns="6388c806-775e-4bdc-90d8-6f6822e9dc78" xsi:nil="true"/>
    <TaxCatchAll xmlns="1ba0a721-7a6c-4e10-98d8-fb978d6fc613" xsi:nil="true"/>
    <lcf76f155ced4ddcb4097134ff3c332f xmlns="6388c806-775e-4bdc-90d8-6f6822e9dc78">
      <Terms xmlns="http://schemas.microsoft.com/office/infopath/2007/PartnerControls"/>
    </lcf76f155ced4ddcb4097134ff3c332f>
    <Comments xmlns="http://schemas.microsoft.com/sharepoint/v3" xsi:nil="true"/>
  </documentManagement>
</p:properties>
</file>

<file path=customXml/itemProps1.xml><?xml version="1.0" encoding="utf-8"?>
<ds:datastoreItem xmlns:ds="http://schemas.openxmlformats.org/officeDocument/2006/customXml" ds:itemID="{9606049B-F42E-4EEB-B703-E9777D849D94}"/>
</file>

<file path=customXml/itemProps2.xml><?xml version="1.0" encoding="utf-8"?>
<ds:datastoreItem xmlns:ds="http://schemas.openxmlformats.org/officeDocument/2006/customXml" ds:itemID="{7951E5CF-3D8D-4421-87DD-EE008128F335}"/>
</file>

<file path=customXml/itemProps3.xml><?xml version="1.0" encoding="utf-8"?>
<ds:datastoreItem xmlns:ds="http://schemas.openxmlformats.org/officeDocument/2006/customXml" ds:itemID="{02E44E27-4257-4622-A94D-910C29F166B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Rashid, Misba</dc:creator>
  <cp:keywords/>
  <dc:description/>
  <cp:lastModifiedBy>Jones, Katherine</cp:lastModifiedBy>
  <cp:revision/>
  <dcterms:created xsi:type="dcterms:W3CDTF">2021-07-06T10:52:23Z</dcterms:created>
  <dcterms:modified xsi:type="dcterms:W3CDTF">2025-03-13T10:11:25Z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0x01010004F84B537A509F41AB3AE7858ECBB0DC</vt:lpwstr>
  </property>
  <property fmtid="{D5CDD505-2E9C-101B-9397-08002B2CF9AE}" pid="3" name="MediaServiceImageTags">
    <vt:lpwstr/>
  </property>
</Properties>
</file>