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ECUK 2024/"/>
    </mc:Choice>
  </mc:AlternateContent>
  <xr:revisionPtr revIDLastSave="0" documentId="8_{1BEDA474-DFF6-46F9-9FF4-B49E0EFC9DED}" xr6:coauthVersionLast="47" xr6:coauthVersionMax="47" xr10:uidLastSave="{00000000-0000-0000-0000-000000000000}"/>
  <bookViews>
    <workbookView xWindow="-110" yWindow="-110" windowWidth="19420" windowHeight="10420" tabRatio="834" xr2:uid="{19C5985E-5292-49D8-9ED6-CD0E62BF9ED9}"/>
  </bookViews>
  <sheets>
    <sheet name="Cover Sheet" sheetId="29" r:id="rId1"/>
    <sheet name="Contents" sheetId="30" r:id="rId2"/>
    <sheet name="Notes" sheetId="28" r:id="rId3"/>
    <sheet name="Table I1" sheetId="25" r:id="rId4"/>
    <sheet name="Table I2" sheetId="15" r:id="rId5"/>
    <sheet name="Table I3" sheetId="4" r:id="rId6"/>
    <sheet name="Table I4" sheetId="13" r:id="rId7"/>
    <sheet name="Table I5" sheetId="9" r:id="rId8"/>
    <sheet name="Table I6" sheetId="16" r:id="rId9"/>
    <sheet name="Domestic specific" sheetId="5" r:id="rId10"/>
  </sheets>
  <definedNames>
    <definedName name="_Toc468191909" localSheetId="1">'Contents'!#REF!</definedName>
    <definedName name="_xlnm.Print_Area" localSheetId="1">'Contents'!#REF!</definedName>
    <definedName name="_xlnm.Print_Area" localSheetId="9">'Domestic specific'!$A$1:$J$31</definedName>
    <definedName name="_xlnm.Print_Area" localSheetId="3">'Table I1'!$A$4:$E$58</definedName>
    <definedName name="_xlnm.Print_Area" localSheetId="4">'Table I2'!$A$1:$K$59</definedName>
    <definedName name="_xlnm.Print_Area" localSheetId="5">'Table I3'!$A$1:$L$59</definedName>
    <definedName name="_xlnm.Print_Area" localSheetId="6">'Table I4'!$A$1:$K$59</definedName>
    <definedName name="_xlnm.Print_Area" localSheetId="7">'Table I5'!$A$1:$K$60</definedName>
    <definedName name="_xlnm.Print_Area" localSheetId="8">'Table I6'!$A$1:$Q$29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0" l="1"/>
  <c r="A9" i="30"/>
  <c r="A8" i="30"/>
  <c r="A7" i="30"/>
  <c r="A6" i="30"/>
</calcChain>
</file>

<file path=xl/sharedStrings.xml><?xml version="1.0" encoding="utf-8"?>
<sst xmlns="http://schemas.openxmlformats.org/spreadsheetml/2006/main" count="1190" uniqueCount="171">
  <si>
    <t>Transport</t>
  </si>
  <si>
    <t>Domestic</t>
  </si>
  <si>
    <t>Consumption per household</t>
  </si>
  <si>
    <t>Consumption per person</t>
  </si>
  <si>
    <t>Consumption per £1 disposable income</t>
  </si>
  <si>
    <t>Energy Consumption</t>
  </si>
  <si>
    <t>Chemicals</t>
  </si>
  <si>
    <t>Iron &amp; steel, non-ferrous metals</t>
  </si>
  <si>
    <t>Mechanical, electrical and instrument engineering</t>
  </si>
  <si>
    <t>Vehicles</t>
  </si>
  <si>
    <t>Food, drink &amp; tobacco</t>
  </si>
  <si>
    <t>Textiles, leather, clothing</t>
  </si>
  <si>
    <t>Paper, printing, publishing</t>
  </si>
  <si>
    <t>Construction</t>
  </si>
  <si>
    <t>Other industries</t>
  </si>
  <si>
    <t>Unclassified</t>
  </si>
  <si>
    <t>Total</t>
  </si>
  <si>
    <t>Rail</t>
  </si>
  <si>
    <t>Air</t>
  </si>
  <si>
    <t>Water</t>
  </si>
  <si>
    <t>Industry</t>
  </si>
  <si>
    <t>Services</t>
  </si>
  <si>
    <t>Public administration</t>
  </si>
  <si>
    <t>Commercial</t>
  </si>
  <si>
    <t>Agriculture</t>
  </si>
  <si>
    <t>Consumption (ktoe)</t>
  </si>
  <si>
    <t>Output</t>
  </si>
  <si>
    <t>Paper, printing, &amp; publishing</t>
  </si>
  <si>
    <t>Textiles, leather, &amp; clothing</t>
  </si>
  <si>
    <t>Food, beverages &amp; tobacco</t>
  </si>
  <si>
    <t>Mechanical, electrical &amp; instrument engineering</t>
  </si>
  <si>
    <t>Output (billion tonne kilometres)</t>
  </si>
  <si>
    <t>Output (billion passenger kilometres)</t>
  </si>
  <si>
    <t>Output (billion passenger kilometres, domestic &amp; international)</t>
  </si>
  <si>
    <t>Sector</t>
  </si>
  <si>
    <t>Consumption per unit of output (ktoe)</t>
  </si>
  <si>
    <t>Contents</t>
  </si>
  <si>
    <t>Domestic; Specific energy consumption, 1990 to 2014 (not updated)</t>
  </si>
  <si>
    <t>Table I1</t>
  </si>
  <si>
    <t>Table I2</t>
  </si>
  <si>
    <t>Table I3</t>
  </si>
  <si>
    <t>Table I4</t>
  </si>
  <si>
    <t>Table I5</t>
  </si>
  <si>
    <t>Table I6</t>
  </si>
  <si>
    <t>Year</t>
  </si>
  <si>
    <t>Consumption
Index (2000 = 100)</t>
  </si>
  <si>
    <t>Consumption per unit of output
Index (2000 = 100)</t>
  </si>
  <si>
    <t>Output
Index (2000 = 100)</t>
  </si>
  <si>
    <t>All services</t>
  </si>
  <si>
    <t>2000</t>
  </si>
  <si>
    <t>2010</t>
  </si>
  <si>
    <t>2011</t>
  </si>
  <si>
    <t>2012</t>
  </si>
  <si>
    <t>2013</t>
  </si>
  <si>
    <t>2014</t>
  </si>
  <si>
    <t>2015</t>
  </si>
  <si>
    <t>2016</t>
  </si>
  <si>
    <t>2017</t>
  </si>
  <si>
    <t>2018</t>
  </si>
  <si>
    <t>2019</t>
  </si>
  <si>
    <t>2020</t>
  </si>
  <si>
    <t>Description</t>
  </si>
  <si>
    <t>Road passenger</t>
  </si>
  <si>
    <t>Road freight</t>
  </si>
  <si>
    <t>Total inland consumption of primary energy (temperature corrected), million tonnes of oil equivalent</t>
  </si>
  <si>
    <t>Gross Domestic Product (GDP) chained volume measure (2019 prices), £billion</t>
  </si>
  <si>
    <t>Energy ratio, tonnes of oil equivalent per £1 million GDP, percentage [note 1]</t>
  </si>
  <si>
    <t>2021</t>
  </si>
  <si>
    <t>Energy consumption per billion tonne kilometres (ktoe)</t>
  </si>
  <si>
    <t>Energy consumption per billion passenger kilometres (ktoe)</t>
  </si>
  <si>
    <t>Rail passenger</t>
  </si>
  <si>
    <t>Of which due to change in output</t>
  </si>
  <si>
    <t>Of which due to change in intensity</t>
  </si>
  <si>
    <t>2022</t>
  </si>
  <si>
    <t>energy.stats@energysecurity.gov.uk</t>
  </si>
  <si>
    <t>Notes</t>
  </si>
  <si>
    <t xml:space="preserve">Note </t>
  </si>
  <si>
    <t>Note 1</t>
  </si>
  <si>
    <t>See paragraphs 1.1.14 to 1.1.16 of DUKES 2016 long-term trends and annexes.</t>
  </si>
  <si>
    <t>Note 2</t>
  </si>
  <si>
    <t>Note 3</t>
  </si>
  <si>
    <t>Note 4</t>
  </si>
  <si>
    <t>Note 5</t>
  </si>
  <si>
    <t>Note 6</t>
  </si>
  <si>
    <t>Note 7</t>
  </si>
  <si>
    <t>Some cells refer to notes which can be found on the notes worksheet</t>
  </si>
  <si>
    <t>This worksheet contains 5 tables</t>
  </si>
  <si>
    <t>This worksheet contains 11 tables</t>
  </si>
  <si>
    <t>This spreadsheet forms part of the National Statistics publication Energy Consumption in the UK (ECUK) produced by the Department for Energy Security &amp; Net Zero (DESNZ).</t>
  </si>
  <si>
    <t xml:space="preserve">Publication dates </t>
  </si>
  <si>
    <t>Data period</t>
  </si>
  <si>
    <t xml:space="preserve">Revisions </t>
  </si>
  <si>
    <t xml:space="preserve">Further information </t>
  </si>
  <si>
    <t xml:space="preserve">The data tables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</si>
  <si>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</si>
  <si>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For further information, see link on this page to the methodology note.</t>
  </si>
  <si>
    <t>Additional tables are based on DUKES data plus modelling</t>
  </si>
  <si>
    <t xml:space="preserve">Links to additional further information in cells below </t>
  </si>
  <si>
    <t>DUKES publication (opens in a new window)</t>
  </si>
  <si>
    <t>Energy statistics revisions policy (opens in a new window)</t>
  </si>
  <si>
    <t xml:space="preserve">Contact details </t>
  </si>
  <si>
    <t xml:space="preserve">Statistical enquiries </t>
  </si>
  <si>
    <t xml:space="preserve">Media enquiries </t>
  </si>
  <si>
    <t>newsdesk@energysecurity.gov.uk</t>
  </si>
  <si>
    <t>020 7215 1000</t>
  </si>
  <si>
    <t>This worksheet contains one table</t>
  </si>
  <si>
    <t xml:space="preserve">This table includes a list of worksheets in this workbook with links to those worksheets </t>
  </si>
  <si>
    <t>Worksheet description</t>
  </si>
  <si>
    <t>Link</t>
  </si>
  <si>
    <t>ECUK Publication (opens in a new window)</t>
  </si>
  <si>
    <t>Domestic specific</t>
  </si>
  <si>
    <t xml:space="preserve">This table contains supplementary information supporting energy consumption by sector which are referred to in the data presented in this workbook </t>
  </si>
  <si>
    <t>Energy Consumption in the UK (ECUK): Energy Intensity Tables</t>
  </si>
  <si>
    <r>
      <t xml:space="preserve">This spreadsheet contains annual data including </t>
    </r>
    <r>
      <rPr>
        <b/>
        <sz val="12"/>
        <color theme="1"/>
        <rFont val="Calibri"/>
        <family val="2"/>
        <scheme val="minor"/>
      </rPr>
      <t>new 2023 data for actual consumption and 2022 data for transport analysis.</t>
    </r>
  </si>
  <si>
    <t>Data sources and methodology note (opens in a new window)</t>
  </si>
  <si>
    <t>Ashley Goddard</t>
  </si>
  <si>
    <t>07521 613 869</t>
  </si>
  <si>
    <t>Primary energy consumption, gross domestic product and the energy ratio 1970 to 2023</t>
  </si>
  <si>
    <t>Primary energy consumption, gross domestic product and the energy ratio 1970 to 2023 [Note 1]</t>
  </si>
  <si>
    <t>Road passenger [Note 3]</t>
  </si>
  <si>
    <t>Road freight [Note 3]</t>
  </si>
  <si>
    <t>Consumption per unit of output (ktoe)
[Note 4]</t>
  </si>
  <si>
    <t>2023</t>
  </si>
  <si>
    <t>These figures are not directly comparable with ECUK 2014 due to revised methodology.</t>
  </si>
  <si>
    <t>Service Demand
[Note 6]</t>
  </si>
  <si>
    <t>Service Demand per household
[Note 7]</t>
  </si>
  <si>
    <t>Specific energy consumption
[Note 7]</t>
  </si>
  <si>
    <t>Energy Consumption per household
[Note 8]</t>
  </si>
  <si>
    <t>Energy Service Demand reflects changes in the level of comfort and lifestyle requirements of households.</t>
  </si>
  <si>
    <t>Note 8</t>
  </si>
  <si>
    <t>At the time of publication, the timeseries of household numbers used had not been updated by CLG to reflect the 27 March 2011 Census data published by ONS on 16 July 2012. “These indicators have been revised for the 2013 version of ECUK following revisions in the input data sets to the Service Demand model”.</t>
  </si>
  <si>
    <t>Specific energy consumption is defined as the energy required to maintain a particular level of energy service in households. It is a modelled alternative to energy intensity, and takes account of changes in demand for individual energy services (such as level of household comfort or hot water use).</t>
  </si>
  <si>
    <t>This worksheet contains five tables</t>
  </si>
  <si>
    <t>Some shorthand is used in this table, [x] = unavailable</t>
  </si>
  <si>
    <t>Consumption per passenger km</t>
  </si>
  <si>
    <t>Change in consumption 2000 to 2023 (2000 to 2022 for transport)</t>
  </si>
  <si>
    <t>Domestic energy intensities 1970-2023</t>
  </si>
  <si>
    <t>Industry energy intensities 1970-2023</t>
  </si>
  <si>
    <t>Domestic specific energy consumption, 1990 to 2014 (not updated) [Note 5]</t>
  </si>
  <si>
    <t>Services energy intensities 1970-2023</t>
  </si>
  <si>
    <t>Final Energy Consumption sourced from Digest of UK Energy Statistics (DUKES) 2024</t>
  </si>
  <si>
    <r>
      <t xml:space="preserve">These data were published on </t>
    </r>
    <r>
      <rPr>
        <b/>
        <sz val="12"/>
        <color theme="1"/>
        <rFont val="Calibri"/>
        <family val="2"/>
        <scheme val="minor"/>
      </rPr>
      <t xml:space="preserve">Thursday 26th September 2024
</t>
    </r>
    <r>
      <rPr>
        <sz val="12"/>
        <color theme="1"/>
        <rFont val="Calibri"/>
        <family val="2"/>
        <scheme val="minor"/>
      </rPr>
      <t>The next publication date is</t>
    </r>
    <r>
      <rPr>
        <sz val="12"/>
        <color rgb="FFFF0000"/>
        <rFont val="Calibri"/>
        <family val="2"/>
        <scheme val="minor"/>
      </rPr>
      <t xml:space="preserve"> </t>
    </r>
    <r>
      <rPr>
        <b/>
        <sz val="12"/>
        <rFont val="Calibri"/>
        <family val="2"/>
        <scheme val="minor"/>
      </rPr>
      <t>September 2025</t>
    </r>
  </si>
  <si>
    <t>Energy ratio - Tonnes of oil equivalent per £1 million GDP = Total inland consumption of primary energy / Gross domestic product chained volume measure.</t>
  </si>
  <si>
    <t>Road transport excludes electricity and natural gas.</t>
  </si>
  <si>
    <t>The output metric for unclassified is the overall output index for manufacturing.</t>
  </si>
  <si>
    <t>Energy ratio index 2000 = 100
[Note 2]</t>
  </si>
  <si>
    <t>Consumption
index (2000 = 100)</t>
  </si>
  <si>
    <t>Consumption per passenger km
index (2000 = 100)</t>
  </si>
  <si>
    <t>Passenger kms
index (2000 = 100)</t>
  </si>
  <si>
    <t>Billion tonne kms
index (2000 = 100)</t>
  </si>
  <si>
    <t>Consumption per tonne
index (2000 = 100)</t>
  </si>
  <si>
    <t>Consumption per passenger
index (2000 = 100)</t>
  </si>
  <si>
    <t>Tonne kms
index (2000 = 100)</t>
  </si>
  <si>
    <t>Consumption per tonne km
index (2000 = 100)</t>
  </si>
  <si>
    <t>Transport energy intensities 1970-2022 (2023 for rail)</t>
  </si>
  <si>
    <t>Population (thousands)</t>
  </si>
  <si>
    <t>Disposable income (£m Chained Value Measure 2019 reference year)</t>
  </si>
  <si>
    <t>Energy consumption per household
index (2000 = 100)</t>
  </si>
  <si>
    <t>Energy consumption per person
index (2000 = 100)</t>
  </si>
  <si>
    <t>Energy consumption per £1 of disposable income
index (2000 = 100)</t>
  </si>
  <si>
    <t>Total final consumption (ktoe)</t>
  </si>
  <si>
    <t>Households (thousands)</t>
  </si>
  <si>
    <t>Commercial (incl. miscellaneous)</t>
  </si>
  <si>
    <t>All Services (excl. agriculture)</t>
  </si>
  <si>
    <t>Output
index (2000 = 100)</t>
  </si>
  <si>
    <t>Consumption per unit of output
index (2000 = 100)</t>
  </si>
  <si>
    <t>Other industries (incl. mineral products)</t>
  </si>
  <si>
    <t>Total industry</t>
  </si>
  <si>
    <t>All sectors impact of output and energy intensity changes (mtoe)</t>
  </si>
  <si>
    <t>[x]</t>
  </si>
  <si>
    <r>
      <t xml:space="preserve">The data tables were republished in </t>
    </r>
    <r>
      <rPr>
        <b/>
        <sz val="12"/>
        <rFont val="Calibri"/>
        <family val="2"/>
        <scheme val="minor"/>
      </rPr>
      <t xml:space="preserve">February 2025 </t>
    </r>
    <r>
      <rPr>
        <sz val="12"/>
        <rFont val="Calibri"/>
        <family val="2"/>
        <scheme val="minor"/>
      </rPr>
      <t>to fix minor typographical errors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</si>
</sst>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0.0;\-"/>
    <numFmt numFmtId="166" formatCode="#,##0;\-#,##0;\-"/>
    <numFmt numFmtId="167" formatCode="#,##0.0"/>
    <numFmt numFmtId="168" formatCode="[$-F800]dddd\,\ mmmm\ dd\,\ yyyy"/>
    <numFmt numFmtId="169" formatCode="#,##0.0\ ;\-#,##0.0\ ;&quot;- &quot;\ "/>
    <numFmt numFmtId="170" formatCode="#,##0.0\r;\-#,##0.0\r;&quot;-r&quot;\ "/>
    <numFmt numFmtId="171" formatCode="#,##0.00_ ;\-#,##0.00\ "/>
    <numFmt numFmtId="172" formatCode="#,##0.000000\ ;\-#,##0.000000\ ;&quot;- &quot;\ "/>
    <numFmt numFmtId="173" formatCode="#,##0.00\ ;\-#,##0.00\ ;&quot;- &quot;\ "/>
  </numFmts>
  <fonts count="35" x14ac:knownFonts="1">
    <font>
      <sz val="10"/>
      <color theme="1"/>
      <name val="Arial"/>
      <family val="2"/>
    </font>
    <font>
      <sz val="10"/>
      <color theme="1"/>
      <name val="Arial"/>
      <family val="2"/>
    </font>
    <font>
      <sz val="10"/>
      <color rgb="FF9C0006"/>
      <name val="Arial"/>
      <family val="2"/>
    </font>
    <font>
      <sz val="10"/>
      <color rgb="FFFF0000"/>
      <name val="Arial"/>
      <family val="2"/>
    </font>
    <font>
      <sz val="10"/>
      <name val="Arial"/>
      <family val="2"/>
    </font>
    <font>
      <i/>
      <sz val="10"/>
      <name val="Arial"/>
      <family val="2"/>
    </font>
    <font>
      <b/>
      <sz val="10"/>
      <name val="Arial"/>
      <family val="2"/>
    </font>
    <font>
      <u/>
      <sz val="10"/>
      <color indexed="12"/>
      <name val="Arial"/>
      <family val="2"/>
    </font>
    <font>
      <sz val="11"/>
      <color theme="1"/>
      <name val="Arial"/>
      <family val="2"/>
    </font>
    <font>
      <u/>
      <sz val="9"/>
      <color indexed="12"/>
      <name val="Arial"/>
      <family val="2"/>
    </font>
    <font>
      <b/>
      <sz val="12"/>
      <name val="Arial"/>
      <family val="2"/>
    </font>
    <font>
      <sz val="8"/>
      <name val="Arial"/>
      <family val="2"/>
    </font>
    <font>
      <sz val="8"/>
      <color rgb="FFFF0000"/>
      <name val="Arial"/>
      <family val="2"/>
    </font>
    <font>
      <i/>
      <sz val="8"/>
      <name val="Arial"/>
      <family val="2"/>
    </font>
    <font>
      <sz val="11"/>
      <color theme="1"/>
      <name val="Calibri"/>
      <family val="2"/>
      <scheme val="minor"/>
    </font>
    <font>
      <sz val="12"/>
      <color rgb="FFFF0000"/>
      <name val="Arial"/>
      <family val="2"/>
    </font>
    <font>
      <u/>
      <sz val="10"/>
      <color theme="10"/>
      <name val="System"/>
      <family val="2"/>
    </font>
    <font>
      <sz val="10"/>
      <name val="Arial"/>
      <family val="2"/>
    </font>
    <font>
      <b/>
      <sz val="10"/>
      <color rgb="FFFF0000"/>
      <name val="Arial"/>
      <family val="2"/>
    </font>
    <font>
      <sz val="10"/>
      <name val="MS Sans Serif"/>
      <family val="2"/>
    </font>
    <font>
      <b/>
      <sz val="22"/>
      <name val="Calibri"/>
      <family val="2"/>
      <scheme val="minor"/>
    </font>
    <font>
      <b/>
      <sz val="18"/>
      <name val="Calibri"/>
      <family val="2"/>
      <scheme val="minor"/>
    </font>
    <font>
      <b/>
      <sz val="10"/>
      <color theme="1"/>
      <name val="Arial"/>
      <family val="2"/>
    </font>
    <font>
      <sz val="16"/>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u/>
      <sz val="12"/>
      <color rgb="FF0000FF"/>
      <name val="Calibri"/>
      <family val="2"/>
      <scheme val="minor"/>
    </font>
    <font>
      <b/>
      <sz val="14"/>
      <name val="Calibri"/>
      <family val="2"/>
      <scheme val="minor"/>
    </font>
    <font>
      <sz val="12"/>
      <name val="Arial"/>
      <family val="2"/>
    </font>
    <font>
      <u/>
      <sz val="12"/>
      <color theme="10"/>
      <name val="Calibri"/>
      <family val="2"/>
      <scheme val="minor"/>
    </font>
    <font>
      <sz val="12"/>
      <name val="Calibri"/>
      <family val="2"/>
      <scheme val="minor"/>
    </font>
    <font>
      <u/>
      <sz val="12"/>
      <color indexed="12"/>
      <name val="Calibri"/>
      <family val="2"/>
      <scheme val="minor"/>
    </font>
    <font>
      <sz val="10"/>
      <color theme="1"/>
      <name val="Calibri"/>
      <family val="2"/>
      <scheme val="minor"/>
    </font>
  </fonts>
  <fills count="4">
    <fill>
      <patternFill patternType="none"/>
    </fill>
    <fill>
      <patternFill patternType="gray125"/>
    </fill>
    <fill>
      <patternFill patternType="solid">
        <fgColor rgb="FFFFC7CE"/>
      </patternFill>
    </fill>
    <fill>
      <patternFill patternType="solid">
        <fgColor theme="4" tint="0.59996337778862885"/>
        <bgColor indexed="64"/>
      </patternFill>
    </fill>
  </fills>
  <borders count="8">
    <border>
      <left/>
      <right/>
      <top/>
      <bottom/>
      <diagonal/>
    </border>
    <border>
      <left/>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29">
    <xf numFmtId="0" fontId="0" fillId="0" borderId="0"/>
    <xf numFmtId="0" fontId="2" fillId="2" borderId="0" applyNumberFormat="0" applyBorder="0" applyAlignment="0" applyProtection="0"/>
    <xf numFmtId="0" fontId="7" fillId="0" borderId="0" applyNumberFormat="0" applyFill="0" applyBorder="0" applyAlignment="0" applyProtection="0">
      <alignment vertical="top"/>
      <protection locked="0"/>
    </xf>
    <xf numFmtId="0" fontId="4" fillId="0" borderId="0"/>
    <xf numFmtId="0" fontId="4" fillId="0" borderId="0"/>
    <xf numFmtId="0" fontId="8" fillId="0" borderId="0"/>
    <xf numFmtId="0" fontId="4" fillId="0" borderId="0"/>
    <xf numFmtId="0" fontId="4" fillId="0" borderId="0"/>
    <xf numFmtId="0" fontId="9" fillId="0" borderId="0" applyNumberFormat="0" applyFill="0" applyBorder="0" applyAlignment="0" applyProtection="0">
      <alignment vertical="top"/>
      <protection locked="0"/>
    </xf>
    <xf numFmtId="0" fontId="4" fillId="0" borderId="0"/>
    <xf numFmtId="43" fontId="4" fillId="0" borderId="0" applyFont="0" applyFill="0" applyBorder="0" applyAlignment="0" applyProtection="0"/>
    <xf numFmtId="0" fontId="4" fillId="0" borderId="0"/>
    <xf numFmtId="0" fontId="4" fillId="0" borderId="0"/>
    <xf numFmtId="0" fontId="7" fillId="0" borderId="0" applyNumberFormat="0" applyFill="0" applyBorder="0" applyAlignment="0" applyProtection="0">
      <alignment vertical="top"/>
      <protection locked="0"/>
    </xf>
    <xf numFmtId="43" fontId="14"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xf numFmtId="0" fontId="4" fillId="0" borderId="0"/>
    <xf numFmtId="0" fontId="19" fillId="0" borderId="0"/>
    <xf numFmtId="0" fontId="1" fillId="0" borderId="0"/>
    <xf numFmtId="10" fontId="4" fillId="3" borderId="0" applyNumberFormat="0"/>
    <xf numFmtId="0" fontId="20" fillId="0" borderId="0" applyNumberFormat="0" applyFill="0" applyProtection="0">
      <alignment vertical="center"/>
    </xf>
    <xf numFmtId="0" fontId="21" fillId="0" borderId="0" applyNumberFormat="0" applyFill="0" applyProtection="0"/>
    <xf numFmtId="0" fontId="1" fillId="0" borderId="0"/>
    <xf numFmtId="0" fontId="29" fillId="0" borderId="0" applyNumberFormat="0" applyFill="0" applyProtection="0"/>
    <xf numFmtId="0" fontId="30" fillId="0" borderId="0"/>
    <xf numFmtId="0" fontId="21" fillId="0" borderId="0" applyNumberFormat="0" applyFill="0" applyProtection="0"/>
    <xf numFmtId="0" fontId="19" fillId="0" borderId="0"/>
  </cellStyleXfs>
  <cellXfs count="137">
    <xf numFmtId="0" fontId="0" fillId="0" borderId="0" xfId="0"/>
    <xf numFmtId="0" fontId="4" fillId="0" borderId="0" xfId="9"/>
    <xf numFmtId="0" fontId="0" fillId="0" borderId="0" xfId="0" applyAlignment="1">
      <alignment wrapText="1"/>
    </xf>
    <xf numFmtId="3" fontId="4" fillId="0" borderId="0" xfId="14" applyNumberFormat="1" applyFont="1" applyFill="1" applyBorder="1" applyAlignment="1"/>
    <xf numFmtId="167" fontId="4" fillId="0" borderId="0" xfId="14" applyNumberFormat="1" applyFont="1" applyFill="1" applyBorder="1" applyAlignment="1"/>
    <xf numFmtId="164" fontId="6" fillId="0" borderId="0" xfId="1" applyNumberFormat="1" applyFont="1" applyFill="1" applyBorder="1" applyAlignment="1"/>
    <xf numFmtId="167" fontId="4" fillId="0" borderId="0" xfId="14" applyNumberFormat="1" applyFont="1" applyFill="1" applyBorder="1" applyAlignment="1">
      <alignment horizontal="right"/>
    </xf>
    <xf numFmtId="0" fontId="20" fillId="0" borderId="0" xfId="22">
      <alignment vertical="center"/>
    </xf>
    <xf numFmtId="0" fontId="21" fillId="0" borderId="0" xfId="23"/>
    <xf numFmtId="0" fontId="30" fillId="0" borderId="0" xfId="26"/>
    <xf numFmtId="0" fontId="1" fillId="0" borderId="0" xfId="24" applyAlignment="1">
      <alignment vertical="center" wrapText="1"/>
    </xf>
    <xf numFmtId="0" fontId="1" fillId="0" borderId="0" xfId="24" applyAlignment="1">
      <alignment vertical="center"/>
    </xf>
    <xf numFmtId="0" fontId="21" fillId="0" borderId="0" xfId="23" applyFill="1"/>
    <xf numFmtId="0" fontId="31" fillId="0" borderId="0" xfId="2" applyFont="1" applyAlignment="1" applyProtection="1">
      <alignment horizontal="left" vertical="center" wrapText="1"/>
    </xf>
    <xf numFmtId="2" fontId="4" fillId="0" borderId="0" xfId="9" applyNumberFormat="1" applyAlignment="1">
      <alignment horizontal="right"/>
    </xf>
    <xf numFmtId="0" fontId="3" fillId="0" borderId="0" xfId="9" applyFont="1"/>
    <xf numFmtId="0" fontId="34" fillId="0" borderId="0" xfId="0" applyFont="1" applyAlignment="1">
      <alignment wrapText="1"/>
    </xf>
    <xf numFmtId="0" fontId="21" fillId="0" borderId="0" xfId="23" applyAlignment="1">
      <alignment wrapText="1"/>
    </xf>
    <xf numFmtId="0" fontId="25" fillId="0" borderId="0" xfId="0" applyFont="1" applyAlignment="1">
      <alignment wrapText="1"/>
    </xf>
    <xf numFmtId="0" fontId="32" fillId="0" borderId="0" xfId="17" applyFont="1" applyAlignment="1">
      <alignment vertical="center"/>
    </xf>
    <xf numFmtId="3" fontId="4" fillId="0" borderId="0" xfId="14" applyNumberFormat="1" applyFont="1" applyFill="1" applyBorder="1" applyAlignment="1">
      <alignment horizontal="right"/>
    </xf>
    <xf numFmtId="1" fontId="4" fillId="0" borderId="3" xfId="14" applyNumberFormat="1" applyFont="1" applyFill="1" applyBorder="1" applyAlignment="1">
      <alignment horizontal="right"/>
    </xf>
    <xf numFmtId="164" fontId="4" fillId="0" borderId="0" xfId="14" applyNumberFormat="1" applyFont="1" applyFill="1" applyBorder="1" applyAlignment="1">
      <alignment horizontal="right"/>
    </xf>
    <xf numFmtId="0" fontId="25" fillId="0" borderId="0" xfId="0" applyFont="1" applyAlignment="1">
      <alignment vertical="top"/>
    </xf>
    <xf numFmtId="165" fontId="6" fillId="0" borderId="0" xfId="1" applyNumberFormat="1" applyFont="1" applyFill="1" applyBorder="1" applyAlignment="1">
      <alignment horizontal="right"/>
    </xf>
    <xf numFmtId="0" fontId="0" fillId="0" borderId="0" xfId="24" applyFont="1" applyAlignment="1">
      <alignment vertical="center"/>
    </xf>
    <xf numFmtId="0" fontId="21" fillId="0" borderId="0" xfId="27" applyFill="1" applyAlignment="1">
      <alignment wrapText="1"/>
    </xf>
    <xf numFmtId="0" fontId="20" fillId="0" borderId="0" xfId="22" applyFill="1" applyAlignment="1">
      <alignment vertical="center" wrapText="1"/>
    </xf>
    <xf numFmtId="0" fontId="25" fillId="0" borderId="0" xfId="24" applyFont="1" applyAlignment="1">
      <alignment vertical="center" wrapText="1"/>
    </xf>
    <xf numFmtId="0" fontId="23" fillId="0" borderId="0" xfId="24" applyFont="1" applyAlignment="1">
      <alignment vertical="center"/>
    </xf>
    <xf numFmtId="0" fontId="21" fillId="0" borderId="0" xfId="23" applyFill="1" applyAlignment="1">
      <alignment wrapText="1"/>
    </xf>
    <xf numFmtId="168" fontId="32" fillId="0" borderId="0" xfId="28" quotePrefix="1" applyNumberFormat="1" applyFont="1" applyAlignment="1">
      <alignment horizontal="left"/>
    </xf>
    <xf numFmtId="0" fontId="28" fillId="0" borderId="0" xfId="8" applyFont="1" applyFill="1" applyBorder="1" applyAlignment="1" applyProtection="1">
      <alignment vertical="center" wrapText="1"/>
    </xf>
    <xf numFmtId="0" fontId="33" fillId="0" borderId="0" xfId="2" applyFont="1" applyFill="1" applyBorder="1" applyAlignment="1" applyProtection="1">
      <alignment vertical="center" wrapText="1"/>
    </xf>
    <xf numFmtId="0" fontId="1" fillId="0" borderId="0" xfId="4" applyFont="1"/>
    <xf numFmtId="0" fontId="29" fillId="0" borderId="0" xfId="25" applyFill="1"/>
    <xf numFmtId="0" fontId="25" fillId="0" borderId="0" xfId="24" applyFont="1" applyAlignment="1">
      <alignment vertical="center"/>
    </xf>
    <xf numFmtId="0" fontId="20" fillId="0" borderId="0" xfId="22" applyFill="1">
      <alignment vertical="center"/>
    </xf>
    <xf numFmtId="0" fontId="4" fillId="0" borderId="0" xfId="17" applyFont="1"/>
    <xf numFmtId="0" fontId="4" fillId="0" borderId="0" xfId="17" applyFont="1" applyAlignment="1">
      <alignment vertical="center"/>
    </xf>
    <xf numFmtId="0" fontId="17" fillId="0" borderId="0" xfId="17" applyAlignment="1">
      <alignment vertical="center"/>
    </xf>
    <xf numFmtId="0" fontId="4" fillId="0" borderId="0" xfId="17" applyFont="1" applyAlignment="1">
      <alignment horizontal="center" vertical="center"/>
    </xf>
    <xf numFmtId="0" fontId="4" fillId="0" borderId="0" xfId="17" applyFont="1" applyAlignment="1">
      <alignment horizontal="center" vertical="center" wrapText="1"/>
    </xf>
    <xf numFmtId="0" fontId="4" fillId="0" borderId="0" xfId="17" applyFont="1" applyAlignment="1">
      <alignment horizontal="left"/>
    </xf>
    <xf numFmtId="169" fontId="4" fillId="0" borderId="0" xfId="17" applyNumberFormat="1" applyFont="1" applyAlignment="1">
      <alignment horizontal="right" vertical="top"/>
    </xf>
    <xf numFmtId="169" fontId="4" fillId="0" borderId="0" xfId="17" applyNumberFormat="1" applyFont="1" applyAlignment="1">
      <alignment vertical="top"/>
    </xf>
    <xf numFmtId="164" fontId="4" fillId="0" borderId="0" xfId="17" applyNumberFormat="1" applyFont="1"/>
    <xf numFmtId="171" fontId="4" fillId="0" borderId="0" xfId="17" applyNumberFormat="1" applyFont="1"/>
    <xf numFmtId="0" fontId="4" fillId="0" borderId="0" xfId="17" applyFont="1" applyAlignment="1">
      <alignment horizontal="left" vertical="top"/>
    </xf>
    <xf numFmtId="0" fontId="4" fillId="0" borderId="0" xfId="17" applyFont="1" applyAlignment="1">
      <alignment vertical="top"/>
    </xf>
    <xf numFmtId="172" fontId="4" fillId="0" borderId="0" xfId="17" applyNumberFormat="1" applyFont="1"/>
    <xf numFmtId="170" fontId="4" fillId="0" borderId="0" xfId="17" applyNumberFormat="1" applyFont="1"/>
    <xf numFmtId="169" fontId="4" fillId="0" borderId="0" xfId="17" applyNumberFormat="1" applyFont="1"/>
    <xf numFmtId="173" fontId="4" fillId="0" borderId="0" xfId="17" applyNumberFormat="1" applyFont="1"/>
    <xf numFmtId="3" fontId="3" fillId="0" borderId="0" xfId="4" applyNumberFormat="1" applyFont="1"/>
    <xf numFmtId="167" fontId="4" fillId="0" borderId="0" xfId="4" applyNumberFormat="1"/>
    <xf numFmtId="3" fontId="4" fillId="0" borderId="0" xfId="4" applyNumberFormat="1"/>
    <xf numFmtId="0" fontId="3" fillId="0" borderId="0" xfId="4" applyFont="1"/>
    <xf numFmtId="164" fontId="3" fillId="0" borderId="0" xfId="4" applyNumberFormat="1" applyFont="1"/>
    <xf numFmtId="167" fontId="3" fillId="0" borderId="0" xfId="4" applyNumberFormat="1" applyFont="1"/>
    <xf numFmtId="3" fontId="6" fillId="0" borderId="7" xfId="4" applyNumberFormat="1" applyFont="1" applyBorder="1" applyAlignment="1">
      <alignment horizontal="left"/>
    </xf>
    <xf numFmtId="0" fontId="22" fillId="0" borderId="7" xfId="0" applyFont="1" applyBorder="1" applyAlignment="1">
      <alignment horizontal="center" vertical="center" wrapText="1"/>
    </xf>
    <xf numFmtId="3" fontId="6" fillId="0" borderId="2" xfId="4" applyNumberFormat="1" applyFont="1" applyBorder="1" applyAlignment="1">
      <alignment horizontal="left"/>
    </xf>
    <xf numFmtId="0" fontId="22" fillId="0" borderId="7" xfId="0" applyFont="1" applyBorder="1" applyAlignment="1">
      <alignment horizontal="center"/>
    </xf>
    <xf numFmtId="0" fontId="22" fillId="0" borderId="7" xfId="0" applyFont="1" applyBorder="1" applyAlignment="1">
      <alignment wrapText="1"/>
    </xf>
    <xf numFmtId="3" fontId="6" fillId="0" borderId="7" xfId="4" applyNumberFormat="1" applyFont="1" applyBorder="1"/>
    <xf numFmtId="0" fontId="22" fillId="0" borderId="2" xfId="0" applyFont="1" applyBorder="1" applyAlignment="1">
      <alignment horizontal="left" vertical="center" wrapText="1"/>
    </xf>
    <xf numFmtId="0" fontId="18" fillId="0" borderId="7" xfId="4" applyFont="1" applyBorder="1"/>
    <xf numFmtId="0" fontId="0" fillId="0" borderId="0" xfId="0" applyAlignment="1">
      <alignment horizontal="center" vertical="center" wrapText="1"/>
    </xf>
    <xf numFmtId="0" fontId="6" fillId="0" borderId="1" xfId="4" applyFont="1" applyBorder="1" applyAlignment="1">
      <alignment horizontal="center" vertical="center" wrapText="1"/>
    </xf>
    <xf numFmtId="3" fontId="6" fillId="0" borderId="1" xfId="4" applyNumberFormat="1" applyFont="1" applyBorder="1" applyAlignment="1">
      <alignment horizontal="center" vertical="center" wrapText="1"/>
    </xf>
    <xf numFmtId="167" fontId="6" fillId="0" borderId="1" xfId="4" applyNumberFormat="1" applyFont="1" applyBorder="1" applyAlignment="1">
      <alignment horizontal="center" vertical="center" wrapText="1"/>
    </xf>
    <xf numFmtId="3" fontId="6" fillId="0" borderId="4" xfId="4" applyNumberFormat="1" applyFont="1" applyBorder="1" applyAlignment="1">
      <alignment horizontal="center" vertical="center" wrapText="1"/>
    </xf>
    <xf numFmtId="164" fontId="6" fillId="0" borderId="1" xfId="4" applyNumberFormat="1" applyFont="1" applyBorder="1" applyAlignment="1">
      <alignment horizontal="center" vertical="center" wrapText="1"/>
    </xf>
    <xf numFmtId="0" fontId="3" fillId="0" borderId="0" xfId="4" applyFont="1" applyAlignment="1">
      <alignment horizontal="right" vertical="center" wrapText="1"/>
    </xf>
    <xf numFmtId="0" fontId="4" fillId="0" borderId="0" xfId="4" applyAlignment="1">
      <alignment horizontal="left"/>
    </xf>
    <xf numFmtId="3" fontId="1" fillId="0" borderId="0" xfId="3" applyNumberFormat="1" applyFont="1" applyAlignment="1">
      <alignment horizontal="right" vertical="top"/>
    </xf>
    <xf numFmtId="167" fontId="4" fillId="0" borderId="0" xfId="4" applyNumberFormat="1" applyAlignment="1">
      <alignment horizontal="right"/>
    </xf>
    <xf numFmtId="0" fontId="1" fillId="0" borderId="0" xfId="3" applyFont="1" applyAlignment="1">
      <alignment horizontal="right" vertical="top"/>
    </xf>
    <xf numFmtId="3" fontId="4" fillId="0" borderId="0" xfId="4" applyNumberFormat="1" applyAlignment="1">
      <alignment horizontal="right"/>
    </xf>
    <xf numFmtId="0" fontId="3" fillId="0" borderId="0" xfId="4" applyFont="1" applyAlignment="1">
      <alignment horizontal="right"/>
    </xf>
    <xf numFmtId="3" fontId="1" fillId="0" borderId="0" xfId="3" applyNumberFormat="1" applyFont="1" applyAlignment="1">
      <alignment horizontal="right"/>
    </xf>
    <xf numFmtId="0" fontId="1" fillId="0" borderId="0" xfId="3" applyFont="1" applyAlignment="1">
      <alignment horizontal="right"/>
    </xf>
    <xf numFmtId="0" fontId="10" fillId="0" borderId="0" xfId="4" applyFont="1"/>
    <xf numFmtId="3" fontId="10" fillId="0" borderId="0" xfId="4" applyNumberFormat="1" applyFont="1"/>
    <xf numFmtId="167" fontId="10" fillId="0" borderId="0" xfId="4" applyNumberFormat="1" applyFont="1"/>
    <xf numFmtId="0" fontId="6" fillId="0" borderId="0" xfId="4" applyFont="1"/>
    <xf numFmtId="0" fontId="4" fillId="0" borderId="0" xfId="4"/>
    <xf numFmtId="0" fontId="6" fillId="0" borderId="6" xfId="4" applyFont="1" applyBorder="1" applyAlignment="1">
      <alignment horizontal="center" vertical="center" wrapText="1"/>
    </xf>
    <xf numFmtId="3" fontId="6" fillId="0" borderId="6" xfId="4" applyNumberFormat="1" applyFont="1" applyBorder="1" applyAlignment="1">
      <alignment horizontal="center" vertical="center" wrapText="1"/>
    </xf>
    <xf numFmtId="167" fontId="6" fillId="0" borderId="6" xfId="4" applyNumberFormat="1" applyFont="1" applyBorder="1" applyAlignment="1">
      <alignment horizontal="center" vertical="center" wrapText="1"/>
    </xf>
    <xf numFmtId="0" fontId="4" fillId="0" borderId="0" xfId="4" applyAlignment="1">
      <alignment wrapText="1"/>
    </xf>
    <xf numFmtId="4" fontId="4" fillId="0" borderId="0" xfId="4" applyNumberFormat="1" applyAlignment="1">
      <alignment horizontal="right"/>
    </xf>
    <xf numFmtId="164" fontId="4" fillId="0" borderId="0" xfId="4" applyNumberFormat="1" applyAlignment="1">
      <alignment horizontal="right"/>
    </xf>
    <xf numFmtId="2" fontId="4" fillId="0" borderId="0" xfId="4" applyNumberFormat="1"/>
    <xf numFmtId="9" fontId="4" fillId="0" borderId="0" xfId="4" applyNumberFormat="1"/>
    <xf numFmtId="164" fontId="4" fillId="0" borderId="0" xfId="4" applyNumberFormat="1"/>
    <xf numFmtId="166" fontId="4" fillId="0" borderId="0" xfId="4" applyNumberFormat="1" applyAlignment="1">
      <alignment horizontal="right"/>
    </xf>
    <xf numFmtId="0" fontId="5" fillId="0" borderId="0" xfId="4" applyFont="1"/>
    <xf numFmtId="167" fontId="5" fillId="0" borderId="0" xfId="4" applyNumberFormat="1" applyFont="1"/>
    <xf numFmtId="3" fontId="6" fillId="0" borderId="7" xfId="4" applyNumberFormat="1" applyFont="1" applyBorder="1" applyAlignment="1">
      <alignment horizontal="left" vertical="center"/>
    </xf>
    <xf numFmtId="0" fontId="6" fillId="0" borderId="7" xfId="0" applyFont="1" applyBorder="1" applyAlignment="1">
      <alignment horizontal="left" vertical="center" wrapText="1"/>
    </xf>
    <xf numFmtId="3" fontId="6" fillId="0" borderId="2" xfId="4" applyNumberFormat="1" applyFont="1" applyBorder="1" applyAlignment="1">
      <alignment horizontal="left" vertical="center"/>
    </xf>
    <xf numFmtId="0" fontId="6" fillId="0" borderId="2" xfId="4" applyFont="1" applyBorder="1" applyAlignment="1">
      <alignment horizontal="left" vertical="center"/>
    </xf>
    <xf numFmtId="3" fontId="4" fillId="0" borderId="0" xfId="4" applyNumberFormat="1" applyAlignment="1">
      <alignment horizontal="left"/>
    </xf>
    <xf numFmtId="0" fontId="6" fillId="0" borderId="4" xfId="4" applyFont="1" applyBorder="1" applyAlignment="1">
      <alignment horizontal="center" vertical="center" wrapText="1"/>
    </xf>
    <xf numFmtId="3" fontId="6" fillId="0" borderId="0" xfId="4" applyNumberFormat="1" applyFont="1" applyAlignment="1">
      <alignment horizontal="right" vertical="center" wrapText="1"/>
    </xf>
    <xf numFmtId="0" fontId="18" fillId="0" borderId="0" xfId="4" applyFont="1" applyAlignment="1">
      <alignment horizontal="right" vertical="center" wrapText="1"/>
    </xf>
    <xf numFmtId="164" fontId="4" fillId="0" borderId="0" xfId="4" applyNumberFormat="1" applyAlignment="1">
      <alignment horizontal="right" wrapText="1"/>
    </xf>
    <xf numFmtId="0" fontId="4" fillId="0" borderId="3" xfId="4" applyBorder="1" applyAlignment="1">
      <alignment horizontal="left"/>
    </xf>
    <xf numFmtId="0" fontId="3" fillId="0" borderId="0" xfId="4" applyFont="1" applyAlignment="1">
      <alignment horizontal="left"/>
    </xf>
    <xf numFmtId="3" fontId="6" fillId="0" borderId="5" xfId="4" applyNumberFormat="1" applyFont="1" applyBorder="1" applyAlignment="1">
      <alignment horizontal="center" vertical="center" wrapText="1"/>
    </xf>
    <xf numFmtId="0" fontId="4" fillId="0" borderId="0" xfId="4" applyAlignment="1">
      <alignment horizontal="right" vertical="center" wrapText="1"/>
    </xf>
    <xf numFmtId="0" fontId="4" fillId="0" borderId="0" xfId="4" applyAlignment="1">
      <alignment horizontal="right"/>
    </xf>
    <xf numFmtId="0" fontId="11" fillId="0" borderId="0" xfId="4" applyFont="1"/>
    <xf numFmtId="3" fontId="12" fillId="0" borderId="0" xfId="4" applyNumberFormat="1" applyFont="1"/>
    <xf numFmtId="3" fontId="11" fillId="0" borderId="0" xfId="4" applyNumberFormat="1" applyFont="1"/>
    <xf numFmtId="167" fontId="11" fillId="0" borderId="0" xfId="4" applyNumberFormat="1" applyFont="1"/>
    <xf numFmtId="0" fontId="12" fillId="0" borderId="0" xfId="4" applyFont="1"/>
    <xf numFmtId="0" fontId="15" fillId="0" borderId="0" xfId="12" applyFont="1"/>
    <xf numFmtId="0" fontId="15" fillId="0" borderId="0" xfId="4" applyFont="1"/>
    <xf numFmtId="0" fontId="6" fillId="0" borderId="6" xfId="12" applyFont="1" applyBorder="1" applyAlignment="1">
      <alignment horizontal="center" vertical="center"/>
    </xf>
    <xf numFmtId="0" fontId="6" fillId="0" borderId="6" xfId="1" applyFont="1" applyFill="1" applyBorder="1" applyAlignment="1">
      <alignment horizontal="center" vertical="center"/>
    </xf>
    <xf numFmtId="0" fontId="6" fillId="0" borderId="6" xfId="4" applyFont="1" applyBorder="1" applyAlignment="1">
      <alignment horizontal="center" vertical="center"/>
    </xf>
    <xf numFmtId="0" fontId="22" fillId="0" borderId="6" xfId="1" applyFont="1" applyFill="1" applyBorder="1" applyAlignment="1">
      <alignment horizontal="center" vertical="center"/>
    </xf>
    <xf numFmtId="0" fontId="6" fillId="0" borderId="0" xfId="12" applyFont="1"/>
    <xf numFmtId="165" fontId="6" fillId="0" borderId="0" xfId="12" applyNumberFormat="1" applyFont="1" applyAlignment="1">
      <alignment horizontal="right"/>
    </xf>
    <xf numFmtId="0" fontId="4" fillId="0" borderId="0" xfId="12" applyAlignment="1">
      <alignment horizontal="left"/>
    </xf>
    <xf numFmtId="165" fontId="4" fillId="0" borderId="0" xfId="12" applyNumberFormat="1" applyAlignment="1">
      <alignment horizontal="right"/>
    </xf>
    <xf numFmtId="165" fontId="4" fillId="0" borderId="0" xfId="4" applyNumberFormat="1" applyAlignment="1">
      <alignment horizontal="right"/>
    </xf>
    <xf numFmtId="164" fontId="6" fillId="0" borderId="0" xfId="12" applyNumberFormat="1" applyFont="1"/>
    <xf numFmtId="0" fontId="13" fillId="0" borderId="0" xfId="4" applyFont="1"/>
    <xf numFmtId="164" fontId="11" fillId="0" borderId="0" xfId="4" applyNumberFormat="1" applyFont="1"/>
    <xf numFmtId="0" fontId="6" fillId="0" borderId="6" xfId="12" applyFont="1" applyBorder="1" applyAlignment="1">
      <alignment horizontal="center" vertical="center" wrapText="1"/>
    </xf>
    <xf numFmtId="1" fontId="4" fillId="0" borderId="0" xfId="4" applyNumberFormat="1"/>
    <xf numFmtId="3" fontId="5" fillId="0" borderId="0" xfId="4" applyNumberFormat="1" applyFont="1"/>
    <xf numFmtId="0" fontId="11" fillId="0" borderId="0" xfId="4" applyFont="1" applyAlignment="1">
      <alignment horizontal="left"/>
    </xf>
  </cellXfs>
  <cellStyles count="29">
    <cellStyle name="Bad" xfId="1" builtinId="27"/>
    <cellStyle name="Comma 2 2" xfId="10" xr:uid="{76AE15F4-1B9F-43F5-92BB-BCC6523F8EBA}"/>
    <cellStyle name="Comma 4 3" xfId="14" xr:uid="{E76032B6-EB9C-4413-9ED5-3AA8900501FA}"/>
    <cellStyle name="Heading 1 2" xfId="22" xr:uid="{B86E3FDA-8321-40CE-8BFB-EF09D4E3B19E}"/>
    <cellStyle name="Heading 2 2" xfId="23" xr:uid="{28A7DF04-52E4-4578-A421-18A98C1D70FD}"/>
    <cellStyle name="Heading 2 2 2" xfId="27" xr:uid="{0AAF449A-E5EA-4962-B727-68A1E8CA237F}"/>
    <cellStyle name="Heading 3 2" xfId="25" xr:uid="{37FCD494-6507-4908-82F4-5E3C82200B2D}"/>
    <cellStyle name="Hyperlink" xfId="2" builtinId="8"/>
    <cellStyle name="Hyperlink 2" xfId="8" xr:uid="{B799BC06-01D2-411F-945D-EE7E63A661B9}"/>
    <cellStyle name="Hyperlink 2 2" xfId="16" xr:uid="{C605258A-BD3C-4E29-BC46-46AC49573005}"/>
    <cellStyle name="Hyperlink 3" xfId="13" xr:uid="{19A3F744-1707-4BAB-A77D-190A8E60B1D6}"/>
    <cellStyle name="Normal" xfId="0" builtinId="0"/>
    <cellStyle name="Normal 10" xfId="5" xr:uid="{392AA95C-82D5-4529-9418-BF71D4DA2B95}"/>
    <cellStyle name="Normal 11" xfId="4" xr:uid="{C432D05C-326A-401C-8B75-BE8B78EE9D57}"/>
    <cellStyle name="Normal 12" xfId="11" xr:uid="{5621E2A6-39AC-4302-80E2-8D512A8912B5}"/>
    <cellStyle name="Normal 13 2" xfId="18" xr:uid="{97786BE6-5706-481A-B34E-186811F823AB}"/>
    <cellStyle name="Normal 2" xfId="3" xr:uid="{75ED0068-9954-4F14-A76A-96EA722105C0}"/>
    <cellStyle name="Normal 2 2" xfId="26" xr:uid="{1032A59B-CCE2-4A52-90C8-D4B23A64B290}"/>
    <cellStyle name="Normal 2 3" xfId="9" xr:uid="{072BBDD2-4C1C-470E-85B6-B1BDDBBB62F0}"/>
    <cellStyle name="Normal 2 3 2" xfId="19" xr:uid="{0E195161-4A79-4E14-BE44-AFADEE0EABC4}"/>
    <cellStyle name="Normal 2 3 2 2 2" xfId="28" xr:uid="{28A62223-C109-4CCB-AF70-AA2A3438BFE5}"/>
    <cellStyle name="Normal 3" xfId="7" xr:uid="{EF415DFD-3932-4C4C-97DA-04825385493D}"/>
    <cellStyle name="Normal 3 2" xfId="20" xr:uid="{A27C396A-6A45-496C-B8C3-B27921F761F7}"/>
    <cellStyle name="Normal 4" xfId="17" xr:uid="{24260A8F-46CC-4C65-8463-0E87F700E587}"/>
    <cellStyle name="Normal 4 2" xfId="24" xr:uid="{60A95F11-78E2-4963-BEBA-23C6C71312BC}"/>
    <cellStyle name="Normal 5" xfId="6" xr:uid="{7B816540-FA6B-4D64-A9B8-6E7D142E55DD}"/>
    <cellStyle name="Normal_chardata" xfId="12" xr:uid="{003D99B8-0205-4A6C-A1F7-07A85C6E3673}"/>
    <cellStyle name="Percent 2" xfId="15" xr:uid="{6805F7A3-7A38-491A-AE28-3CD061EB2D1C}"/>
    <cellStyle name="qa_check" xfId="21" xr:uid="{0A02E129-EEFA-489C-9453-7C5AA921BE58}"/>
  </cellStyles>
  <dxfs count="282">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numFmt numFmtId="164" formatCode="0.0"/>
      <fill>
        <patternFill patternType="none">
          <fgColor indexed="64"/>
          <bgColor auto="1"/>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border outline="0">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numFmt numFmtId="165" formatCode="#,##0.0;\-#,##0.0;\-"/>
      <fill>
        <patternFill patternType="none">
          <fgColor indexed="64"/>
          <bgColor auto="1"/>
        </patternFill>
      </fill>
      <alignment horizontal="right" vertical="bottom" textRotation="0" wrapText="0" indent="0" justifyLastLine="0" shrinkToFit="0" readingOrder="0"/>
    </dxf>
    <dxf>
      <numFmt numFmtId="165" formatCode="#,##0.0;\-#,##0.0;\-"/>
      <fill>
        <patternFill patternType="none">
          <fgColor indexed="64"/>
          <bgColor auto="1"/>
        </patternFill>
      </fill>
      <alignment horizontal="right" vertical="bottom" textRotation="0" wrapText="0" indent="0" justifyLastLine="0" shrinkToFit="0" readingOrder="0"/>
    </dxf>
    <dxf>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general" vertical="bottom" textRotation="0" wrapText="0" indent="0" justifyLastLine="0" shrinkToFit="0" readingOrder="0"/>
    </dxf>
    <dxf>
      <border>
        <bottom style="thin">
          <color indexed="64"/>
        </bottom>
      </border>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7" formatCode="#,##0.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4" formatCode="#,##0.0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4" formatCode="#,##0.0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border>
        <bottom style="thin">
          <color auto="1"/>
        </bottom>
      </border>
    </dxf>
    <dxf>
      <font>
        <b/>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border>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9" formatCode="#,##0.0\ ;\-#,##0.0\ ;&quot;- &quot;\ "/>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9" formatCode="#,##0.0\ ;\-#,##0.0\ ;&quot;- &quot;\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9" formatCode="#,##0.0\ ;\-#,##0.0\ ;&quot;- &quot;\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9" formatCode="#,##0.0\ ;\-#,##0.0\ ;&quot;- &quot;\ "/>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val="0"/>
        <i val="0"/>
        <strike val="0"/>
        <condense val="0"/>
        <extend val="0"/>
        <outline val="0"/>
        <shadow val="0"/>
        <u/>
        <vertAlign val="baseline"/>
        <sz val="12"/>
        <color theme="10"/>
        <name val="Calibri"/>
        <family val="2"/>
        <scheme val="minor"/>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protection locked="1" hidden="0"/>
    </dxf>
  </dxfs>
  <tableStyles count="0"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CCB015F-D09F-49BB-9AE9-99DAE051C8C7}" name="contents" displayName="contents" ref="A4:B11" totalsRowShown="0">
  <autoFilter ref="A4:B11" xr:uid="{A9E13C24-B927-4109-A24B-829CD04F0274}">
    <filterColumn colId="0" hiddenButton="1"/>
    <filterColumn colId="1" hiddenButton="1"/>
  </autoFilter>
  <tableColumns count="2">
    <tableColumn id="1" xr3:uid="{E92C2E01-BAED-4215-AEB4-E1D245BB24B0}" name="Worksheet description" dataDxfId="281" dataCellStyle="Normal 4 2"/>
    <tableColumn id="2" xr3:uid="{9D5699C7-2826-4680-9405-E44E0984FEA8}" name="Link" dataDxfId="280"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876A724-3499-405C-8E78-7DAAECD39730}" name="unclassified" displayName="unclassified" ref="A6:G60" totalsRowShown="0" headerRowDxfId="201" dataDxfId="199" headerRowBorderDxfId="200" tableBorderDxfId="198" headerRowCellStyle="Normal 11" dataCellStyle="Normal 11">
  <autoFilter ref="A6:G60" xr:uid="{7876A724-3499-405C-8E78-7DAAECD3973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07A78A8-9D45-454F-8359-A7ABB04FC257}" name="Year" dataDxfId="197" dataCellStyle="Normal 11"/>
    <tableColumn id="2" xr3:uid="{F6781283-80EA-4C40-A63C-22809B04873F}" name="Consumption (ktoe)" dataDxfId="196" dataCellStyle="Comma 4 3"/>
    <tableColumn id="3" xr3:uid="{37B0AC95-FC6F-4B16-8093-B2D59135FE49}" name="Output" dataDxfId="195" dataCellStyle="Comma 4 3"/>
    <tableColumn id="4" xr3:uid="{06BEB9C9-F441-4BB0-BA99-32DA637F9B7C}" name="Consumption per unit of output (ktoe)_x000a_[Note 4]" dataDxfId="194" dataCellStyle="Normal 11"/>
    <tableColumn id="5" xr3:uid="{25131F46-B6FE-4614-A349-41C55BBA2355}" name="Consumption_x000a_index (2000 = 100)" dataDxfId="193" dataCellStyle="Normal 11"/>
    <tableColumn id="6" xr3:uid="{FF09112C-6C42-4E24-AFB7-76E7C01F540B}" name="Output_x000a_index (2000 = 100)" dataDxfId="192" dataCellStyle="Normal 11"/>
    <tableColumn id="7" xr3:uid="{19A65CBD-4345-428D-8031-43AE9A8D631D}" name="Consumption per unit of output_x000a_index (2000 = 100)" dataDxfId="191" dataCellStyle="Normal 1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582A999-A700-4735-8AE0-A5D2AB2522C7}" name="irnsteel" displayName="irnsteel" ref="H6:N60" totalsRowShown="0" headerRowDxfId="190" dataDxfId="188" headerRowBorderDxfId="189" tableBorderDxfId="187" headerRowCellStyle="Normal 11" dataCellStyle="Normal 11">
  <autoFilter ref="H6:N60" xr:uid="{4582A999-A700-4735-8AE0-A5D2AB2522C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144AAA3-6194-41E0-BFDE-2328EA91491E}" name="Year" dataDxfId="186" dataCellStyle="Normal 11"/>
    <tableColumn id="2" xr3:uid="{D5278B78-4027-443C-BD73-6A90B6BC4663}" name="Consumption (ktoe)" dataDxfId="185" dataCellStyle="Comma 4 3"/>
    <tableColumn id="3" xr3:uid="{8C97E589-D962-4998-B1E3-2D06B5F0DAB0}" name="Output" dataDxfId="184" dataCellStyle="Comma 4 3"/>
    <tableColumn id="4" xr3:uid="{0821D77A-42DE-4994-94A3-9861A2B682A0}" name="Consumption per unit of output (ktoe)" dataDxfId="183" dataCellStyle="Normal 11"/>
    <tableColumn id="5" xr3:uid="{767A95A6-B9E4-4663-A226-1C0C55525458}" name="Consumption_x000a_index (2000 = 100)" dataDxfId="182" dataCellStyle="Normal 11"/>
    <tableColumn id="6" xr3:uid="{FB199083-3D1E-404A-9D26-BD105E7BEE25}" name="Output_x000a_index (2000 = 100)" dataDxfId="181" dataCellStyle="Normal 11"/>
    <tableColumn id="7" xr3:uid="{A62AB950-FBF8-4BA5-BE88-06A6784AA480}" name="Consumption per unit of output_x000a_index (2000 = 100)" dataDxfId="180" dataCellStyle="Normal 1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8800985-FE2A-4335-8A00-2F4E14ED30F0}" name="chemicals" displayName="chemicals" ref="O6:U60" totalsRowShown="0" headerRowDxfId="179" dataDxfId="177" headerRowBorderDxfId="178" tableBorderDxfId="176" headerRowCellStyle="Normal 11" dataCellStyle="Normal 11">
  <autoFilter ref="O6:U60" xr:uid="{88800985-FE2A-4335-8A00-2F4E14ED30F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6E282A7-95A0-42F3-B949-961BFA0C28ED}" name="Year" dataDxfId="175" dataCellStyle="Normal 11"/>
    <tableColumn id="2" xr3:uid="{4B9FA03F-A1BB-4A64-909A-0C3301A74651}" name="Consumption (ktoe)" dataDxfId="174" dataCellStyle="Normal 11"/>
    <tableColumn id="3" xr3:uid="{2561FB5E-1175-4F36-ABF8-4C0C5231CF64}" name="Output" dataDxfId="173" dataCellStyle="Comma 4 3"/>
    <tableColumn id="4" xr3:uid="{910F9C27-B096-45BC-9204-EBC8EA349B32}" name="Consumption per unit of output (ktoe)" dataDxfId="172" dataCellStyle="Normal 11"/>
    <tableColumn id="5" xr3:uid="{0A2CBC08-D33F-484F-9823-AF2E35C169F9}" name="Consumption_x000a_index (2000 = 100)" dataDxfId="171" dataCellStyle="Normal 11"/>
    <tableColumn id="6" xr3:uid="{C6F3AC92-7DD0-4D79-A797-DDA1D903B42B}" name="Output_x000a_index (2000 = 100)" dataDxfId="170" dataCellStyle="Normal 11"/>
    <tableColumn id="7" xr3:uid="{5A718116-E207-4B02-A75E-C94EB1EDC5CE}" name="Consumption per unit of output_x000a_index (2000 = 100)" dataDxfId="169" dataCellStyle="Normal 1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CD98F4C-FD53-4C24-9DA5-052D07637016}" name="mecheng" displayName="mecheng" ref="V6:AB60" totalsRowShown="0" headerRowDxfId="168" dataDxfId="166" headerRowBorderDxfId="167" tableBorderDxfId="165" headerRowCellStyle="Normal 11" dataCellStyle="Normal 11">
  <autoFilter ref="V6:AB60" xr:uid="{CCD98F4C-FD53-4C24-9DA5-052D0763701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9092803-F84C-41FD-9AE7-8253E7AB8118}" name="Year" dataDxfId="164" dataCellStyle="Normal 11"/>
    <tableColumn id="2" xr3:uid="{358925EA-5BC5-438A-9EA7-1EBE5A5AD6CE}" name="Consumption (ktoe)" dataDxfId="163" dataCellStyle="Comma 4 3"/>
    <tableColumn id="3" xr3:uid="{33D8FF73-8D04-4366-AE15-1D671C882404}" name="Output" dataDxfId="162" dataCellStyle="Comma 4 3"/>
    <tableColumn id="4" xr3:uid="{5F3D2FE6-47AB-46D4-A6E9-31AD30C14CD4}" name="Consumption per unit of output (ktoe)" dataDxfId="161" dataCellStyle="Normal 11"/>
    <tableColumn id="5" xr3:uid="{24F36E44-8B93-4ECA-AB76-7472999FF3D4}" name="Consumption_x000a_index (2000 = 100)" dataDxfId="160" dataCellStyle="Normal 11"/>
    <tableColumn id="6" xr3:uid="{C6FF1179-1C59-4D89-8884-2625DBDF0A52}" name="Output_x000a_index (2000 = 100)" dataDxfId="159" dataCellStyle="Normal 11"/>
    <tableColumn id="7" xr3:uid="{C9C50134-D300-4C65-89FB-9943686F160B}" name="Consumption per unit of output_x000a_index (2000 = 100)" dataDxfId="158" dataCellStyle="Normal 1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7D1379-89DC-4120-A788-A6E1A94D4646}" name="vehicles" displayName="vehicles" ref="AC6:AI60" totalsRowShown="0" headerRowDxfId="157" dataDxfId="155" headerRowBorderDxfId="156" tableBorderDxfId="154" headerRowCellStyle="Normal 11" dataCellStyle="Normal 11">
  <autoFilter ref="AC6:AI60" xr:uid="{517D1379-89DC-4120-A788-A6E1A94D46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FD8F927-818C-41F2-B9C0-3AB12AD728C2}" name="Year" dataDxfId="153" dataCellStyle="Normal 11"/>
    <tableColumn id="2" xr3:uid="{7123A78C-6001-4F86-8580-32CED228E8D9}" name="Consumption (ktoe)" dataDxfId="152" dataCellStyle="Normal 11"/>
    <tableColumn id="3" xr3:uid="{DD25ABBB-0C77-4116-9B6C-86342D63F975}" name="Output" dataDxfId="151" dataCellStyle="Comma 4 3"/>
    <tableColumn id="4" xr3:uid="{AC636AFF-3DA1-4241-A254-7793F6BA1DDB}" name="Consumption per unit of output (ktoe)" dataDxfId="150" dataCellStyle="Normal 11"/>
    <tableColumn id="5" xr3:uid="{4BB165C6-BE36-4323-A6A9-2DA85DF9BA0B}" name="Consumption_x000a_index (2000 = 100)" dataDxfId="149" dataCellStyle="Normal 11"/>
    <tableColumn id="6" xr3:uid="{CE838E20-0F00-4551-AF4B-B4587154F846}" name="Output_x000a_index (2000 = 100)" dataDxfId="148" dataCellStyle="Normal 11"/>
    <tableColumn id="7" xr3:uid="{A12B17D9-D454-4B98-81BD-805D5D2A92D4}" name="Consumption per unit of output_x000a_index (2000 = 100)" dataDxfId="147" dataCellStyle="Normal 11"/>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B0BF250-8434-460A-99D7-63EE74A2F891}" name="fdbevtbc" displayName="fdbevtbc" ref="AJ6:AP60" totalsRowShown="0" headerRowDxfId="146" dataDxfId="144" headerRowBorderDxfId="145" tableBorderDxfId="143" headerRowCellStyle="Normal 11" dataCellStyle="Normal 11">
  <autoFilter ref="AJ6:AP60" xr:uid="{EB0BF250-8434-460A-99D7-63EE74A2F89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AEEDEA2-1BBF-4BC7-9A70-CA67500F8A44}" name="Year" dataDxfId="142" dataCellStyle="Normal 11"/>
    <tableColumn id="2" xr3:uid="{AD3FCEFF-404A-4B25-96D7-AEDEBB7CB82C}" name="Consumption (ktoe)" dataDxfId="141" dataCellStyle="Comma 4 3"/>
    <tableColumn id="3" xr3:uid="{61ABDCCA-25D0-44A6-A4A8-2EF1FD95D12C}" name="Output" dataDxfId="140" dataCellStyle="Comma 4 3"/>
    <tableColumn id="4" xr3:uid="{E20F7779-885E-4717-AF29-D74964189E41}" name="Consumption per unit of output (ktoe)" dataDxfId="139" dataCellStyle="Normal 11"/>
    <tableColumn id="5" xr3:uid="{563015A3-2971-4A32-9091-32D1E09E4668}" name="Consumption_x000a_index (2000 = 100)" dataDxfId="138" dataCellStyle="Normal 11"/>
    <tableColumn id="6" xr3:uid="{5C205E65-B9E1-4DE9-B7C4-5F8AEC9B292F}" name="Output_x000a_index (2000 = 100)" dataDxfId="137" dataCellStyle="Normal 11"/>
    <tableColumn id="7" xr3:uid="{63D4EC22-165C-418D-9C2F-8BBFEB859969}" name="Consumption per unit of output_x000a_index (2000 = 100)" dataDxfId="136" dataCellStyle="Normal 11"/>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A6A4E2-97D9-4563-BFD6-8E63B73D9239}" name="texlet" displayName="texlet" ref="AQ6:AW60" totalsRowShown="0" headerRowDxfId="135" dataDxfId="133" headerRowBorderDxfId="134" tableBorderDxfId="132" headerRowCellStyle="Normal 11" dataCellStyle="Normal 11">
  <autoFilter ref="AQ6:AW60" xr:uid="{6CA6A4E2-97D9-4563-BFD6-8E63B73D923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D8ABECC-9DA0-423C-ABFF-AC90FD468EA8}" name="Year" dataDxfId="131" dataCellStyle="Normal 11"/>
    <tableColumn id="2" xr3:uid="{56D7B22E-CD9D-433C-9F33-2949E7EEAC43}" name="Consumption (ktoe)" dataDxfId="130" dataCellStyle="Comma 4 3"/>
    <tableColumn id="3" xr3:uid="{1CFE3FD6-BF32-4169-9AC4-9E0D445516D3}" name="Output" dataDxfId="129" dataCellStyle="Comma 4 3"/>
    <tableColumn id="4" xr3:uid="{A3A91955-F662-46E3-A62E-F3419AE7C3A5}" name="Consumption per unit of output (ktoe)" dataDxfId="128" dataCellStyle="Normal 11"/>
    <tableColumn id="5" xr3:uid="{0F7784EF-AC4E-4058-82DD-5234403CB697}" name="Consumption_x000a_index (2000 = 100)" dataDxfId="127" dataCellStyle="Normal 11"/>
    <tableColumn id="6" xr3:uid="{6E41AE17-6812-4EDE-9E78-10721B2B12D7}" name="Output_x000a_index (2000 = 100)" dataDxfId="126" dataCellStyle="Normal 11"/>
    <tableColumn id="7" xr3:uid="{9130DF50-AD6E-4CDD-922E-853CB6FE12B9}" name="Consumption per unit of output_x000a_index (2000 = 100)" dataDxfId="125" dataCellStyle="Normal 11"/>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87FE87C-5E19-4F2E-AD3D-D5B83A00837E}" name="papprpu" displayName="papprpu" ref="AX6:BD60" totalsRowShown="0" headerRowDxfId="124" dataDxfId="122" headerRowBorderDxfId="123" tableBorderDxfId="121" headerRowCellStyle="Normal 11" dataCellStyle="Normal 11">
  <autoFilter ref="AX6:BD60" xr:uid="{087FE87C-5E19-4F2E-AD3D-D5B83A00837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E255ABE-D087-45CA-AA2A-799868F07B25}" name="Year" dataDxfId="120" dataCellStyle="Normal 11"/>
    <tableColumn id="2" xr3:uid="{41845F8C-E7FD-4451-9BDB-8927968203B8}" name="Consumption (ktoe)" dataDxfId="119" dataCellStyle="Normal 11"/>
    <tableColumn id="3" xr3:uid="{5ED43B6D-1E64-4B62-B553-F59F52BC281B}" name="Output" dataDxfId="118" dataCellStyle="Comma 4 3"/>
    <tableColumn id="4" xr3:uid="{05114A35-5C23-4622-8F2C-46F053FEDFB9}" name="Consumption per unit of output (ktoe)" dataDxfId="117" dataCellStyle="Normal 11"/>
    <tableColumn id="5" xr3:uid="{5CF6D591-D6E2-40F5-B729-CB9FED765FA6}" name="Consumption_x000a_index (2000 = 100)" dataDxfId="116" dataCellStyle="Normal 11"/>
    <tableColumn id="6" xr3:uid="{0A8C87A6-0A60-46DB-83A1-EC4A358D94E3}" name="Output_x000a_index (2000 = 100)" dataDxfId="115" dataCellStyle="Normal 11"/>
    <tableColumn id="7" xr3:uid="{8642E2E0-4420-4457-9880-D7D892F1781E}" name="Consumption per unit of output_x000a_index (2000 = 100)" dataDxfId="114" dataCellStyle="Normal 11"/>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D7F7BB2-225C-444B-94F1-6601845246E1}" name="otherind_minprod" displayName="otherind_minprod" ref="BE6:BK60" totalsRowShown="0" headerRowDxfId="113" dataDxfId="111" headerRowBorderDxfId="112" tableBorderDxfId="110" headerRowCellStyle="Normal 11" dataCellStyle="Normal 11">
  <autoFilter ref="BE6:BK60" xr:uid="{DD7F7BB2-225C-444B-94F1-6601845246E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86E00F-F05F-4152-80DE-596985DD950A}" name="Year" dataDxfId="109" dataCellStyle="Normal 11"/>
    <tableColumn id="2" xr3:uid="{A575C65B-F431-4A2A-9AFE-73F26CD77451}" name="Consumption (ktoe)" dataDxfId="108" dataCellStyle="Comma 4 3"/>
    <tableColumn id="3" xr3:uid="{BD9C45AF-1931-4A8C-87D3-48A331680F2A}" name="Output" dataDxfId="107" dataCellStyle="Comma 4 3"/>
    <tableColumn id="4" xr3:uid="{CC4B6093-6957-4E29-8785-C2744F9FC71D}" name="Consumption per unit of output (ktoe)" dataDxfId="106" dataCellStyle="Normal 11"/>
    <tableColumn id="5" xr3:uid="{8554F37B-29F4-4C89-BB21-8CEF4C9E986B}" name="Consumption_x000a_index (2000 = 100)" dataDxfId="105" dataCellStyle="Normal 11"/>
    <tableColumn id="6" xr3:uid="{6371622B-55F8-418F-A582-97A13DDF87B4}" name="Output_x000a_index (2000 = 100)" dataDxfId="104" dataCellStyle="Normal 11"/>
    <tableColumn id="7" xr3:uid="{152D718B-775C-4763-9537-EC23B0B5AB85}" name="Consumption per unit of output_x000a_index (2000 = 100)" dataDxfId="103" dataCellStyle="Normal 11"/>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4D7D14C-87E1-4F94-A641-1E971618B442}" name="construction" displayName="construction" ref="BL6:BR60" totalsRowShown="0" headerRowDxfId="102" dataDxfId="100" headerRowBorderDxfId="101" tableBorderDxfId="99" headerRowCellStyle="Normal 11" dataCellStyle="Normal 11">
  <autoFilter ref="BL6:BR60" xr:uid="{E4D7D14C-87E1-4F94-A641-1E971618B44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F5083E2-4C6E-46B1-9918-4A0401536CAB}" name="Year" dataDxfId="98" dataCellStyle="Normal 11"/>
    <tableColumn id="2" xr3:uid="{CB66C972-DA10-4AA5-ADA5-5E5B3710C01D}" name="Consumption (ktoe)" dataDxfId="97" dataCellStyle="Comma 4 3"/>
    <tableColumn id="3" xr3:uid="{1B170C41-756E-40A5-ACEC-26EC177CBEB9}" name="Output" dataDxfId="96" dataCellStyle="Comma 4 3"/>
    <tableColumn id="4" xr3:uid="{CCC3C5BD-9F76-46BD-8BB9-23AC52E5C216}" name="Consumption per unit of output (ktoe)" dataDxfId="95" dataCellStyle="Normal 11"/>
    <tableColumn id="5" xr3:uid="{2CD9E77D-0725-4A94-BB0A-D636995D604A}" name="Consumption_x000a_index (2000 = 100)" dataDxfId="94" dataCellStyle="Normal 11"/>
    <tableColumn id="6" xr3:uid="{9BA04BFA-D7B3-44FE-9835-93B802482E83}" name="Output_x000a_index (2000 = 100)" dataDxfId="93" dataCellStyle="Normal 11"/>
    <tableColumn id="7" xr3:uid="{08B17023-B025-4AA4-9E77-31F57629F5AF}" name="Consumption per unit of output_x000a_index (2000 = 100)" dataDxfId="92" dataCellStyle="Normal 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52B0147-01B6-45DB-BB67-E92ADCC03128}" name="notes" displayName="notes" ref="A4:B12" totalsRowShown="0">
  <autoFilter ref="A4:B12" xr:uid="{C52B0147-01B6-45DB-BB67-E92ADCC03128}">
    <filterColumn colId="0" hiddenButton="1"/>
    <filterColumn colId="1" hiddenButton="1"/>
  </autoFilter>
  <tableColumns count="2">
    <tableColumn id="1" xr3:uid="{10A745AF-4D05-4379-9B3E-1BB30F817D58}" name="Note " dataDxfId="279"/>
    <tableColumn id="2" xr3:uid="{A157803A-A45B-4ACE-9A2A-D96B925E9AEA}" name="Description" dataDxfId="278"/>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257511B-E35B-4D1F-811A-CEE3ED613F93}" name="totalind" displayName="totalind" ref="BS6:BY60" totalsRowShown="0" headerRowDxfId="91" dataDxfId="89" headerRowBorderDxfId="90" tableBorderDxfId="88" headerRowCellStyle="Normal 11" dataCellStyle="Normal 11">
  <autoFilter ref="BS6:BY60" xr:uid="{9257511B-E35B-4D1F-811A-CEE3ED613F9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DFA8654-B24A-4DA3-91D2-6491478EEDAC}" name="Year" dataDxfId="87" dataCellStyle="Normal 11"/>
    <tableColumn id="2" xr3:uid="{1ACF748A-6AD0-47DB-B142-66166EB68DD6}" name="Consumption (ktoe)" dataDxfId="86" dataCellStyle="Comma 4 3"/>
    <tableColumn id="3" xr3:uid="{7271E44A-DB6E-428A-906A-95989938FA3E}" name="Output" dataDxfId="85" dataCellStyle="Comma 4 3"/>
    <tableColumn id="4" xr3:uid="{22EE3B6D-B366-45E0-8529-3B7945B62A04}" name="Consumption per unit of output (ktoe)" dataDxfId="84" dataCellStyle="Normal 11"/>
    <tableColumn id="5" xr3:uid="{45E6D90C-8669-4FC1-A017-A79D0BFBE51D}" name="Consumption_x000a_index (2000 = 100)" dataDxfId="83" dataCellStyle="Normal 11"/>
    <tableColumn id="6" xr3:uid="{C672DF99-94D6-4681-8EC0-45A435E56301}" name="Output_x000a_index (2000 = 100)" dataDxfId="82" dataCellStyle="Normal 11"/>
    <tableColumn id="7" xr3:uid="{1CF1D8CA-7339-4135-8494-D3BEFBB6C015}" name="Consumption per unit of output_x000a_index (2000 = 100)" dataDxfId="81" dataCellStyle="Normal 11"/>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F74476B-1FA9-4FED-9A73-AEAF4E4C8072}" name="publicadmin" displayName="publicadmin" ref="A4:G58" totalsRowShown="0" headerRowDxfId="80" dataDxfId="78" headerRowBorderDxfId="79" tableBorderDxfId="77" headerRowCellStyle="Normal 11" dataCellStyle="Normal 11">
  <autoFilter ref="A4:G58" xr:uid="{4F74476B-1FA9-4FED-9A73-AEAF4E4C807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D1E50CB-1DBA-47F2-8C0D-FBB7C262CCBE}" name="Year" dataDxfId="76" dataCellStyle="Normal 11"/>
    <tableColumn id="2" xr3:uid="{991421AF-C343-4E07-B197-FA11D84A38CF}" name="Consumption (ktoe)" dataDxfId="75" dataCellStyle="Comma 4 3"/>
    <tableColumn id="3" xr3:uid="{79E0243D-E5F7-4BFB-B0F9-3EB279DFB997}" name="Output" dataDxfId="74" dataCellStyle="Comma 4 3"/>
    <tableColumn id="4" xr3:uid="{000D3B8B-4AD3-400C-A28C-937065F28E0A}" name="Consumption per unit of output (ktoe)" dataDxfId="73" dataCellStyle="Normal 11"/>
    <tableColumn id="5" xr3:uid="{FAF03BB4-0953-4D58-A168-8EB989E31868}" name="Consumption_x000a_Index (2000 = 100)" dataDxfId="72" dataCellStyle="Normal 11"/>
    <tableColumn id="6" xr3:uid="{8C86DECD-1BA7-4AE4-92C1-5542466B0D33}" name="Output_x000a_Index (2000 = 100)" dataDxfId="71" dataCellStyle="Normal 11"/>
    <tableColumn id="7" xr3:uid="{A192211A-C6EE-4700-B0E6-0679F65A89E1}" name="Consumption per unit of output_x000a_Index (2000 = 100)" dataDxfId="70" dataCellStyle="Normal 11"/>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36270CB-15BE-404C-8EA9-02C604A8AA2F}" name="comm" displayName="comm" ref="H4:N58" totalsRowShown="0" headerRowDxfId="69" dataDxfId="67" headerRowBorderDxfId="68" tableBorderDxfId="66" headerRowCellStyle="Normal 11" dataCellStyle="Normal 11">
  <autoFilter ref="H4:N58" xr:uid="{436270CB-15BE-404C-8EA9-02C604A8AA2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70FDA6B-67C4-400A-9D04-CDA1673C372C}" name="Year" dataDxfId="65" dataCellStyle="Normal 11"/>
    <tableColumn id="2" xr3:uid="{EA727491-E424-4ABA-AEC6-E5546DBDF8D3}" name="Consumption (ktoe)" dataDxfId="64" dataCellStyle="Comma 4 3"/>
    <tableColumn id="3" xr3:uid="{4D8E4037-3B35-485D-9B7D-C672C4AFBD52}" name="Output" dataDxfId="63" dataCellStyle="Comma 4 3"/>
    <tableColumn id="4" xr3:uid="{91233588-93D4-4EC6-8524-B504FC92CBF1}" name="Consumption per unit of output (ktoe)" dataDxfId="62" dataCellStyle="Normal 11"/>
    <tableColumn id="5" xr3:uid="{3B407E3F-7C60-415C-A521-15C7EBBF8CF6}" name="Consumption_x000a_Index (2000 = 100)" dataDxfId="61" dataCellStyle="Normal 11"/>
    <tableColumn id="6" xr3:uid="{028837C2-EE71-49DF-98F3-9037B7FD8D00}" name="Output_x000a_Index (2000 = 100)" dataDxfId="60" dataCellStyle="Normal 11"/>
    <tableColumn id="7" xr3:uid="{0B0B5202-B5C3-4480-9EF2-26CCC6700BD9}" name="Consumption per unit of output_x000a_Index (2000 = 100)" dataDxfId="59" dataCellStyle="Normal 11"/>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2E58106-7270-495A-9776-A91A223DCD62}" name="services_exagric" displayName="services_exagric" ref="O4:U58" totalsRowShown="0" headerRowDxfId="58" dataDxfId="56" headerRowBorderDxfId="57" tableBorderDxfId="55" headerRowCellStyle="Normal 11" dataCellStyle="Normal 11">
  <autoFilter ref="O4:U58" xr:uid="{A2E58106-7270-495A-9776-A91A223DCD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CD3A266-D8E3-4180-9126-5B11FA4609F7}" name="Year" dataDxfId="54" dataCellStyle="Normal 11"/>
    <tableColumn id="2" xr3:uid="{A18AD9ED-E4BA-4B89-B660-284E16F8FE99}" name="Consumption (ktoe)" dataDxfId="53" dataCellStyle="Comma 4 3"/>
    <tableColumn id="3" xr3:uid="{F832EF08-C855-4AC2-8D56-2DF0418D765E}" name="Output" dataDxfId="52" dataCellStyle="Comma 4 3"/>
    <tableColumn id="4" xr3:uid="{8F614792-4553-4C99-BE92-81D80A2737A5}" name="Consumption per unit of output (ktoe)" dataDxfId="51" dataCellStyle="Normal 11"/>
    <tableColumn id="5" xr3:uid="{63A8A7BC-D42B-4F3D-BB82-800F13E3A10D}" name="Consumption_x000a_Index (2000 = 100)" dataDxfId="50" dataCellStyle="Normal 11"/>
    <tableColumn id="6" xr3:uid="{5EE46AC5-A202-4D14-94AB-3F1478039ADE}" name="Output_x000a_Index (2000 = 100)" dataDxfId="49" dataCellStyle="Normal 11"/>
    <tableColumn id="7" xr3:uid="{17DC90DF-2488-44A0-8ADE-CFFD13A2FA97}" name="Consumption per unit of output_x000a_Index (2000 = 100)" dataDxfId="48" dataCellStyle="Normal 11"/>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69F2671-050A-4D1F-B07C-43402AAE7CBE}" name="agriculture" displayName="agriculture" ref="V4:AB58" totalsRowShown="0" headerRowDxfId="47" dataDxfId="45" headerRowBorderDxfId="46" tableBorderDxfId="44" headerRowCellStyle="Normal 11" dataCellStyle="Normal 11">
  <autoFilter ref="V4:AB58" xr:uid="{369F2671-050A-4D1F-B07C-43402AAE7C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F77453B-29B2-4554-92B1-61370F62F3B5}" name="Year" dataDxfId="43" dataCellStyle="Normal 11"/>
    <tableColumn id="2" xr3:uid="{E74FD9D4-EC84-42DF-8B05-6C66943EB995}" name="Consumption (ktoe)" dataDxfId="42" dataCellStyle="Comma 4 3"/>
    <tableColumn id="3" xr3:uid="{BC7E3C93-BC5B-4DFD-997D-B55CA937AF13}" name="Output" dataDxfId="41" dataCellStyle="Comma 4 3"/>
    <tableColumn id="4" xr3:uid="{C2EAF9ED-517B-42A4-B020-018C80F09104}" name="Consumption per unit of output (ktoe)" dataDxfId="40" dataCellStyle="Normal 11"/>
    <tableColumn id="5" xr3:uid="{DE483265-A52C-4B17-920B-A2D2663C3209}" name="Consumption_x000a_Index (2000 = 100)" dataDxfId="39" dataCellStyle="Normal 11"/>
    <tableColumn id="6" xr3:uid="{B51DACEF-9300-41CD-BC1C-AA280C8FF9B8}" name="Output_x000a_Index (2000 = 100)" dataDxfId="38" dataCellStyle="Normal 11"/>
    <tableColumn id="7" xr3:uid="{7C3E40D7-3C92-4158-BFFB-8A8DD1983BCB}" name="Consumption per unit of output_x000a_Index (2000 = 100)" dataDxfId="37" dataCellStyle="Normal 11"/>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DC3C28F-B51E-4083-AB20-2150517213B6}" name="allservices" displayName="allservices" ref="AC4:AD58" totalsRowShown="0" headerRowDxfId="36" dataDxfId="34" headerRowBorderDxfId="35" tableBorderDxfId="33" headerRowCellStyle="Normal 11">
  <autoFilter ref="AC4:AD58" xr:uid="{6DC3C28F-B51E-4083-AB20-2150517213B6}">
    <filterColumn colId="0" hiddenButton="1"/>
    <filterColumn colId="1" hiddenButton="1"/>
  </autoFilter>
  <tableColumns count="2">
    <tableColumn id="1" xr3:uid="{4DD2ED23-BE7F-44E8-B96A-8740B8D93F28}" name="Year" dataDxfId="32" dataCellStyle="Normal 11"/>
    <tableColumn id="2" xr3:uid="{CF7AA8D5-FDAB-4AC0-A981-E56363E301BB}" name="Consumption (ktoe)" dataDxfId="31" dataCellStyle="Comma 4 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1B061C1-D7CA-4CF3-9A34-8A6FAA0015DE}" name="all_sectors_impacts" displayName="all_sectors_impacts" ref="A4:S27" totalsRowShown="0" headerRowDxfId="30" dataDxfId="28" headerRowBorderDxfId="29" headerRowCellStyle="Normal_chardata" dataCellStyle="Normal_chardata">
  <autoFilter ref="A4:S27" xr:uid="{61B061C1-D7CA-4CF3-9A34-8A6FAA0015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A5D6C76E-914E-4C62-BE64-92A9C5EF8E97}" name="Sector" dataDxfId="27" dataCellStyle="Normal_chardata"/>
    <tableColumn id="2" xr3:uid="{948BE5B8-924B-4BD1-96BC-9414CA440BC7}" name="2000" dataDxfId="26" dataCellStyle="Normal_chardata"/>
    <tableColumn id="3" xr3:uid="{6E39495E-04DE-43EF-8DEB-3C2975F92B12}" name="2010" dataDxfId="25" dataCellStyle="Normal_chardata"/>
    <tableColumn id="4" xr3:uid="{F9560949-F141-4FA5-83CC-7AF9F8F8772B}" name="2011" dataDxfId="24" dataCellStyle="Normal_chardata"/>
    <tableColumn id="5" xr3:uid="{1084C080-8722-4F51-8229-37956EC00955}" name="2012" dataDxfId="23" dataCellStyle="Normal_chardata"/>
    <tableColumn id="6" xr3:uid="{14FB165C-52FF-48EB-9408-22232AFB415C}" name="2013" dataDxfId="22" dataCellStyle="Normal_chardata"/>
    <tableColumn id="7" xr3:uid="{3082E8AC-FC0D-48D4-AEDC-688259AA8DFC}" name="2014" dataDxfId="21" dataCellStyle="Normal_chardata"/>
    <tableColumn id="8" xr3:uid="{C3445DC0-6730-4602-8938-30C5E83B244D}" name="2015" dataDxfId="20" dataCellStyle="Normal_chardata"/>
    <tableColumn id="9" xr3:uid="{8CEBF163-C3A5-4288-B50C-DD2AF0923634}" name="2016" dataDxfId="19" dataCellStyle="Normal_chardata"/>
    <tableColumn id="10" xr3:uid="{764BB613-DD9E-47F3-A77F-54DE7DA33091}" name="2017" dataDxfId="18" dataCellStyle="Normal_chardata"/>
    <tableColumn id="11" xr3:uid="{34E5925A-E67F-42C8-BBDF-7B19D67C6F12}" name="2018" dataDxfId="17" dataCellStyle="Normal_chardata"/>
    <tableColumn id="12" xr3:uid="{4A442E2F-E2C4-4A7F-B00F-904743AA418F}" name="2019" dataDxfId="16" dataCellStyle="Normal_chardata"/>
    <tableColumn id="13" xr3:uid="{D21A929C-CAA5-48C9-893B-C9672F048701}" name="2020" dataDxfId="15" dataCellStyle="Normal_chardata"/>
    <tableColumn id="18" xr3:uid="{FF251DDE-D430-495D-AAD7-3D51F3E71916}" name="2021" dataDxfId="14" dataCellStyle="Normal_chardata"/>
    <tableColumn id="17" xr3:uid="{FE636CC4-AA88-4ED6-97B6-960F46E5120A}" name="2022" dataDxfId="13" dataCellStyle="Normal_chardata"/>
    <tableColumn id="19" xr3:uid="{77E62DC5-5D1B-4362-BF0E-416E49BE56BF}" name="2023" dataDxfId="12" dataCellStyle="Normal_chardata"/>
    <tableColumn id="14" xr3:uid="{0A92A7C5-6458-4A10-9F22-A594A03E4D07}" name="Change in consumption 2000 to 2023 (2000 to 2022 for transport)" dataDxfId="11" dataCellStyle="Normal 11"/>
    <tableColumn id="15" xr3:uid="{9EF8BEA8-9C85-4B3C-BE1C-7CE2DEB9C7E3}" name="Of which due to change in output" dataDxfId="10" dataCellStyle="Normal_chardata"/>
    <tableColumn id="16" xr3:uid="{A7B8694F-F3C1-4C98-BEA6-C225EFDF7279}" name="Of which due to change in intensity" dataDxfId="9" dataCellStyle="Normal_chardata"/>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2D805F1-5337-4AE2-90F4-5B23145AC855}" name="domestic_specific" displayName="domestic_specific" ref="A4:F29" totalsRowShown="0" headerRowDxfId="8" dataDxfId="6" headerRowBorderDxfId="7" headerRowCellStyle="Normal_chardata" dataCellStyle="Normal 11">
  <autoFilter ref="A4:F29" xr:uid="{32D805F1-5337-4AE2-90F4-5B23145AC855}">
    <filterColumn colId="0" hiddenButton="1"/>
    <filterColumn colId="1" hiddenButton="1"/>
    <filterColumn colId="2" hiddenButton="1"/>
    <filterColumn colId="3" hiddenButton="1"/>
    <filterColumn colId="4" hiddenButton="1"/>
    <filterColumn colId="5" hiddenButton="1"/>
  </autoFilter>
  <tableColumns count="6">
    <tableColumn id="1" xr3:uid="{E9F01028-EA53-4F2D-8FA7-1073ECD83995}" name="Year" dataDxfId="5" dataCellStyle="Normal 11"/>
    <tableColumn id="2" xr3:uid="{ED1AF1F0-F50B-40E9-9446-60AA6E0073C5}" name="Service Demand_x000a_[Note 6]" dataDxfId="4" dataCellStyle="Normal 11"/>
    <tableColumn id="3" xr3:uid="{E67428FA-4F8A-4962-9C63-AF4EFFD714C4}" name="Service Demand per household_x000a_[Note 7]" dataDxfId="3" dataCellStyle="Normal 11"/>
    <tableColumn id="4" xr3:uid="{71484ACC-02DA-4907-96AD-641FD9BE9C4A}" name="Energy Consumption" dataDxfId="2" dataCellStyle="Normal 11"/>
    <tableColumn id="5" xr3:uid="{CBB1441C-CED6-4646-AD32-078543294D3C}" name="Energy Consumption per household_x000a_[Note 8]" dataDxfId="1" dataCellStyle="Normal 11"/>
    <tableColumn id="6" xr3:uid="{5FB870F8-FAB4-420B-B773-A8BCCE19E060}" name="Specific energy consumption_x000a_[Note 7]" dataDxfId="0" dataCellStyle="Normal 1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D3B1A0-4B55-441D-A036-164AB81F5AB6}" name="primary_gdp" displayName="primary_gdp" ref="A4:E58" totalsRowShown="0" headerRowDxfId="277" dataDxfId="276" headerRowCellStyle="Normal 4" dataCellStyle="Normal 4">
  <autoFilter ref="A4:E58" xr:uid="{65D3B1A0-4B55-441D-A036-164AB81F5AB6}">
    <filterColumn colId="0" hiddenButton="1"/>
    <filterColumn colId="1" hiddenButton="1"/>
    <filterColumn colId="2" hiddenButton="1"/>
    <filterColumn colId="3" hiddenButton="1"/>
    <filterColumn colId="4" hiddenButton="1"/>
  </autoFilter>
  <tableColumns count="5">
    <tableColumn id="1" xr3:uid="{C9205EB3-784B-4A6C-9B62-94664BB3F72A}" name="Year" dataDxfId="275" dataCellStyle="Normal 4"/>
    <tableColumn id="2" xr3:uid="{9FEB3C54-EAFA-49C2-916D-4C19449B733E}" name="Total inland consumption of primary energy (temperature corrected), million tonnes of oil equivalent" dataDxfId="274" dataCellStyle="Normal 4"/>
    <tableColumn id="3" xr3:uid="{B93DB60A-602E-4138-AAFA-1641EA04359B}" name="Gross Domestic Product (GDP) chained volume measure (2019 prices), £billion" dataDxfId="273" dataCellStyle="Normal 4"/>
    <tableColumn id="4" xr3:uid="{AA7B9B2B-D128-453A-8EAB-9B771DE26043}" name="Energy ratio, tonnes of oil equivalent per £1 million GDP, percentage [note 1]" dataDxfId="272" dataCellStyle="Normal 4"/>
    <tableColumn id="5" xr3:uid="{FCC185F6-5AF3-4221-A851-AC2FEBE88FAA}" name="Energy ratio index 2000 = 100_x000a_[Note 2]" dataDxfId="271" dataCellStyle="Normal 4"/>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61CE88-9294-4A56-ACB8-2EA453A854B3}" name="road_passenger" displayName="road_passenger" ref="A6:G59" totalsRowShown="0" headerRowDxfId="270" dataDxfId="268" headerRowBorderDxfId="269" tableBorderDxfId="267" dataCellStyle="Normal 11">
  <autoFilter ref="A6:G59" xr:uid="{F161CE88-9294-4A56-ACB8-2EA453A854B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3E97197-83DB-4340-B2E9-60DF65B93D6A}" name="Year" dataDxfId="266" dataCellStyle="Normal 11"/>
    <tableColumn id="2" xr3:uid="{95DC139C-4BFC-449C-BDE4-B96BC97CEDAF}" name="Consumption (ktoe)" dataDxfId="265" dataCellStyle="Comma 4 3"/>
    <tableColumn id="3" xr3:uid="{B7304366-4DDB-4347-A3A1-37715981C98E}" name="Output (billion passenger kilometres)" dataDxfId="264" dataCellStyle="Normal 2"/>
    <tableColumn id="4" xr3:uid="{BFCB587A-4370-4A99-AB1C-8EBF340A9580}" name="Energy consumption per billion passenger kilometres (ktoe)" dataDxfId="263" dataCellStyle="Normal 11"/>
    <tableColumn id="5" xr3:uid="{2234C890-BF7E-4B46-915F-F79B60CF821C}" name="Consumption_x000a_index (2000 = 100)" dataDxfId="262" dataCellStyle="Normal 11"/>
    <tableColumn id="6" xr3:uid="{4593719F-D493-47FE-845D-A2AA87F912C2}" name="Passenger kms_x000a_index (2000 = 100)" dataDxfId="261" dataCellStyle="Normal 11"/>
    <tableColumn id="7" xr3:uid="{01CEC151-A5B9-4800-8170-51B6525098A3}" name="Consumption per passenger km_x000a_index (2000 = 100)" dataDxfId="260" dataCellStyle="Normal 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B46951-8F28-400D-BBF5-EFD155DFA1B4}" name="road_freight" displayName="road_freight" ref="H6:N59" totalsRowShown="0" headerRowDxfId="259" dataDxfId="257" headerRowBorderDxfId="258" tableBorderDxfId="256" dataCellStyle="Normal 11">
  <autoFilter ref="H6:N59" xr:uid="{73B46951-8F28-400D-BBF5-EFD155DFA1B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B251E86-218A-459F-BC51-DC7B5517E1D3}" name="Year" dataDxfId="255" dataCellStyle="Comma 4 3"/>
    <tableColumn id="2" xr3:uid="{76A0EAF3-C9F2-478F-A6B6-C8F62CB35FD7}" name="Consumption (ktoe)" dataDxfId="254" dataCellStyle="Comma 4 3"/>
    <tableColumn id="3" xr3:uid="{3D747DE8-019A-4D61-ACAA-35BD4B79A09A}" name="Output (billion tonne kilometres)" dataDxfId="253" dataCellStyle="Normal 2"/>
    <tableColumn id="4" xr3:uid="{57828E56-3306-4827-AF5C-C6C0FD120C60}" name="Energy consumption per billion tonne kilometres (ktoe)" dataDxfId="252" dataCellStyle="Normal 11"/>
    <tableColumn id="5" xr3:uid="{BF31D032-4959-4313-9232-AE2DD2EEFD66}" name="Consumption_x000a_index (2000 = 100)" dataDxfId="251" dataCellStyle="Normal 11"/>
    <tableColumn id="6" xr3:uid="{E2525D81-AF92-43ED-9E10-1B58BCF5AF5A}" name="Billion tonne kms_x000a_index (2000 = 100)" dataDxfId="250" dataCellStyle="Normal 11"/>
    <tableColumn id="7" xr3:uid="{9E655D93-1754-40C4-9808-FA9D7C51594C}" name="Consumption per tonne_x000a_index (2000 = 100)" dataDxfId="249" dataCellStyle="Normal 1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40504F-BA2B-459B-8BEC-A41BE60B7BB7}" name="rail" displayName="rail" ref="O6:U60" totalsRowShown="0" headerRowDxfId="248" dataDxfId="246" headerRowBorderDxfId="247" tableBorderDxfId="245" headerRowCellStyle="Normal 11" dataCellStyle="Normal 11">
  <autoFilter ref="O6:U60" xr:uid="{A440504F-BA2B-459B-8BEC-A41BE60B7BB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31376A8-721D-4B62-A67D-D5C3EC1885E3}" name="Year" dataDxfId="244" dataCellStyle="Comma 4 3"/>
    <tableColumn id="2" xr3:uid="{03B412FF-B00C-4C5B-8F20-FD31D2952B89}" name="Consumption (ktoe)" dataDxfId="243" dataCellStyle="Comma 4 3"/>
    <tableColumn id="3" xr3:uid="{8B50AD56-52AA-4658-833D-52799BDFF919}" name="Output (billion passenger kilometres)" dataDxfId="242" dataCellStyle="Comma 4 3"/>
    <tableColumn id="5" xr3:uid="{ABD80D73-7167-4411-8864-675E2DDA9355}" name="Energy consumption per billion passenger kilometres (ktoe)" dataDxfId="241" dataCellStyle="Normal 11"/>
    <tableColumn id="6" xr3:uid="{8B4F88FE-464B-4DD4-893F-0CABD3D59C1D}" name="Consumption_x000a_index (2000 = 100)" dataDxfId="240" dataCellStyle="Normal 11"/>
    <tableColumn id="7" xr3:uid="{0D554FD3-2069-4E84-8F43-B8FE673AD597}" name="Passenger kms_x000a_index (2000 = 100)" dataDxfId="239" dataCellStyle="Normal 11"/>
    <tableColumn id="9" xr3:uid="{38562A06-FBD6-4D13-9104-6109A9A01C91}" name="Consumption per passenger km" dataDxfId="238" dataCellStyle="Normal 1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17C920D-DEAE-4296-BA53-D9ABA6050F4F}" name="air" displayName="air" ref="V6:AB59" totalsRowShown="0" headerRowDxfId="237" dataDxfId="235" headerRowBorderDxfId="236" tableBorderDxfId="234" headerRowCellStyle="Normal 11" dataCellStyle="Normal 11">
  <autoFilter ref="V6:AB59" xr:uid="{717C920D-DEAE-4296-BA53-D9ABA6050F4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5831C44-1D99-42B7-84D2-7505CE8D746C}" name="Year" dataDxfId="233" dataCellStyle="Comma 4 3"/>
    <tableColumn id="2" xr3:uid="{76054140-D9A2-41F1-96E8-13CDDE660D25}" name="Consumption (ktoe)" dataDxfId="232" dataCellStyle="Comma 4 3"/>
    <tableColumn id="3" xr3:uid="{8F37A02E-CE7A-4D82-893D-16E11FC1BA7E}" name="Output (billion passenger kilometres, domestic &amp; international)" dataDxfId="231" dataCellStyle="Comma 4 3"/>
    <tableColumn id="4" xr3:uid="{3FF68BBB-BD16-4689-9FE9-B671ADCC26DC}" name="Energy consumption per billion passenger kilometres (ktoe)" dataDxfId="230" dataCellStyle="Normal 11"/>
    <tableColumn id="6" xr3:uid="{96362A30-8E08-4388-9C1F-AFEBB59DD6FC}" name="Consumption_x000a_index (2000 = 100)" dataDxfId="229" dataCellStyle="Normal 11"/>
    <tableColumn id="7" xr3:uid="{BBC65A66-0E3E-4AA4-8D09-BCEA85A6CAA3}" name="Passenger kms_x000a_index (2000 = 100)" dataDxfId="228" dataCellStyle="Normal 11"/>
    <tableColumn id="8" xr3:uid="{F6F7CC9F-40C7-4CFF-85AD-3FF58682B3BA}" name="Consumption per passenger_x000a_index (2000 = 100)" dataDxfId="227" dataCellStyle="Normal 1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69CAE8-2D03-4899-8622-7FA0F7DD8D98}" name="water" displayName="water" ref="AC6:AI59" totalsRowShown="0" headerRowDxfId="226" dataDxfId="224" headerRowBorderDxfId="225" tableBorderDxfId="223" headerRowCellStyle="Normal 11" dataCellStyle="Normal 11">
  <autoFilter ref="AC6:AI59" xr:uid="{0069CAE8-2D03-4899-8622-7FA0F7DD8D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8CAAD40-6DE3-4063-9A72-39BA71B55CFD}" name="Year" dataDxfId="222" dataCellStyle="Comma 4 3"/>
    <tableColumn id="2" xr3:uid="{EBE4B326-79B3-4DB4-9EA6-163BF47206E7}" name="Consumption (ktoe)" dataDxfId="221" dataCellStyle="Comma 4 3"/>
    <tableColumn id="3" xr3:uid="{5D0B16D4-8589-40E1-8592-47C4667A93A9}" name="Output (billion tonne kilometres)" dataDxfId="220" dataCellStyle="Comma 4 3"/>
    <tableColumn id="4" xr3:uid="{32BAAEF8-52E7-4258-9496-D156110AF528}" name="Energy consumption per billion tonne kilometres (ktoe)" dataDxfId="219" dataCellStyle="Normal 11"/>
    <tableColumn id="5" xr3:uid="{06FA1FA5-3A34-4926-A16B-0264AC973C25}" name="Consumption_x000a_index (2000 = 100)" dataDxfId="218" dataCellStyle="Normal 11"/>
    <tableColumn id="6" xr3:uid="{BAAC9456-2D5C-42A6-924B-8C3CDE340363}" name="Tonne kms_x000a_index (2000 = 100)" dataDxfId="217" dataCellStyle="Normal 11"/>
    <tableColumn id="7" xr3:uid="{B0F3EB16-C709-4EA8-A0AD-044072C3BB8F}" name="Consumption per tonne km_x000a_index (2000 = 100)" dataDxfId="216" dataCellStyle="Normal 1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EE32BA-14D9-4AB8-924E-0143B2F42BEC}" name="domestic" displayName="domestic" ref="A4:K58" totalsRowShown="0" headerRowDxfId="215" dataDxfId="213" headerRowBorderDxfId="214" dataCellStyle="Normal 11">
  <autoFilter ref="A4:K58" xr:uid="{4FEE32BA-14D9-4AB8-924E-0143B2F42BE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2516D83-237E-43A2-A63B-489711A4C6E3}" name="Year" dataDxfId="212" dataCellStyle="Normal 11"/>
    <tableColumn id="2" xr3:uid="{5BAFE013-F0DE-4EC4-8571-1F7866C692A9}" name="Total final consumption (ktoe)" dataDxfId="211" dataCellStyle="Normal 11"/>
    <tableColumn id="3" xr3:uid="{9A3A8E52-DE16-4095-91ED-5BBC6FF4E064}" name="Households (thousands)" dataDxfId="210"/>
    <tableColumn id="4" xr3:uid="{CC7F9192-BCF2-4C22-B8A7-CA45D4142B4A}" name="Consumption per household" dataDxfId="209" dataCellStyle="Normal 11"/>
    <tableColumn id="5" xr3:uid="{F9568626-A5B2-4A3C-8970-15C2B3F7C48E}" name="Population (thousands)" dataDxfId="208" dataCellStyle="Normal 11"/>
    <tableColumn id="6" xr3:uid="{AE9B9E96-FF69-435E-82C4-A13F7A301E49}" name="Consumption per person" dataDxfId="207" dataCellStyle="Normal 11"/>
    <tableColumn id="7" xr3:uid="{4028BB90-2240-45E8-B00D-6F6E96DD710A}" name="Disposable income (£m Chained Value Measure 2019 reference year)" dataDxfId="206" dataCellStyle="Normal 11"/>
    <tableColumn id="8" xr3:uid="{DEDF0BB6-7FAB-418F-B436-275ADFCF5541}" name="Consumption per £1 disposable income" dataDxfId="205" dataCellStyle="Normal 11"/>
    <tableColumn id="9" xr3:uid="{6D0E19FE-8302-4214-AECF-25AB59F7A1E1}" name="Energy consumption per household_x000a_index (2000 = 100)" dataDxfId="204" dataCellStyle="Normal 11"/>
    <tableColumn id="10" xr3:uid="{8569A7EF-98EB-48AE-A5F1-4EFB687766DC}" name="Energy consumption per person_x000a_index (2000 = 100)" dataDxfId="203" dataCellStyle="Normal 11"/>
    <tableColumn id="11" xr3:uid="{72EE098A-9A21-4DAC-B6EB-8E00B4817823}" name="Energy consumption per £1 of disposable income_x000a_index (2000 = 100)" dataDxfId="202" dataCellStyle="Normal 1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https://www.gov.uk/government/statistics/energy-consumption-in-the-uk-2024" TargetMode="External"/><Relationship Id="rId2" Type="http://schemas.openxmlformats.org/officeDocument/2006/relationships/hyperlink" Target="mailto:energy.stats@energysecurity.gov.uk" TargetMode="External"/><Relationship Id="rId1" Type="http://schemas.openxmlformats.org/officeDocument/2006/relationships/hyperlink" Target="https://www.gov.uk/government/publications/desnz-standards-for-official-statistics/statistical-revisions-policy" TargetMode="External"/><Relationship Id="rId6" Type="http://schemas.openxmlformats.org/officeDocument/2006/relationships/hyperlink" Target="mailto:newsdesk@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https://www.gov.uk/government/collections/energy-consumption-in-the-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12" Type="http://schemas.openxmlformats.org/officeDocument/2006/relationships/table" Target="../tables/table20.xml"/><Relationship Id="rId2" Type="http://schemas.openxmlformats.org/officeDocument/2006/relationships/table" Target="../tables/table10.xml"/><Relationship Id="rId1" Type="http://schemas.openxmlformats.org/officeDocument/2006/relationships/printerSettings" Target="../printerSettings/printerSettings5.bin"/><Relationship Id="rId6" Type="http://schemas.openxmlformats.org/officeDocument/2006/relationships/table" Target="../tables/table14.xml"/><Relationship Id="rId11" Type="http://schemas.openxmlformats.org/officeDocument/2006/relationships/table" Target="../tables/table19.xml"/><Relationship Id="rId5" Type="http://schemas.openxmlformats.org/officeDocument/2006/relationships/table" Target="../tables/table13.xml"/><Relationship Id="rId10" Type="http://schemas.openxmlformats.org/officeDocument/2006/relationships/table" Target="../tables/table18.xml"/><Relationship Id="rId4" Type="http://schemas.openxmlformats.org/officeDocument/2006/relationships/table" Target="../tables/table12.xml"/><Relationship Id="rId9"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6.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C401-6873-4AE0-8E5F-8275E23E82F3}">
  <sheetPr codeName="Sheet2"/>
  <dimension ref="A1:A28"/>
  <sheetViews>
    <sheetView showGridLines="0" tabSelected="1" zoomScaleNormal="100" workbookViewId="0"/>
  </sheetViews>
  <sheetFormatPr defaultColWidth="9.453125" defaultRowHeight="12.5" x14ac:dyDescent="0.25"/>
  <cols>
    <col min="1" max="1" width="124.1796875" style="14" customWidth="1"/>
    <col min="2" max="16384" width="9.453125" style="15"/>
  </cols>
  <sheetData>
    <row r="1" spans="1:1" s="11" customFormat="1" ht="45" customHeight="1" x14ac:dyDescent="0.25">
      <c r="A1" s="27" t="s">
        <v>112</v>
      </c>
    </row>
    <row r="2" spans="1:1" ht="31" x14ac:dyDescent="0.25">
      <c r="A2" s="28" t="s">
        <v>88</v>
      </c>
    </row>
    <row r="3" spans="1:1" s="29" customFormat="1" ht="30" customHeight="1" x14ac:dyDescent="0.55000000000000004">
      <c r="A3" s="26" t="s">
        <v>89</v>
      </c>
    </row>
    <row r="4" spans="1:1" ht="31" x14ac:dyDescent="0.25">
      <c r="A4" s="28" t="s">
        <v>141</v>
      </c>
    </row>
    <row r="5" spans="1:1" ht="23.5" x14ac:dyDescent="0.55000000000000004">
      <c r="A5" s="30" t="s">
        <v>90</v>
      </c>
    </row>
    <row r="6" spans="1:1" s="11" customFormat="1" ht="20.25" customHeight="1" x14ac:dyDescent="0.25">
      <c r="A6" s="28" t="s">
        <v>113</v>
      </c>
    </row>
    <row r="7" spans="1:1" s="29" customFormat="1" ht="30" customHeight="1" x14ac:dyDescent="0.55000000000000004">
      <c r="A7" s="30" t="s">
        <v>91</v>
      </c>
    </row>
    <row r="8" spans="1:1" ht="20.25" customHeight="1" x14ac:dyDescent="0.35">
      <c r="A8" s="31" t="s">
        <v>170</v>
      </c>
    </row>
    <row r="9" spans="1:1" s="11" customFormat="1" ht="30" customHeight="1" x14ac:dyDescent="0.55000000000000004">
      <c r="A9" s="12" t="s">
        <v>92</v>
      </c>
    </row>
    <row r="10" spans="1:1" s="11" customFormat="1" ht="45" customHeight="1" x14ac:dyDescent="0.25">
      <c r="A10" s="28" t="s">
        <v>93</v>
      </c>
    </row>
    <row r="11" spans="1:1" s="11" customFormat="1" ht="20.25" customHeight="1" x14ac:dyDescent="0.25">
      <c r="A11" s="32" t="s">
        <v>74</v>
      </c>
    </row>
    <row r="12" spans="1:1" s="11" customFormat="1" ht="45" customHeight="1" x14ac:dyDescent="0.25">
      <c r="A12" s="28" t="s">
        <v>94</v>
      </c>
    </row>
    <row r="13" spans="1:1" s="11" customFormat="1" ht="20.25" customHeight="1" x14ac:dyDescent="0.25">
      <c r="A13" s="28" t="s">
        <v>140</v>
      </c>
    </row>
    <row r="14" spans="1:1" s="11" customFormat="1" ht="20.25" customHeight="1" x14ac:dyDescent="0.25">
      <c r="A14" s="28" t="s">
        <v>95</v>
      </c>
    </row>
    <row r="15" spans="1:1" s="11" customFormat="1" ht="20.25" customHeight="1" x14ac:dyDescent="0.25">
      <c r="A15" s="28" t="s">
        <v>96</v>
      </c>
    </row>
    <row r="16" spans="1:1" s="11" customFormat="1" ht="20.25" customHeight="1" x14ac:dyDescent="0.25">
      <c r="A16" s="28" t="s">
        <v>97</v>
      </c>
    </row>
    <row r="17" spans="1:1" s="11" customFormat="1" ht="20.25" customHeight="1" x14ac:dyDescent="0.25">
      <c r="A17" s="32" t="s">
        <v>98</v>
      </c>
    </row>
    <row r="18" spans="1:1" s="11" customFormat="1" ht="20.25" customHeight="1" x14ac:dyDescent="0.25">
      <c r="A18" s="33" t="s">
        <v>109</v>
      </c>
    </row>
    <row r="19" spans="1:1" s="34" customFormat="1" ht="20.25" customHeight="1" x14ac:dyDescent="0.25">
      <c r="A19" s="33" t="s">
        <v>114</v>
      </c>
    </row>
    <row r="20" spans="1:1" ht="15.5" x14ac:dyDescent="0.25">
      <c r="A20" s="32" t="s">
        <v>99</v>
      </c>
    </row>
    <row r="21" spans="1:1" ht="23.5" x14ac:dyDescent="0.55000000000000004">
      <c r="A21" s="12" t="s">
        <v>100</v>
      </c>
    </row>
    <row r="22" spans="1:1" ht="18.5" x14ac:dyDescent="0.45">
      <c r="A22" s="35" t="s">
        <v>101</v>
      </c>
    </row>
    <row r="23" spans="1:1" ht="19.5" customHeight="1" x14ac:dyDescent="0.25">
      <c r="A23" s="28" t="s">
        <v>115</v>
      </c>
    </row>
    <row r="24" spans="1:1" ht="19.5" customHeight="1" x14ac:dyDescent="0.25">
      <c r="A24" s="32" t="s">
        <v>74</v>
      </c>
    </row>
    <row r="25" spans="1:1" ht="19.5" customHeight="1" x14ac:dyDescent="0.25">
      <c r="A25" s="36" t="s">
        <v>116</v>
      </c>
    </row>
    <row r="26" spans="1:1" ht="19.5" customHeight="1" x14ac:dyDescent="0.45">
      <c r="A26" s="35" t="s">
        <v>102</v>
      </c>
    </row>
    <row r="27" spans="1:1" ht="19.5" customHeight="1" x14ac:dyDescent="0.25">
      <c r="A27" s="32" t="s">
        <v>103</v>
      </c>
    </row>
    <row r="28" spans="1:1" ht="19.5" customHeight="1" x14ac:dyDescent="0.25">
      <c r="A28" s="36" t="s">
        <v>104</v>
      </c>
    </row>
  </sheetData>
  <hyperlinks>
    <hyperlink ref="A20" r:id="rId1" xr:uid="{56115981-BE01-4B10-9FD3-657D3CC37E35}"/>
    <hyperlink ref="A11" r:id="rId2" xr:uid="{0FEE7DBA-BDBE-48C1-9368-A191B975186C}"/>
    <hyperlink ref="A17" r:id="rId3" xr:uid="{3FCB8CE7-7E1C-4BD8-82AF-B765607AAD2C}"/>
    <hyperlink ref="A18" r:id="rId4" xr:uid="{0E35AA9E-4A5B-492F-885A-DA81E2BDA6F6}"/>
    <hyperlink ref="A24" r:id="rId5" xr:uid="{1FB63A0E-8B18-4A2C-8F09-18E804D5AD3A}"/>
    <hyperlink ref="A27" r:id="rId6" xr:uid="{BE891D98-B2AA-4813-BF1A-09B51C538567}"/>
    <hyperlink ref="A19" r:id="rId7" xr:uid="{59477966-0183-4500-8E05-3C1E1ACB82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EE3C0-9811-4157-9516-EC2562FCDE66}">
  <sheetPr codeName="Sheet15"/>
  <dimension ref="A1:AE38"/>
  <sheetViews>
    <sheetView showGridLines="0" zoomScaleNormal="100" workbookViewId="0"/>
  </sheetViews>
  <sheetFormatPr defaultColWidth="9" defaultRowHeight="12.5" x14ac:dyDescent="0.25"/>
  <cols>
    <col min="1" max="1" width="6.1796875" style="75" customWidth="1"/>
    <col min="2" max="2" width="24.7265625" style="87" bestFit="1" customWidth="1"/>
    <col min="3" max="3" width="38.81640625" style="87" bestFit="1" customWidth="1"/>
    <col min="4" max="4" width="20" style="87" bestFit="1" customWidth="1"/>
    <col min="5" max="5" width="42.7265625" style="87" bestFit="1" customWidth="1"/>
    <col min="6" max="6" width="36.453125" style="87" bestFit="1" customWidth="1"/>
    <col min="7" max="7" width="5" style="87" bestFit="1" customWidth="1"/>
    <col min="8" max="9" width="10.1796875" style="87" bestFit="1" customWidth="1"/>
    <col min="10" max="10" width="14.54296875" style="87" bestFit="1" customWidth="1"/>
    <col min="11" max="11" width="9.26953125" style="87" bestFit="1" customWidth="1"/>
    <col min="12" max="12" width="14.26953125" style="87" bestFit="1" customWidth="1"/>
    <col min="13" max="15" width="9" style="87"/>
    <col min="16" max="16" width="9.54296875" style="87" bestFit="1" customWidth="1"/>
    <col min="17" max="16384" width="9" style="87"/>
  </cols>
  <sheetData>
    <row r="1" spans="1:31" s="57" customFormat="1" ht="28.5" x14ac:dyDescent="0.25">
      <c r="A1" s="37" t="s">
        <v>138</v>
      </c>
      <c r="B1" s="54"/>
      <c r="C1" s="54"/>
      <c r="D1" s="56"/>
      <c r="E1" s="55"/>
      <c r="F1" s="56"/>
      <c r="G1" s="56"/>
      <c r="AC1"/>
      <c r="AE1" s="87"/>
    </row>
    <row r="2" spans="1:31" s="40" customFormat="1" ht="20.25" customHeight="1" x14ac:dyDescent="0.25">
      <c r="A2" s="39" t="s">
        <v>105</v>
      </c>
    </row>
    <row r="3" spans="1:31" s="40" customFormat="1" ht="20.25" customHeight="1" x14ac:dyDescent="0.25">
      <c r="A3" s="40" t="s">
        <v>85</v>
      </c>
    </row>
    <row r="4" spans="1:31" s="112" customFormat="1" ht="42" customHeight="1" x14ac:dyDescent="0.25">
      <c r="A4" s="121" t="s">
        <v>44</v>
      </c>
      <c r="B4" s="133" t="s">
        <v>124</v>
      </c>
      <c r="C4" s="133" t="s">
        <v>125</v>
      </c>
      <c r="D4" s="121" t="s">
        <v>5</v>
      </c>
      <c r="E4" s="133" t="s">
        <v>127</v>
      </c>
      <c r="F4" s="133" t="s">
        <v>126</v>
      </c>
    </row>
    <row r="5" spans="1:31" s="112" customFormat="1" ht="34.5" customHeight="1" x14ac:dyDescent="0.25">
      <c r="A5" s="75">
        <v>1990</v>
      </c>
      <c r="B5" s="96">
        <v>100</v>
      </c>
      <c r="C5" s="96">
        <v>100</v>
      </c>
      <c r="D5" s="96">
        <v>100</v>
      </c>
      <c r="E5" s="96">
        <v>100</v>
      </c>
      <c r="F5" s="96">
        <v>100</v>
      </c>
    </row>
    <row r="6" spans="1:31" ht="15" customHeight="1" x14ac:dyDescent="0.25">
      <c r="A6" s="75">
        <v>1991</v>
      </c>
      <c r="B6" s="96">
        <v>107.29</v>
      </c>
      <c r="C6" s="96">
        <v>106.25</v>
      </c>
      <c r="D6" s="96">
        <v>109.84</v>
      </c>
      <c r="E6" s="96">
        <v>108.77</v>
      </c>
      <c r="F6" s="96">
        <v>100.46</v>
      </c>
    </row>
    <row r="7" spans="1:31" ht="15" customHeight="1" x14ac:dyDescent="0.25">
      <c r="A7" s="75">
        <v>1992</v>
      </c>
      <c r="B7" s="96">
        <v>108.32</v>
      </c>
      <c r="C7" s="96">
        <v>106.54</v>
      </c>
      <c r="D7" s="96">
        <v>108.12</v>
      </c>
      <c r="E7" s="96">
        <v>106.35</v>
      </c>
      <c r="F7" s="96">
        <v>98.28</v>
      </c>
      <c r="H7" s="134"/>
      <c r="I7" s="134"/>
    </row>
    <row r="8" spans="1:31" ht="15" customHeight="1" x14ac:dyDescent="0.25">
      <c r="A8" s="75">
        <v>1993</v>
      </c>
      <c r="B8" s="96">
        <v>111.48</v>
      </c>
      <c r="C8" s="96">
        <v>108.98</v>
      </c>
      <c r="D8" s="96">
        <v>111.76</v>
      </c>
      <c r="E8" s="96">
        <v>109.25</v>
      </c>
      <c r="F8" s="96">
        <v>98.1</v>
      </c>
      <c r="H8" s="134"/>
      <c r="I8" s="134"/>
    </row>
    <row r="9" spans="1:31" ht="15" customHeight="1" x14ac:dyDescent="0.25">
      <c r="A9" s="75">
        <v>1994</v>
      </c>
      <c r="B9" s="96">
        <v>111.02</v>
      </c>
      <c r="C9" s="96">
        <v>107.88</v>
      </c>
      <c r="D9" s="96">
        <v>107.83</v>
      </c>
      <c r="E9" s="96">
        <v>104.78</v>
      </c>
      <c r="F9" s="96">
        <v>95.75</v>
      </c>
      <c r="H9" s="134"/>
      <c r="I9" s="134"/>
    </row>
    <row r="10" spans="1:31" ht="15" customHeight="1" x14ac:dyDescent="0.25">
      <c r="A10" s="75">
        <v>1995</v>
      </c>
      <c r="B10" s="96">
        <v>110.83</v>
      </c>
      <c r="C10" s="96">
        <v>106.91</v>
      </c>
      <c r="D10" s="96">
        <v>104.75</v>
      </c>
      <c r="E10" s="96">
        <v>101.04</v>
      </c>
      <c r="F10" s="96">
        <v>93.74</v>
      </c>
      <c r="H10" s="134"/>
      <c r="I10" s="134"/>
    </row>
    <row r="11" spans="1:31" ht="15" customHeight="1" x14ac:dyDescent="0.25">
      <c r="A11" s="75">
        <v>1996</v>
      </c>
      <c r="B11" s="96">
        <v>121.29</v>
      </c>
      <c r="C11" s="96">
        <v>116.22</v>
      </c>
      <c r="D11" s="96">
        <v>118.07</v>
      </c>
      <c r="E11" s="96">
        <v>113.13</v>
      </c>
      <c r="F11" s="96">
        <v>94.3</v>
      </c>
      <c r="H11" s="134"/>
      <c r="I11" s="134"/>
    </row>
    <row r="12" spans="1:31" ht="15" customHeight="1" x14ac:dyDescent="0.25">
      <c r="A12" s="75">
        <v>1997</v>
      </c>
      <c r="B12" s="96">
        <v>117.52</v>
      </c>
      <c r="C12" s="96">
        <v>111.89</v>
      </c>
      <c r="D12" s="96">
        <v>109.86</v>
      </c>
      <c r="E12" s="96">
        <v>104.6</v>
      </c>
      <c r="F12" s="96">
        <v>91.9</v>
      </c>
    </row>
    <row r="13" spans="1:31" ht="15" customHeight="1" x14ac:dyDescent="0.25">
      <c r="A13" s="75">
        <v>1998</v>
      </c>
      <c r="B13" s="96">
        <v>122.56</v>
      </c>
      <c r="C13" s="96">
        <v>115.92</v>
      </c>
      <c r="D13" s="96">
        <v>113.18</v>
      </c>
      <c r="E13" s="96">
        <v>107.04</v>
      </c>
      <c r="F13" s="96">
        <v>90.3</v>
      </c>
    </row>
    <row r="14" spans="1:31" ht="15" customHeight="1" x14ac:dyDescent="0.25">
      <c r="A14" s="75">
        <v>1999</v>
      </c>
      <c r="B14" s="96">
        <v>124.53</v>
      </c>
      <c r="C14" s="96">
        <v>116.87</v>
      </c>
      <c r="D14" s="96">
        <v>113.16</v>
      </c>
      <c r="E14" s="96">
        <v>106.21</v>
      </c>
      <c r="F14" s="96">
        <v>88.89</v>
      </c>
    </row>
    <row r="15" spans="1:31" ht="15" customHeight="1" x14ac:dyDescent="0.25">
      <c r="A15" s="75">
        <v>2000</v>
      </c>
      <c r="B15" s="96">
        <v>126.69</v>
      </c>
      <c r="C15" s="96">
        <v>117.87</v>
      </c>
      <c r="D15" s="96">
        <v>114.96</v>
      </c>
      <c r="E15" s="96">
        <v>106.95</v>
      </c>
      <c r="F15" s="96">
        <v>88.54</v>
      </c>
      <c r="K15" s="134"/>
      <c r="L15" s="134"/>
      <c r="M15" s="134"/>
      <c r="N15" s="134"/>
      <c r="O15" s="134"/>
      <c r="P15" s="134"/>
    </row>
    <row r="16" spans="1:31" ht="30" customHeight="1" x14ac:dyDescent="0.25">
      <c r="A16" s="75">
        <v>2001</v>
      </c>
      <c r="B16" s="96">
        <v>132.88999999999999</v>
      </c>
      <c r="C16" s="96">
        <v>122.51</v>
      </c>
      <c r="D16" s="96">
        <v>118.21</v>
      </c>
      <c r="E16" s="96">
        <v>108.98</v>
      </c>
      <c r="F16" s="96">
        <v>86.36</v>
      </c>
      <c r="K16" s="134"/>
      <c r="L16" s="134"/>
      <c r="M16" s="134"/>
      <c r="N16" s="134"/>
      <c r="O16" s="134"/>
      <c r="P16" s="134"/>
    </row>
    <row r="17" spans="1:16" ht="15" customHeight="1" x14ac:dyDescent="0.25">
      <c r="A17" s="75">
        <v>2002</v>
      </c>
      <c r="B17" s="96">
        <v>133.94</v>
      </c>
      <c r="C17" s="96">
        <v>122.68</v>
      </c>
      <c r="D17" s="96">
        <v>116.48</v>
      </c>
      <c r="E17" s="96">
        <v>106.69</v>
      </c>
      <c r="F17" s="96">
        <v>84.81</v>
      </c>
      <c r="K17" s="134"/>
      <c r="L17" s="134"/>
      <c r="M17" s="134"/>
      <c r="N17" s="134"/>
      <c r="O17" s="134"/>
      <c r="P17" s="134"/>
    </row>
    <row r="18" spans="1:16" ht="15" customHeight="1" x14ac:dyDescent="0.25">
      <c r="A18" s="75">
        <v>2003</v>
      </c>
      <c r="B18" s="96">
        <v>136.97</v>
      </c>
      <c r="C18" s="96">
        <v>124.68</v>
      </c>
      <c r="D18" s="96">
        <v>118.49</v>
      </c>
      <c r="E18" s="96">
        <v>107.86</v>
      </c>
      <c r="F18" s="96">
        <v>84.19</v>
      </c>
      <c r="K18" s="134"/>
      <c r="L18" s="134"/>
      <c r="M18" s="134"/>
      <c r="N18" s="134"/>
      <c r="O18" s="134"/>
      <c r="P18" s="134"/>
    </row>
    <row r="19" spans="1:16" ht="15" customHeight="1" x14ac:dyDescent="0.25">
      <c r="A19" s="75">
        <v>2004</v>
      </c>
      <c r="B19" s="96">
        <v>142.24</v>
      </c>
      <c r="C19" s="96">
        <v>128.68</v>
      </c>
      <c r="D19" s="96">
        <v>121.05</v>
      </c>
      <c r="E19" s="96">
        <v>109.5</v>
      </c>
      <c r="F19" s="96">
        <v>82.61</v>
      </c>
      <c r="K19" s="134"/>
      <c r="L19" s="134"/>
      <c r="M19" s="134"/>
      <c r="N19" s="134"/>
      <c r="O19" s="134"/>
      <c r="P19" s="134"/>
    </row>
    <row r="20" spans="1:16" ht="15" customHeight="1" x14ac:dyDescent="0.25">
      <c r="A20" s="75">
        <v>2005</v>
      </c>
      <c r="B20" s="96">
        <v>142.72999999999999</v>
      </c>
      <c r="C20" s="96">
        <v>127.95</v>
      </c>
      <c r="D20" s="96">
        <v>117.3</v>
      </c>
      <c r="E20" s="96">
        <v>105.15</v>
      </c>
      <c r="F20" s="96">
        <v>80.34</v>
      </c>
      <c r="G20" s="96"/>
      <c r="K20" s="134"/>
      <c r="L20" s="134"/>
      <c r="M20" s="134"/>
      <c r="N20" s="134"/>
      <c r="O20" s="134"/>
      <c r="P20" s="134"/>
    </row>
    <row r="21" spans="1:16" ht="15" customHeight="1" x14ac:dyDescent="0.25">
      <c r="A21" s="75">
        <v>2006</v>
      </c>
      <c r="B21" s="96">
        <v>143.6</v>
      </c>
      <c r="C21" s="96">
        <v>127.72</v>
      </c>
      <c r="D21" s="96">
        <v>114.28</v>
      </c>
      <c r="E21" s="96">
        <v>101.64</v>
      </c>
      <c r="F21" s="96">
        <v>78.37</v>
      </c>
      <c r="K21" s="134"/>
      <c r="L21" s="134"/>
      <c r="M21" s="134"/>
      <c r="N21" s="134"/>
      <c r="O21" s="134"/>
      <c r="P21" s="134"/>
    </row>
    <row r="22" spans="1:16" s="98" customFormat="1" ht="15" customHeight="1" x14ac:dyDescent="0.3">
      <c r="A22" s="75">
        <v>2007</v>
      </c>
      <c r="B22" s="96">
        <v>143.29</v>
      </c>
      <c r="C22" s="96">
        <v>126.43</v>
      </c>
      <c r="D22" s="96">
        <v>110.25</v>
      </c>
      <c r="E22" s="96">
        <v>97.28</v>
      </c>
      <c r="F22" s="96">
        <v>76.34</v>
      </c>
      <c r="J22" s="87"/>
      <c r="K22" s="135"/>
      <c r="L22" s="135"/>
      <c r="M22" s="135"/>
      <c r="N22" s="135"/>
      <c r="O22" s="135"/>
      <c r="P22" s="135"/>
    </row>
    <row r="23" spans="1:16" ht="15" customHeight="1" x14ac:dyDescent="0.25">
      <c r="A23" s="75">
        <v>2008</v>
      </c>
      <c r="B23" s="96">
        <v>151.43</v>
      </c>
      <c r="C23" s="96">
        <v>132.44</v>
      </c>
      <c r="D23" s="96">
        <v>112.86</v>
      </c>
      <c r="E23" s="96">
        <v>98.71</v>
      </c>
      <c r="F23" s="96">
        <v>74</v>
      </c>
    </row>
    <row r="24" spans="1:16" ht="15" customHeight="1" x14ac:dyDescent="0.25">
      <c r="A24" s="75">
        <v>2009</v>
      </c>
      <c r="B24" s="96">
        <v>152.72999999999999</v>
      </c>
      <c r="C24" s="96">
        <v>132.55000000000001</v>
      </c>
      <c r="D24" s="96">
        <v>109.49</v>
      </c>
      <c r="E24" s="96">
        <v>95.03</v>
      </c>
      <c r="F24" s="96">
        <v>71.09</v>
      </c>
    </row>
    <row r="25" spans="1:16" ht="15" customHeight="1" x14ac:dyDescent="0.25">
      <c r="A25" s="75">
        <v>2010</v>
      </c>
      <c r="B25" s="96">
        <v>168.27</v>
      </c>
      <c r="C25" s="96">
        <v>144.84</v>
      </c>
      <c r="D25" s="96">
        <v>120.95</v>
      </c>
      <c r="E25" s="96">
        <v>104.11</v>
      </c>
      <c r="F25" s="96">
        <v>69.66</v>
      </c>
    </row>
    <row r="26" spans="1:16" ht="30" customHeight="1" x14ac:dyDescent="0.25">
      <c r="A26" s="75">
        <v>2011</v>
      </c>
      <c r="B26" s="96">
        <v>147.75</v>
      </c>
      <c r="C26" s="96">
        <v>126.27</v>
      </c>
      <c r="D26" s="96">
        <v>96.81</v>
      </c>
      <c r="E26" s="96">
        <v>82.74</v>
      </c>
      <c r="F26" s="96">
        <v>66.849999999999994</v>
      </c>
    </row>
    <row r="27" spans="1:16" ht="15" customHeight="1" x14ac:dyDescent="0.25">
      <c r="A27" s="75">
        <v>2012</v>
      </c>
      <c r="B27" s="96">
        <v>166.1</v>
      </c>
      <c r="C27" s="96">
        <v>140.69</v>
      </c>
      <c r="D27" s="96">
        <v>109.13</v>
      </c>
      <c r="E27" s="96">
        <v>92.43</v>
      </c>
      <c r="F27" s="96">
        <v>65.52</v>
      </c>
    </row>
    <row r="28" spans="1:16" ht="15" customHeight="1" x14ac:dyDescent="0.25">
      <c r="A28" s="75">
        <v>2013</v>
      </c>
      <c r="B28" s="96">
        <v>170.73</v>
      </c>
      <c r="C28" s="96">
        <v>143.38999999999999</v>
      </c>
      <c r="D28" s="96">
        <v>109.38</v>
      </c>
      <c r="E28" s="96">
        <v>91.86</v>
      </c>
      <c r="F28" s="96">
        <v>63.86</v>
      </c>
    </row>
    <row r="29" spans="1:16" ht="15" customHeight="1" x14ac:dyDescent="0.25">
      <c r="A29" s="75">
        <v>2014</v>
      </c>
      <c r="B29" s="96">
        <v>152.76</v>
      </c>
      <c r="C29" s="96">
        <v>127.1</v>
      </c>
      <c r="D29" s="96">
        <v>93.64</v>
      </c>
      <c r="E29" s="96">
        <v>77.91</v>
      </c>
      <c r="F29" s="96">
        <v>62.17</v>
      </c>
    </row>
    <row r="30" spans="1:16" s="114" customFormat="1" ht="10" x14ac:dyDescent="0.2">
      <c r="A30" s="136"/>
      <c r="C30" s="132"/>
      <c r="D30" s="116"/>
      <c r="E30" s="132"/>
      <c r="F30" s="132"/>
    </row>
    <row r="31" spans="1:16" s="114" customFormat="1" x14ac:dyDescent="0.25">
      <c r="A31" s="75"/>
      <c r="B31" s="96"/>
      <c r="C31" s="96"/>
      <c r="D31" s="56"/>
      <c r="E31" s="96"/>
      <c r="F31" s="96"/>
    </row>
    <row r="32" spans="1:16" x14ac:dyDescent="0.25">
      <c r="B32" s="96"/>
      <c r="C32" s="96"/>
      <c r="D32" s="56"/>
      <c r="E32" s="96"/>
      <c r="F32" s="96"/>
    </row>
    <row r="33" spans="2:6" x14ac:dyDescent="0.25">
      <c r="B33" s="96"/>
      <c r="C33" s="96"/>
      <c r="D33" s="56"/>
      <c r="E33" s="96"/>
      <c r="F33" s="96"/>
    </row>
    <row r="34" spans="2:6" x14ac:dyDescent="0.25">
      <c r="B34" s="96"/>
      <c r="C34" s="96"/>
      <c r="D34" s="56"/>
      <c r="E34" s="96"/>
      <c r="F34" s="96"/>
    </row>
    <row r="35" spans="2:6" x14ac:dyDescent="0.25">
      <c r="B35" s="96"/>
      <c r="C35" s="96"/>
      <c r="D35" s="56"/>
      <c r="E35" s="96"/>
      <c r="F35" s="96"/>
    </row>
    <row r="36" spans="2:6" x14ac:dyDescent="0.25">
      <c r="B36" s="96"/>
      <c r="C36" s="96"/>
      <c r="D36" s="96"/>
      <c r="E36" s="96"/>
      <c r="F36" s="96"/>
    </row>
    <row r="37" spans="2:6" x14ac:dyDescent="0.25">
      <c r="B37" s="96"/>
      <c r="C37" s="96"/>
      <c r="D37" s="96"/>
      <c r="E37" s="96"/>
      <c r="F37" s="96"/>
    </row>
    <row r="38" spans="2:6" x14ac:dyDescent="0.25">
      <c r="B38" s="96"/>
      <c r="C38" s="96"/>
      <c r="D38" s="96"/>
      <c r="E38" s="96"/>
      <c r="F38" s="96"/>
    </row>
  </sheetData>
  <pageMargins left="0.74803149606299213" right="0.74803149606299213" top="0.98425196850393704" bottom="0.98425196850393704" header="0.51181102362204722" footer="0.51181102362204722"/>
  <pageSetup paperSize="9" scale="77"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3F7C-6232-4856-86EE-78A208B0ACB2}">
  <sheetPr codeName="Sheet3">
    <pageSetUpPr fitToPage="1"/>
  </sheetPr>
  <dimension ref="A1:B11"/>
  <sheetViews>
    <sheetView showGridLines="0" zoomScaleNormal="100" workbookViewId="0"/>
  </sheetViews>
  <sheetFormatPr defaultColWidth="9.1796875" defaultRowHeight="12.5" x14ac:dyDescent="0.25"/>
  <cols>
    <col min="1" max="1" width="96.26953125" style="14" bestFit="1" customWidth="1"/>
    <col min="2" max="2" width="18.7265625" style="1" bestFit="1" customWidth="1"/>
    <col min="3" max="16384" width="9.1796875" style="15"/>
  </cols>
  <sheetData>
    <row r="1" spans="1:2" s="9" customFormat="1" ht="45" customHeight="1" x14ac:dyDescent="0.35">
      <c r="A1" s="7" t="s">
        <v>36</v>
      </c>
    </row>
    <row r="2" spans="1:2" s="9" customFormat="1" ht="20.25" customHeight="1" x14ac:dyDescent="0.35">
      <c r="A2" s="10" t="s">
        <v>105</v>
      </c>
    </row>
    <row r="3" spans="1:2" s="9" customFormat="1" ht="20.25" customHeight="1" x14ac:dyDescent="0.35">
      <c r="A3" s="11" t="s">
        <v>106</v>
      </c>
    </row>
    <row r="4" spans="1:2" s="9" customFormat="1" ht="30" customHeight="1" x14ac:dyDescent="0.55000000000000004">
      <c r="A4" s="8" t="s">
        <v>107</v>
      </c>
      <c r="B4" s="12" t="s">
        <v>108</v>
      </c>
    </row>
    <row r="5" spans="1:2" s="9" customFormat="1" ht="20.25" customHeight="1" x14ac:dyDescent="0.35">
      <c r="A5" s="11" t="s">
        <v>117</v>
      </c>
      <c r="B5" s="13" t="s">
        <v>38</v>
      </c>
    </row>
    <row r="6" spans="1:2" s="9" customFormat="1" ht="20.25" customHeight="1" x14ac:dyDescent="0.35">
      <c r="A6" s="11" t="str">
        <f>'Table I2'!A1</f>
        <v>Transport energy intensities 1970-2022 (2023 for rail)</v>
      </c>
      <c r="B6" s="13" t="s">
        <v>39</v>
      </c>
    </row>
    <row r="7" spans="1:2" s="9" customFormat="1" ht="20.25" customHeight="1" x14ac:dyDescent="0.35">
      <c r="A7" s="11" t="str">
        <f>'Table I3'!A1</f>
        <v>Domestic energy intensities 1970-2023</v>
      </c>
      <c r="B7" s="13" t="s">
        <v>40</v>
      </c>
    </row>
    <row r="8" spans="1:2" s="9" customFormat="1" ht="20.25" customHeight="1" x14ac:dyDescent="0.35">
      <c r="A8" s="11" t="str">
        <f>'Table I4'!A1</f>
        <v>Industry energy intensities 1970-2023</v>
      </c>
      <c r="B8" s="13" t="s">
        <v>41</v>
      </c>
    </row>
    <row r="9" spans="1:2" s="9" customFormat="1" ht="20.25" customHeight="1" x14ac:dyDescent="0.35">
      <c r="A9" s="11" t="str">
        <f>'Table I5'!A1</f>
        <v>Services energy intensities 1970-2023</v>
      </c>
      <c r="B9" s="13" t="s">
        <v>42</v>
      </c>
    </row>
    <row r="10" spans="1:2" s="9" customFormat="1" ht="20.25" customHeight="1" x14ac:dyDescent="0.35">
      <c r="A10" s="11" t="str">
        <f>'Table I6'!A1</f>
        <v>All sectors impact of output and energy intensity changes (mtoe)</v>
      </c>
      <c r="B10" s="13" t="s">
        <v>43</v>
      </c>
    </row>
    <row r="11" spans="1:2" s="9" customFormat="1" ht="20.25" customHeight="1" x14ac:dyDescent="0.35">
      <c r="A11" s="25" t="s">
        <v>37</v>
      </c>
      <c r="B11" s="13" t="s">
        <v>110</v>
      </c>
    </row>
  </sheetData>
  <hyperlinks>
    <hyperlink ref="B5" location="'Table I1'!A1" display="Table I1" xr:uid="{496FC560-C8E2-45BD-9E72-BAFBD2C0960C}"/>
    <hyperlink ref="B6" location="'Table I2'!A1" display="Table I2" xr:uid="{B3266CF3-0984-44A2-886C-3D04ABD1500C}"/>
    <hyperlink ref="B7" location="'Table I3'!A1" display="Table I3" xr:uid="{DE24644A-0EEF-45D9-AE1B-4D0DCC2C53B0}"/>
    <hyperlink ref="B8" location="'Table I4'!A1" display="Table I4" xr:uid="{E66AFA58-82FB-466E-863B-5F4EC598E6A2}"/>
    <hyperlink ref="B9" location="'Table I5'!A1" display="Table I5" xr:uid="{BB32D975-7BA0-41BC-A2B6-4AF3C6F7698A}"/>
    <hyperlink ref="B10" location="'Table I6'!A1" display="Table I6" xr:uid="{B67617DD-6779-4161-A21B-920012F5D23C}"/>
    <hyperlink ref="B11" location="'Domestic specific'!A1" display="Domestic specific]" xr:uid="{EE865AF2-9E31-4EB1-B857-5F1E5DCE0BF7}"/>
  </hyperlinks>
  <pageMargins left="0.70866141732283472" right="0.70866141732283472" top="0.74803149606299213" bottom="0.74803149606299213" header="0.31496062992125984" footer="0.31496062992125984"/>
  <pageSetup paperSize="9" scale="14" orientation="landscape"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07EE-B372-4223-A61D-BB3B458F22BF}">
  <sheetPr codeName="Sheet4"/>
  <dimension ref="A1:B12"/>
  <sheetViews>
    <sheetView showGridLines="0" zoomScaleNormal="100" workbookViewId="0"/>
  </sheetViews>
  <sheetFormatPr defaultRowHeight="12.5" x14ac:dyDescent="0.25"/>
  <cols>
    <col min="1" max="1" width="11.54296875" bestFit="1" customWidth="1"/>
    <col min="2" max="2" width="92.7265625" style="2" customWidth="1"/>
  </cols>
  <sheetData>
    <row r="1" spans="1:2" ht="28.5" x14ac:dyDescent="0.3">
      <c r="A1" s="7" t="s">
        <v>75</v>
      </c>
      <c r="B1" s="16"/>
    </row>
    <row r="2" spans="1:2" s="9" customFormat="1" ht="20.25" customHeight="1" x14ac:dyDescent="0.35">
      <c r="A2" s="19" t="s">
        <v>105</v>
      </c>
    </row>
    <row r="3" spans="1:2" s="9" customFormat="1" ht="20.25" customHeight="1" x14ac:dyDescent="0.35">
      <c r="A3" s="19" t="s">
        <v>111</v>
      </c>
    </row>
    <row r="4" spans="1:2" ht="23.5" x14ac:dyDescent="0.55000000000000004">
      <c r="A4" s="8" t="s">
        <v>76</v>
      </c>
      <c r="B4" s="17" t="s">
        <v>61</v>
      </c>
    </row>
    <row r="5" spans="1:2" ht="15.5" x14ac:dyDescent="0.35">
      <c r="A5" s="23" t="s">
        <v>77</v>
      </c>
      <c r="B5" s="18" t="s">
        <v>78</v>
      </c>
    </row>
    <row r="6" spans="1:2" ht="31" x14ac:dyDescent="0.35">
      <c r="A6" s="23" t="s">
        <v>79</v>
      </c>
      <c r="B6" s="18" t="s">
        <v>142</v>
      </c>
    </row>
    <row r="7" spans="1:2" ht="15.5" x14ac:dyDescent="0.35">
      <c r="A7" s="23" t="s">
        <v>80</v>
      </c>
      <c r="B7" s="18" t="s">
        <v>143</v>
      </c>
    </row>
    <row r="8" spans="1:2" ht="15.5" x14ac:dyDescent="0.35">
      <c r="A8" s="23" t="s">
        <v>81</v>
      </c>
      <c r="B8" s="18" t="s">
        <v>144</v>
      </c>
    </row>
    <row r="9" spans="1:2" ht="15.5" x14ac:dyDescent="0.35">
      <c r="A9" s="23" t="s">
        <v>82</v>
      </c>
      <c r="B9" s="18" t="s">
        <v>123</v>
      </c>
    </row>
    <row r="10" spans="1:2" ht="31" x14ac:dyDescent="0.35">
      <c r="A10" s="23" t="s">
        <v>83</v>
      </c>
      <c r="B10" s="18" t="s">
        <v>128</v>
      </c>
    </row>
    <row r="11" spans="1:2" ht="62" x14ac:dyDescent="0.35">
      <c r="A11" s="23" t="s">
        <v>84</v>
      </c>
      <c r="B11" s="18" t="s">
        <v>131</v>
      </c>
    </row>
    <row r="12" spans="1:2" ht="62" x14ac:dyDescent="0.35">
      <c r="A12" s="23" t="s">
        <v>129</v>
      </c>
      <c r="B12" s="18" t="s">
        <v>130</v>
      </c>
    </row>
  </sheetData>
  <phoneticPr fontId="1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84DE8-4881-4BC4-A483-4C935CAD6BBE}">
  <sheetPr codeName="Sheet1"/>
  <dimension ref="A1:L72"/>
  <sheetViews>
    <sheetView showGridLines="0" zoomScaleNormal="100" zoomScaleSheetLayoutView="100" workbookViewId="0"/>
  </sheetViews>
  <sheetFormatPr defaultRowHeight="15" customHeight="1" x14ac:dyDescent="0.25"/>
  <cols>
    <col min="1" max="1" width="10.453125" style="38" customWidth="1"/>
    <col min="2" max="2" width="34.1796875" style="38" customWidth="1"/>
    <col min="3" max="3" width="27.453125" style="38" customWidth="1"/>
    <col min="4" max="4" width="25.26953125" style="38" customWidth="1"/>
    <col min="5" max="5" width="17.7265625" style="38" customWidth="1"/>
    <col min="6" max="8" width="9.1796875" style="38"/>
    <col min="9" max="9" width="17.1796875" style="38" bestFit="1" customWidth="1"/>
    <col min="10" max="12" width="9.81640625" style="38" bestFit="1" customWidth="1"/>
    <col min="13" max="254" width="9.1796875" style="38"/>
    <col min="255" max="255" width="10.453125" style="38" customWidth="1"/>
    <col min="256" max="256" width="25.1796875" style="38" customWidth="1"/>
    <col min="257" max="257" width="1" style="38" customWidth="1"/>
    <col min="258" max="258" width="23.81640625" style="38" bestFit="1" customWidth="1"/>
    <col min="259" max="259" width="1" style="38" customWidth="1"/>
    <col min="260" max="260" width="20" style="38" customWidth="1"/>
    <col min="261" max="261" width="11.54296875" style="38" customWidth="1"/>
    <col min="262" max="264" width="9.1796875" style="38"/>
    <col min="265" max="265" width="17.1796875" style="38" bestFit="1" customWidth="1"/>
    <col min="266" max="268" width="9.81640625" style="38" bestFit="1" customWidth="1"/>
    <col min="269" max="510" width="9.1796875" style="38"/>
    <col min="511" max="511" width="10.453125" style="38" customWidth="1"/>
    <col min="512" max="512" width="25.1796875" style="38" customWidth="1"/>
    <col min="513" max="513" width="1" style="38" customWidth="1"/>
    <col min="514" max="514" width="23.81640625" style="38" bestFit="1" customWidth="1"/>
    <col min="515" max="515" width="1" style="38" customWidth="1"/>
    <col min="516" max="516" width="20" style="38" customWidth="1"/>
    <col min="517" max="517" width="11.54296875" style="38" customWidth="1"/>
    <col min="518" max="520" width="9.1796875" style="38"/>
    <col min="521" max="521" width="17.1796875" style="38" bestFit="1" customWidth="1"/>
    <col min="522" max="524" width="9.81640625" style="38" bestFit="1" customWidth="1"/>
    <col min="525" max="766" width="9.1796875" style="38"/>
    <col min="767" max="767" width="10.453125" style="38" customWidth="1"/>
    <col min="768" max="768" width="25.1796875" style="38" customWidth="1"/>
    <col min="769" max="769" width="1" style="38" customWidth="1"/>
    <col min="770" max="770" width="23.81640625" style="38" bestFit="1" customWidth="1"/>
    <col min="771" max="771" width="1" style="38" customWidth="1"/>
    <col min="772" max="772" width="20" style="38" customWidth="1"/>
    <col min="773" max="773" width="11.54296875" style="38" customWidth="1"/>
    <col min="774" max="776" width="9.1796875" style="38"/>
    <col min="777" max="777" width="17.1796875" style="38" bestFit="1" customWidth="1"/>
    <col min="778" max="780" width="9.81640625" style="38" bestFit="1" customWidth="1"/>
    <col min="781" max="1022" width="9.1796875" style="38"/>
    <col min="1023" max="1023" width="10.453125" style="38" customWidth="1"/>
    <col min="1024" max="1024" width="25.1796875" style="38" customWidth="1"/>
    <col min="1025" max="1025" width="1" style="38" customWidth="1"/>
    <col min="1026" max="1026" width="23.81640625" style="38" bestFit="1" customWidth="1"/>
    <col min="1027" max="1027" width="1" style="38" customWidth="1"/>
    <col min="1028" max="1028" width="20" style="38" customWidth="1"/>
    <col min="1029" max="1029" width="11.54296875" style="38" customWidth="1"/>
    <col min="1030" max="1032" width="9.1796875" style="38"/>
    <col min="1033" max="1033" width="17.1796875" style="38" bestFit="1" customWidth="1"/>
    <col min="1034" max="1036" width="9.81640625" style="38" bestFit="1" customWidth="1"/>
    <col min="1037" max="1278" width="9.1796875" style="38"/>
    <col min="1279" max="1279" width="10.453125" style="38" customWidth="1"/>
    <col min="1280" max="1280" width="25.1796875" style="38" customWidth="1"/>
    <col min="1281" max="1281" width="1" style="38" customWidth="1"/>
    <col min="1282" max="1282" width="23.81640625" style="38" bestFit="1" customWidth="1"/>
    <col min="1283" max="1283" width="1" style="38" customWidth="1"/>
    <col min="1284" max="1284" width="20" style="38" customWidth="1"/>
    <col min="1285" max="1285" width="11.54296875" style="38" customWidth="1"/>
    <col min="1286" max="1288" width="9.1796875" style="38"/>
    <col min="1289" max="1289" width="17.1796875" style="38" bestFit="1" customWidth="1"/>
    <col min="1290" max="1292" width="9.81640625" style="38" bestFit="1" customWidth="1"/>
    <col min="1293" max="1534" width="9.1796875" style="38"/>
    <col min="1535" max="1535" width="10.453125" style="38" customWidth="1"/>
    <col min="1536" max="1536" width="25.1796875" style="38" customWidth="1"/>
    <col min="1537" max="1537" width="1" style="38" customWidth="1"/>
    <col min="1538" max="1538" width="23.81640625" style="38" bestFit="1" customWidth="1"/>
    <col min="1539" max="1539" width="1" style="38" customWidth="1"/>
    <col min="1540" max="1540" width="20" style="38" customWidth="1"/>
    <col min="1541" max="1541" width="11.54296875" style="38" customWidth="1"/>
    <col min="1542" max="1544" width="9.1796875" style="38"/>
    <col min="1545" max="1545" width="17.1796875" style="38" bestFit="1" customWidth="1"/>
    <col min="1546" max="1548" width="9.81640625" style="38" bestFit="1" customWidth="1"/>
    <col min="1549" max="1790" width="9.1796875" style="38"/>
    <col min="1791" max="1791" width="10.453125" style="38" customWidth="1"/>
    <col min="1792" max="1792" width="25.1796875" style="38" customWidth="1"/>
    <col min="1793" max="1793" width="1" style="38" customWidth="1"/>
    <col min="1794" max="1794" width="23.81640625" style="38" bestFit="1" customWidth="1"/>
    <col min="1795" max="1795" width="1" style="38" customWidth="1"/>
    <col min="1796" max="1796" width="20" style="38" customWidth="1"/>
    <col min="1797" max="1797" width="11.54296875" style="38" customWidth="1"/>
    <col min="1798" max="1800" width="9.1796875" style="38"/>
    <col min="1801" max="1801" width="17.1796875" style="38" bestFit="1" customWidth="1"/>
    <col min="1802" max="1804" width="9.81640625" style="38" bestFit="1" customWidth="1"/>
    <col min="1805" max="2046" width="9.1796875" style="38"/>
    <col min="2047" max="2047" width="10.453125" style="38" customWidth="1"/>
    <col min="2048" max="2048" width="25.1796875" style="38" customWidth="1"/>
    <col min="2049" max="2049" width="1" style="38" customWidth="1"/>
    <col min="2050" max="2050" width="23.81640625" style="38" bestFit="1" customWidth="1"/>
    <col min="2051" max="2051" width="1" style="38" customWidth="1"/>
    <col min="2052" max="2052" width="20" style="38" customWidth="1"/>
    <col min="2053" max="2053" width="11.54296875" style="38" customWidth="1"/>
    <col min="2054" max="2056" width="9.1796875" style="38"/>
    <col min="2057" max="2057" width="17.1796875" style="38" bestFit="1" customWidth="1"/>
    <col min="2058" max="2060" width="9.81640625" style="38" bestFit="1" customWidth="1"/>
    <col min="2061" max="2302" width="9.1796875" style="38"/>
    <col min="2303" max="2303" width="10.453125" style="38" customWidth="1"/>
    <col min="2304" max="2304" width="25.1796875" style="38" customWidth="1"/>
    <col min="2305" max="2305" width="1" style="38" customWidth="1"/>
    <col min="2306" max="2306" width="23.81640625" style="38" bestFit="1" customWidth="1"/>
    <col min="2307" max="2307" width="1" style="38" customWidth="1"/>
    <col min="2308" max="2308" width="20" style="38" customWidth="1"/>
    <col min="2309" max="2309" width="11.54296875" style="38" customWidth="1"/>
    <col min="2310" max="2312" width="9.1796875" style="38"/>
    <col min="2313" max="2313" width="17.1796875" style="38" bestFit="1" customWidth="1"/>
    <col min="2314" max="2316" width="9.81640625" style="38" bestFit="1" customWidth="1"/>
    <col min="2317" max="2558" width="9.1796875" style="38"/>
    <col min="2559" max="2559" width="10.453125" style="38" customWidth="1"/>
    <col min="2560" max="2560" width="25.1796875" style="38" customWidth="1"/>
    <col min="2561" max="2561" width="1" style="38" customWidth="1"/>
    <col min="2562" max="2562" width="23.81640625" style="38" bestFit="1" customWidth="1"/>
    <col min="2563" max="2563" width="1" style="38" customWidth="1"/>
    <col min="2564" max="2564" width="20" style="38" customWidth="1"/>
    <col min="2565" max="2565" width="11.54296875" style="38" customWidth="1"/>
    <col min="2566" max="2568" width="9.1796875" style="38"/>
    <col min="2569" max="2569" width="17.1796875" style="38" bestFit="1" customWidth="1"/>
    <col min="2570" max="2572" width="9.81640625" style="38" bestFit="1" customWidth="1"/>
    <col min="2573" max="2814" width="9.1796875" style="38"/>
    <col min="2815" max="2815" width="10.453125" style="38" customWidth="1"/>
    <col min="2816" max="2816" width="25.1796875" style="38" customWidth="1"/>
    <col min="2817" max="2817" width="1" style="38" customWidth="1"/>
    <col min="2818" max="2818" width="23.81640625" style="38" bestFit="1" customWidth="1"/>
    <col min="2819" max="2819" width="1" style="38" customWidth="1"/>
    <col min="2820" max="2820" width="20" style="38" customWidth="1"/>
    <col min="2821" max="2821" width="11.54296875" style="38" customWidth="1"/>
    <col min="2822" max="2824" width="9.1796875" style="38"/>
    <col min="2825" max="2825" width="17.1796875" style="38" bestFit="1" customWidth="1"/>
    <col min="2826" max="2828" width="9.81640625" style="38" bestFit="1" customWidth="1"/>
    <col min="2829" max="3070" width="9.1796875" style="38"/>
    <col min="3071" max="3071" width="10.453125" style="38" customWidth="1"/>
    <col min="3072" max="3072" width="25.1796875" style="38" customWidth="1"/>
    <col min="3073" max="3073" width="1" style="38" customWidth="1"/>
    <col min="3074" max="3074" width="23.81640625" style="38" bestFit="1" customWidth="1"/>
    <col min="3075" max="3075" width="1" style="38" customWidth="1"/>
    <col min="3076" max="3076" width="20" style="38" customWidth="1"/>
    <col min="3077" max="3077" width="11.54296875" style="38" customWidth="1"/>
    <col min="3078" max="3080" width="9.1796875" style="38"/>
    <col min="3081" max="3081" width="17.1796875" style="38" bestFit="1" customWidth="1"/>
    <col min="3082" max="3084" width="9.81640625" style="38" bestFit="1" customWidth="1"/>
    <col min="3085" max="3326" width="9.1796875" style="38"/>
    <col min="3327" max="3327" width="10.453125" style="38" customWidth="1"/>
    <col min="3328" max="3328" width="25.1796875" style="38" customWidth="1"/>
    <col min="3329" max="3329" width="1" style="38" customWidth="1"/>
    <col min="3330" max="3330" width="23.81640625" style="38" bestFit="1" customWidth="1"/>
    <col min="3331" max="3331" width="1" style="38" customWidth="1"/>
    <col min="3332" max="3332" width="20" style="38" customWidth="1"/>
    <col min="3333" max="3333" width="11.54296875" style="38" customWidth="1"/>
    <col min="3334" max="3336" width="9.1796875" style="38"/>
    <col min="3337" max="3337" width="17.1796875" style="38" bestFit="1" customWidth="1"/>
    <col min="3338" max="3340" width="9.81640625" style="38" bestFit="1" customWidth="1"/>
    <col min="3341" max="3582" width="9.1796875" style="38"/>
    <col min="3583" max="3583" width="10.453125" style="38" customWidth="1"/>
    <col min="3584" max="3584" width="25.1796875" style="38" customWidth="1"/>
    <col min="3585" max="3585" width="1" style="38" customWidth="1"/>
    <col min="3586" max="3586" width="23.81640625" style="38" bestFit="1" customWidth="1"/>
    <col min="3587" max="3587" width="1" style="38" customWidth="1"/>
    <col min="3588" max="3588" width="20" style="38" customWidth="1"/>
    <col min="3589" max="3589" width="11.54296875" style="38" customWidth="1"/>
    <col min="3590" max="3592" width="9.1796875" style="38"/>
    <col min="3593" max="3593" width="17.1796875" style="38" bestFit="1" customWidth="1"/>
    <col min="3594" max="3596" width="9.81640625" style="38" bestFit="1" customWidth="1"/>
    <col min="3597" max="3838" width="9.1796875" style="38"/>
    <col min="3839" max="3839" width="10.453125" style="38" customWidth="1"/>
    <col min="3840" max="3840" width="25.1796875" style="38" customWidth="1"/>
    <col min="3841" max="3841" width="1" style="38" customWidth="1"/>
    <col min="3842" max="3842" width="23.81640625" style="38" bestFit="1" customWidth="1"/>
    <col min="3843" max="3843" width="1" style="38" customWidth="1"/>
    <col min="3844" max="3844" width="20" style="38" customWidth="1"/>
    <col min="3845" max="3845" width="11.54296875" style="38" customWidth="1"/>
    <col min="3846" max="3848" width="9.1796875" style="38"/>
    <col min="3849" max="3849" width="17.1796875" style="38" bestFit="1" customWidth="1"/>
    <col min="3850" max="3852" width="9.81640625" style="38" bestFit="1" customWidth="1"/>
    <col min="3853" max="4094" width="9.1796875" style="38"/>
    <col min="4095" max="4095" width="10.453125" style="38" customWidth="1"/>
    <col min="4096" max="4096" width="25.1796875" style="38" customWidth="1"/>
    <col min="4097" max="4097" width="1" style="38" customWidth="1"/>
    <col min="4098" max="4098" width="23.81640625" style="38" bestFit="1" customWidth="1"/>
    <col min="4099" max="4099" width="1" style="38" customWidth="1"/>
    <col min="4100" max="4100" width="20" style="38" customWidth="1"/>
    <col min="4101" max="4101" width="11.54296875" style="38" customWidth="1"/>
    <col min="4102" max="4104" width="9.1796875" style="38"/>
    <col min="4105" max="4105" width="17.1796875" style="38" bestFit="1" customWidth="1"/>
    <col min="4106" max="4108" width="9.81640625" style="38" bestFit="1" customWidth="1"/>
    <col min="4109" max="4350" width="9.1796875" style="38"/>
    <col min="4351" max="4351" width="10.453125" style="38" customWidth="1"/>
    <col min="4352" max="4352" width="25.1796875" style="38" customWidth="1"/>
    <col min="4353" max="4353" width="1" style="38" customWidth="1"/>
    <col min="4354" max="4354" width="23.81640625" style="38" bestFit="1" customWidth="1"/>
    <col min="4355" max="4355" width="1" style="38" customWidth="1"/>
    <col min="4356" max="4356" width="20" style="38" customWidth="1"/>
    <col min="4357" max="4357" width="11.54296875" style="38" customWidth="1"/>
    <col min="4358" max="4360" width="9.1796875" style="38"/>
    <col min="4361" max="4361" width="17.1796875" style="38" bestFit="1" customWidth="1"/>
    <col min="4362" max="4364" width="9.81640625" style="38" bestFit="1" customWidth="1"/>
    <col min="4365" max="4606" width="9.1796875" style="38"/>
    <col min="4607" max="4607" width="10.453125" style="38" customWidth="1"/>
    <col min="4608" max="4608" width="25.1796875" style="38" customWidth="1"/>
    <col min="4609" max="4609" width="1" style="38" customWidth="1"/>
    <col min="4610" max="4610" width="23.81640625" style="38" bestFit="1" customWidth="1"/>
    <col min="4611" max="4611" width="1" style="38" customWidth="1"/>
    <col min="4612" max="4612" width="20" style="38" customWidth="1"/>
    <col min="4613" max="4613" width="11.54296875" style="38" customWidth="1"/>
    <col min="4614" max="4616" width="9.1796875" style="38"/>
    <col min="4617" max="4617" width="17.1796875" style="38" bestFit="1" customWidth="1"/>
    <col min="4618" max="4620" width="9.81640625" style="38" bestFit="1" customWidth="1"/>
    <col min="4621" max="4862" width="9.1796875" style="38"/>
    <col min="4863" max="4863" width="10.453125" style="38" customWidth="1"/>
    <col min="4864" max="4864" width="25.1796875" style="38" customWidth="1"/>
    <col min="4865" max="4865" width="1" style="38" customWidth="1"/>
    <col min="4866" max="4866" width="23.81640625" style="38" bestFit="1" customWidth="1"/>
    <col min="4867" max="4867" width="1" style="38" customWidth="1"/>
    <col min="4868" max="4868" width="20" style="38" customWidth="1"/>
    <col min="4869" max="4869" width="11.54296875" style="38" customWidth="1"/>
    <col min="4870" max="4872" width="9.1796875" style="38"/>
    <col min="4873" max="4873" width="17.1796875" style="38" bestFit="1" customWidth="1"/>
    <col min="4874" max="4876" width="9.81640625" style="38" bestFit="1" customWidth="1"/>
    <col min="4877" max="5118" width="9.1796875" style="38"/>
    <col min="5119" max="5119" width="10.453125" style="38" customWidth="1"/>
    <col min="5120" max="5120" width="25.1796875" style="38" customWidth="1"/>
    <col min="5121" max="5121" width="1" style="38" customWidth="1"/>
    <col min="5122" max="5122" width="23.81640625" style="38" bestFit="1" customWidth="1"/>
    <col min="5123" max="5123" width="1" style="38" customWidth="1"/>
    <col min="5124" max="5124" width="20" style="38" customWidth="1"/>
    <col min="5125" max="5125" width="11.54296875" style="38" customWidth="1"/>
    <col min="5126" max="5128" width="9.1796875" style="38"/>
    <col min="5129" max="5129" width="17.1796875" style="38" bestFit="1" customWidth="1"/>
    <col min="5130" max="5132" width="9.81640625" style="38" bestFit="1" customWidth="1"/>
    <col min="5133" max="5374" width="9.1796875" style="38"/>
    <col min="5375" max="5375" width="10.453125" style="38" customWidth="1"/>
    <col min="5376" max="5376" width="25.1796875" style="38" customWidth="1"/>
    <col min="5377" max="5377" width="1" style="38" customWidth="1"/>
    <col min="5378" max="5378" width="23.81640625" style="38" bestFit="1" customWidth="1"/>
    <col min="5379" max="5379" width="1" style="38" customWidth="1"/>
    <col min="5380" max="5380" width="20" style="38" customWidth="1"/>
    <col min="5381" max="5381" width="11.54296875" style="38" customWidth="1"/>
    <col min="5382" max="5384" width="9.1796875" style="38"/>
    <col min="5385" max="5385" width="17.1796875" style="38" bestFit="1" customWidth="1"/>
    <col min="5386" max="5388" width="9.81640625" style="38" bestFit="1" customWidth="1"/>
    <col min="5389" max="5630" width="9.1796875" style="38"/>
    <col min="5631" max="5631" width="10.453125" style="38" customWidth="1"/>
    <col min="5632" max="5632" width="25.1796875" style="38" customWidth="1"/>
    <col min="5633" max="5633" width="1" style="38" customWidth="1"/>
    <col min="5634" max="5634" width="23.81640625" style="38" bestFit="1" customWidth="1"/>
    <col min="5635" max="5635" width="1" style="38" customWidth="1"/>
    <col min="5636" max="5636" width="20" style="38" customWidth="1"/>
    <col min="5637" max="5637" width="11.54296875" style="38" customWidth="1"/>
    <col min="5638" max="5640" width="9.1796875" style="38"/>
    <col min="5641" max="5641" width="17.1796875" style="38" bestFit="1" customWidth="1"/>
    <col min="5642" max="5644" width="9.81640625" style="38" bestFit="1" customWidth="1"/>
    <col min="5645" max="5886" width="9.1796875" style="38"/>
    <col min="5887" max="5887" width="10.453125" style="38" customWidth="1"/>
    <col min="5888" max="5888" width="25.1796875" style="38" customWidth="1"/>
    <col min="5889" max="5889" width="1" style="38" customWidth="1"/>
    <col min="5890" max="5890" width="23.81640625" style="38" bestFit="1" customWidth="1"/>
    <col min="5891" max="5891" width="1" style="38" customWidth="1"/>
    <col min="5892" max="5892" width="20" style="38" customWidth="1"/>
    <col min="5893" max="5893" width="11.54296875" style="38" customWidth="1"/>
    <col min="5894" max="5896" width="9.1796875" style="38"/>
    <col min="5897" max="5897" width="17.1796875" style="38" bestFit="1" customWidth="1"/>
    <col min="5898" max="5900" width="9.81640625" style="38" bestFit="1" customWidth="1"/>
    <col min="5901" max="6142" width="9.1796875" style="38"/>
    <col min="6143" max="6143" width="10.453125" style="38" customWidth="1"/>
    <col min="6144" max="6144" width="25.1796875" style="38" customWidth="1"/>
    <col min="6145" max="6145" width="1" style="38" customWidth="1"/>
    <col min="6146" max="6146" width="23.81640625" style="38" bestFit="1" customWidth="1"/>
    <col min="6147" max="6147" width="1" style="38" customWidth="1"/>
    <col min="6148" max="6148" width="20" style="38" customWidth="1"/>
    <col min="6149" max="6149" width="11.54296875" style="38" customWidth="1"/>
    <col min="6150" max="6152" width="9.1796875" style="38"/>
    <col min="6153" max="6153" width="17.1796875" style="38" bestFit="1" customWidth="1"/>
    <col min="6154" max="6156" width="9.81640625" style="38" bestFit="1" customWidth="1"/>
    <col min="6157" max="6398" width="9.1796875" style="38"/>
    <col min="6399" max="6399" width="10.453125" style="38" customWidth="1"/>
    <col min="6400" max="6400" width="25.1796875" style="38" customWidth="1"/>
    <col min="6401" max="6401" width="1" style="38" customWidth="1"/>
    <col min="6402" max="6402" width="23.81640625" style="38" bestFit="1" customWidth="1"/>
    <col min="6403" max="6403" width="1" style="38" customWidth="1"/>
    <col min="6404" max="6404" width="20" style="38" customWidth="1"/>
    <col min="6405" max="6405" width="11.54296875" style="38" customWidth="1"/>
    <col min="6406" max="6408" width="9.1796875" style="38"/>
    <col min="6409" max="6409" width="17.1796875" style="38" bestFit="1" customWidth="1"/>
    <col min="6410" max="6412" width="9.81640625" style="38" bestFit="1" customWidth="1"/>
    <col min="6413" max="6654" width="9.1796875" style="38"/>
    <col min="6655" max="6655" width="10.453125" style="38" customWidth="1"/>
    <col min="6656" max="6656" width="25.1796875" style="38" customWidth="1"/>
    <col min="6657" max="6657" width="1" style="38" customWidth="1"/>
    <col min="6658" max="6658" width="23.81640625" style="38" bestFit="1" customWidth="1"/>
    <col min="6659" max="6659" width="1" style="38" customWidth="1"/>
    <col min="6660" max="6660" width="20" style="38" customWidth="1"/>
    <col min="6661" max="6661" width="11.54296875" style="38" customWidth="1"/>
    <col min="6662" max="6664" width="9.1796875" style="38"/>
    <col min="6665" max="6665" width="17.1796875" style="38" bestFit="1" customWidth="1"/>
    <col min="6666" max="6668" width="9.81640625" style="38" bestFit="1" customWidth="1"/>
    <col min="6669" max="6910" width="9.1796875" style="38"/>
    <col min="6911" max="6911" width="10.453125" style="38" customWidth="1"/>
    <col min="6912" max="6912" width="25.1796875" style="38" customWidth="1"/>
    <col min="6913" max="6913" width="1" style="38" customWidth="1"/>
    <col min="6914" max="6914" width="23.81640625" style="38" bestFit="1" customWidth="1"/>
    <col min="6915" max="6915" width="1" style="38" customWidth="1"/>
    <col min="6916" max="6916" width="20" style="38" customWidth="1"/>
    <col min="6917" max="6917" width="11.54296875" style="38" customWidth="1"/>
    <col min="6918" max="6920" width="9.1796875" style="38"/>
    <col min="6921" max="6921" width="17.1796875" style="38" bestFit="1" customWidth="1"/>
    <col min="6922" max="6924" width="9.81640625" style="38" bestFit="1" customWidth="1"/>
    <col min="6925" max="7166" width="9.1796875" style="38"/>
    <col min="7167" max="7167" width="10.453125" style="38" customWidth="1"/>
    <col min="7168" max="7168" width="25.1796875" style="38" customWidth="1"/>
    <col min="7169" max="7169" width="1" style="38" customWidth="1"/>
    <col min="7170" max="7170" width="23.81640625" style="38" bestFit="1" customWidth="1"/>
    <col min="7171" max="7171" width="1" style="38" customWidth="1"/>
    <col min="7172" max="7172" width="20" style="38" customWidth="1"/>
    <col min="7173" max="7173" width="11.54296875" style="38" customWidth="1"/>
    <col min="7174" max="7176" width="9.1796875" style="38"/>
    <col min="7177" max="7177" width="17.1796875" style="38" bestFit="1" customWidth="1"/>
    <col min="7178" max="7180" width="9.81640625" style="38" bestFit="1" customWidth="1"/>
    <col min="7181" max="7422" width="9.1796875" style="38"/>
    <col min="7423" max="7423" width="10.453125" style="38" customWidth="1"/>
    <col min="7424" max="7424" width="25.1796875" style="38" customWidth="1"/>
    <col min="7425" max="7425" width="1" style="38" customWidth="1"/>
    <col min="7426" max="7426" width="23.81640625" style="38" bestFit="1" customWidth="1"/>
    <col min="7427" max="7427" width="1" style="38" customWidth="1"/>
    <col min="7428" max="7428" width="20" style="38" customWidth="1"/>
    <col min="7429" max="7429" width="11.54296875" style="38" customWidth="1"/>
    <col min="7430" max="7432" width="9.1796875" style="38"/>
    <col min="7433" max="7433" width="17.1796875" style="38" bestFit="1" customWidth="1"/>
    <col min="7434" max="7436" width="9.81640625" style="38" bestFit="1" customWidth="1"/>
    <col min="7437" max="7678" width="9.1796875" style="38"/>
    <col min="7679" max="7679" width="10.453125" style="38" customWidth="1"/>
    <col min="7680" max="7680" width="25.1796875" style="38" customWidth="1"/>
    <col min="7681" max="7681" width="1" style="38" customWidth="1"/>
    <col min="7682" max="7682" width="23.81640625" style="38" bestFit="1" customWidth="1"/>
    <col min="7683" max="7683" width="1" style="38" customWidth="1"/>
    <col min="7684" max="7684" width="20" style="38" customWidth="1"/>
    <col min="7685" max="7685" width="11.54296875" style="38" customWidth="1"/>
    <col min="7686" max="7688" width="9.1796875" style="38"/>
    <col min="7689" max="7689" width="17.1796875" style="38" bestFit="1" customWidth="1"/>
    <col min="7690" max="7692" width="9.81640625" style="38" bestFit="1" customWidth="1"/>
    <col min="7693" max="7934" width="9.1796875" style="38"/>
    <col min="7935" max="7935" width="10.453125" style="38" customWidth="1"/>
    <col min="7936" max="7936" width="25.1796875" style="38" customWidth="1"/>
    <col min="7937" max="7937" width="1" style="38" customWidth="1"/>
    <col min="7938" max="7938" width="23.81640625" style="38" bestFit="1" customWidth="1"/>
    <col min="7939" max="7939" width="1" style="38" customWidth="1"/>
    <col min="7940" max="7940" width="20" style="38" customWidth="1"/>
    <col min="7941" max="7941" width="11.54296875" style="38" customWidth="1"/>
    <col min="7942" max="7944" width="9.1796875" style="38"/>
    <col min="7945" max="7945" width="17.1796875" style="38" bestFit="1" customWidth="1"/>
    <col min="7946" max="7948" width="9.81640625" style="38" bestFit="1" customWidth="1"/>
    <col min="7949" max="8190" width="9.1796875" style="38"/>
    <col min="8191" max="8191" width="10.453125" style="38" customWidth="1"/>
    <col min="8192" max="8192" width="25.1796875" style="38" customWidth="1"/>
    <col min="8193" max="8193" width="1" style="38" customWidth="1"/>
    <col min="8194" max="8194" width="23.81640625" style="38" bestFit="1" customWidth="1"/>
    <col min="8195" max="8195" width="1" style="38" customWidth="1"/>
    <col min="8196" max="8196" width="20" style="38" customWidth="1"/>
    <col min="8197" max="8197" width="11.54296875" style="38" customWidth="1"/>
    <col min="8198" max="8200" width="9.1796875" style="38"/>
    <col min="8201" max="8201" width="17.1796875" style="38" bestFit="1" customWidth="1"/>
    <col min="8202" max="8204" width="9.81640625" style="38" bestFit="1" customWidth="1"/>
    <col min="8205" max="8446" width="9.1796875" style="38"/>
    <col min="8447" max="8447" width="10.453125" style="38" customWidth="1"/>
    <col min="8448" max="8448" width="25.1796875" style="38" customWidth="1"/>
    <col min="8449" max="8449" width="1" style="38" customWidth="1"/>
    <col min="8450" max="8450" width="23.81640625" style="38" bestFit="1" customWidth="1"/>
    <col min="8451" max="8451" width="1" style="38" customWidth="1"/>
    <col min="8452" max="8452" width="20" style="38" customWidth="1"/>
    <col min="8453" max="8453" width="11.54296875" style="38" customWidth="1"/>
    <col min="8454" max="8456" width="9.1796875" style="38"/>
    <col min="8457" max="8457" width="17.1796875" style="38" bestFit="1" customWidth="1"/>
    <col min="8458" max="8460" width="9.81640625" style="38" bestFit="1" customWidth="1"/>
    <col min="8461" max="8702" width="9.1796875" style="38"/>
    <col min="8703" max="8703" width="10.453125" style="38" customWidth="1"/>
    <col min="8704" max="8704" width="25.1796875" style="38" customWidth="1"/>
    <col min="8705" max="8705" width="1" style="38" customWidth="1"/>
    <col min="8706" max="8706" width="23.81640625" style="38" bestFit="1" customWidth="1"/>
    <col min="8707" max="8707" width="1" style="38" customWidth="1"/>
    <col min="8708" max="8708" width="20" style="38" customWidth="1"/>
    <col min="8709" max="8709" width="11.54296875" style="38" customWidth="1"/>
    <col min="8710" max="8712" width="9.1796875" style="38"/>
    <col min="8713" max="8713" width="17.1796875" style="38" bestFit="1" customWidth="1"/>
    <col min="8714" max="8716" width="9.81640625" style="38" bestFit="1" customWidth="1"/>
    <col min="8717" max="8958" width="9.1796875" style="38"/>
    <col min="8959" max="8959" width="10.453125" style="38" customWidth="1"/>
    <col min="8960" max="8960" width="25.1796875" style="38" customWidth="1"/>
    <col min="8961" max="8961" width="1" style="38" customWidth="1"/>
    <col min="8962" max="8962" width="23.81640625" style="38" bestFit="1" customWidth="1"/>
    <col min="8963" max="8963" width="1" style="38" customWidth="1"/>
    <col min="8964" max="8964" width="20" style="38" customWidth="1"/>
    <col min="8965" max="8965" width="11.54296875" style="38" customWidth="1"/>
    <col min="8966" max="8968" width="9.1796875" style="38"/>
    <col min="8969" max="8969" width="17.1796875" style="38" bestFit="1" customWidth="1"/>
    <col min="8970" max="8972" width="9.81640625" style="38" bestFit="1" customWidth="1"/>
    <col min="8973" max="9214" width="9.1796875" style="38"/>
    <col min="9215" max="9215" width="10.453125" style="38" customWidth="1"/>
    <col min="9216" max="9216" width="25.1796875" style="38" customWidth="1"/>
    <col min="9217" max="9217" width="1" style="38" customWidth="1"/>
    <col min="9218" max="9218" width="23.81640625" style="38" bestFit="1" customWidth="1"/>
    <col min="9219" max="9219" width="1" style="38" customWidth="1"/>
    <col min="9220" max="9220" width="20" style="38" customWidth="1"/>
    <col min="9221" max="9221" width="11.54296875" style="38" customWidth="1"/>
    <col min="9222" max="9224" width="9.1796875" style="38"/>
    <col min="9225" max="9225" width="17.1796875" style="38" bestFit="1" customWidth="1"/>
    <col min="9226" max="9228" width="9.81640625" style="38" bestFit="1" customWidth="1"/>
    <col min="9229" max="9470" width="9.1796875" style="38"/>
    <col min="9471" max="9471" width="10.453125" style="38" customWidth="1"/>
    <col min="9472" max="9472" width="25.1796875" style="38" customWidth="1"/>
    <col min="9473" max="9473" width="1" style="38" customWidth="1"/>
    <col min="9474" max="9474" width="23.81640625" style="38" bestFit="1" customWidth="1"/>
    <col min="9475" max="9475" width="1" style="38" customWidth="1"/>
    <col min="9476" max="9476" width="20" style="38" customWidth="1"/>
    <col min="9477" max="9477" width="11.54296875" style="38" customWidth="1"/>
    <col min="9478" max="9480" width="9.1796875" style="38"/>
    <col min="9481" max="9481" width="17.1796875" style="38" bestFit="1" customWidth="1"/>
    <col min="9482" max="9484" width="9.81640625" style="38" bestFit="1" customWidth="1"/>
    <col min="9485" max="9726" width="9.1796875" style="38"/>
    <col min="9727" max="9727" width="10.453125" style="38" customWidth="1"/>
    <col min="9728" max="9728" width="25.1796875" style="38" customWidth="1"/>
    <col min="9729" max="9729" width="1" style="38" customWidth="1"/>
    <col min="9730" max="9730" width="23.81640625" style="38" bestFit="1" customWidth="1"/>
    <col min="9731" max="9731" width="1" style="38" customWidth="1"/>
    <col min="9732" max="9732" width="20" style="38" customWidth="1"/>
    <col min="9733" max="9733" width="11.54296875" style="38" customWidth="1"/>
    <col min="9734" max="9736" width="9.1796875" style="38"/>
    <col min="9737" max="9737" width="17.1796875" style="38" bestFit="1" customWidth="1"/>
    <col min="9738" max="9740" width="9.81640625" style="38" bestFit="1" customWidth="1"/>
    <col min="9741" max="9982" width="9.1796875" style="38"/>
    <col min="9983" max="9983" width="10.453125" style="38" customWidth="1"/>
    <col min="9984" max="9984" width="25.1796875" style="38" customWidth="1"/>
    <col min="9985" max="9985" width="1" style="38" customWidth="1"/>
    <col min="9986" max="9986" width="23.81640625" style="38" bestFit="1" customWidth="1"/>
    <col min="9987" max="9987" width="1" style="38" customWidth="1"/>
    <col min="9988" max="9988" width="20" style="38" customWidth="1"/>
    <col min="9989" max="9989" width="11.54296875" style="38" customWidth="1"/>
    <col min="9990" max="9992" width="9.1796875" style="38"/>
    <col min="9993" max="9993" width="17.1796875" style="38" bestFit="1" customWidth="1"/>
    <col min="9994" max="9996" width="9.81640625" style="38" bestFit="1" customWidth="1"/>
    <col min="9997" max="10238" width="9.1796875" style="38"/>
    <col min="10239" max="10239" width="10.453125" style="38" customWidth="1"/>
    <col min="10240" max="10240" width="25.1796875" style="38" customWidth="1"/>
    <col min="10241" max="10241" width="1" style="38" customWidth="1"/>
    <col min="10242" max="10242" width="23.81640625" style="38" bestFit="1" customWidth="1"/>
    <col min="10243" max="10243" width="1" style="38" customWidth="1"/>
    <col min="10244" max="10244" width="20" style="38" customWidth="1"/>
    <col min="10245" max="10245" width="11.54296875" style="38" customWidth="1"/>
    <col min="10246" max="10248" width="9.1796875" style="38"/>
    <col min="10249" max="10249" width="17.1796875" style="38" bestFit="1" customWidth="1"/>
    <col min="10250" max="10252" width="9.81640625" style="38" bestFit="1" customWidth="1"/>
    <col min="10253" max="10494" width="9.1796875" style="38"/>
    <col min="10495" max="10495" width="10.453125" style="38" customWidth="1"/>
    <col min="10496" max="10496" width="25.1796875" style="38" customWidth="1"/>
    <col min="10497" max="10497" width="1" style="38" customWidth="1"/>
    <col min="10498" max="10498" width="23.81640625" style="38" bestFit="1" customWidth="1"/>
    <col min="10499" max="10499" width="1" style="38" customWidth="1"/>
    <col min="10500" max="10500" width="20" style="38" customWidth="1"/>
    <col min="10501" max="10501" width="11.54296875" style="38" customWidth="1"/>
    <col min="10502" max="10504" width="9.1796875" style="38"/>
    <col min="10505" max="10505" width="17.1796875" style="38" bestFit="1" customWidth="1"/>
    <col min="10506" max="10508" width="9.81640625" style="38" bestFit="1" customWidth="1"/>
    <col min="10509" max="10750" width="9.1796875" style="38"/>
    <col min="10751" max="10751" width="10.453125" style="38" customWidth="1"/>
    <col min="10752" max="10752" width="25.1796875" style="38" customWidth="1"/>
    <col min="10753" max="10753" width="1" style="38" customWidth="1"/>
    <col min="10754" max="10754" width="23.81640625" style="38" bestFit="1" customWidth="1"/>
    <col min="10755" max="10755" width="1" style="38" customWidth="1"/>
    <col min="10756" max="10756" width="20" style="38" customWidth="1"/>
    <col min="10757" max="10757" width="11.54296875" style="38" customWidth="1"/>
    <col min="10758" max="10760" width="9.1796875" style="38"/>
    <col min="10761" max="10761" width="17.1796875" style="38" bestFit="1" customWidth="1"/>
    <col min="10762" max="10764" width="9.81640625" style="38" bestFit="1" customWidth="1"/>
    <col min="10765" max="11006" width="9.1796875" style="38"/>
    <col min="11007" max="11007" width="10.453125" style="38" customWidth="1"/>
    <col min="11008" max="11008" width="25.1796875" style="38" customWidth="1"/>
    <col min="11009" max="11009" width="1" style="38" customWidth="1"/>
    <col min="11010" max="11010" width="23.81640625" style="38" bestFit="1" customWidth="1"/>
    <col min="11011" max="11011" width="1" style="38" customWidth="1"/>
    <col min="11012" max="11012" width="20" style="38" customWidth="1"/>
    <col min="11013" max="11013" width="11.54296875" style="38" customWidth="1"/>
    <col min="11014" max="11016" width="9.1796875" style="38"/>
    <col min="11017" max="11017" width="17.1796875" style="38" bestFit="1" customWidth="1"/>
    <col min="11018" max="11020" width="9.81640625" style="38" bestFit="1" customWidth="1"/>
    <col min="11021" max="11262" width="9.1796875" style="38"/>
    <col min="11263" max="11263" width="10.453125" style="38" customWidth="1"/>
    <col min="11264" max="11264" width="25.1796875" style="38" customWidth="1"/>
    <col min="11265" max="11265" width="1" style="38" customWidth="1"/>
    <col min="11266" max="11266" width="23.81640625" style="38" bestFit="1" customWidth="1"/>
    <col min="11267" max="11267" width="1" style="38" customWidth="1"/>
    <col min="11268" max="11268" width="20" style="38" customWidth="1"/>
    <col min="11269" max="11269" width="11.54296875" style="38" customWidth="1"/>
    <col min="11270" max="11272" width="9.1796875" style="38"/>
    <col min="11273" max="11273" width="17.1796875" style="38" bestFit="1" customWidth="1"/>
    <col min="11274" max="11276" width="9.81640625" style="38" bestFit="1" customWidth="1"/>
    <col min="11277" max="11518" width="9.1796875" style="38"/>
    <col min="11519" max="11519" width="10.453125" style="38" customWidth="1"/>
    <col min="11520" max="11520" width="25.1796875" style="38" customWidth="1"/>
    <col min="11521" max="11521" width="1" style="38" customWidth="1"/>
    <col min="11522" max="11522" width="23.81640625" style="38" bestFit="1" customWidth="1"/>
    <col min="11523" max="11523" width="1" style="38" customWidth="1"/>
    <col min="11524" max="11524" width="20" style="38" customWidth="1"/>
    <col min="11525" max="11525" width="11.54296875" style="38" customWidth="1"/>
    <col min="11526" max="11528" width="9.1796875" style="38"/>
    <col min="11529" max="11529" width="17.1796875" style="38" bestFit="1" customWidth="1"/>
    <col min="11530" max="11532" width="9.81640625" style="38" bestFit="1" customWidth="1"/>
    <col min="11533" max="11774" width="9.1796875" style="38"/>
    <col min="11775" max="11775" width="10.453125" style="38" customWidth="1"/>
    <col min="11776" max="11776" width="25.1796875" style="38" customWidth="1"/>
    <col min="11777" max="11777" width="1" style="38" customWidth="1"/>
    <col min="11778" max="11778" width="23.81640625" style="38" bestFit="1" customWidth="1"/>
    <col min="11779" max="11779" width="1" style="38" customWidth="1"/>
    <col min="11780" max="11780" width="20" style="38" customWidth="1"/>
    <col min="11781" max="11781" width="11.54296875" style="38" customWidth="1"/>
    <col min="11782" max="11784" width="9.1796875" style="38"/>
    <col min="11785" max="11785" width="17.1796875" style="38" bestFit="1" customWidth="1"/>
    <col min="11786" max="11788" width="9.81640625" style="38" bestFit="1" customWidth="1"/>
    <col min="11789" max="12030" width="9.1796875" style="38"/>
    <col min="12031" max="12031" width="10.453125" style="38" customWidth="1"/>
    <col min="12032" max="12032" width="25.1796875" style="38" customWidth="1"/>
    <col min="12033" max="12033" width="1" style="38" customWidth="1"/>
    <col min="12034" max="12034" width="23.81640625" style="38" bestFit="1" customWidth="1"/>
    <col min="12035" max="12035" width="1" style="38" customWidth="1"/>
    <col min="12036" max="12036" width="20" style="38" customWidth="1"/>
    <col min="12037" max="12037" width="11.54296875" style="38" customWidth="1"/>
    <col min="12038" max="12040" width="9.1796875" style="38"/>
    <col min="12041" max="12041" width="17.1796875" style="38" bestFit="1" customWidth="1"/>
    <col min="12042" max="12044" width="9.81640625" style="38" bestFit="1" customWidth="1"/>
    <col min="12045" max="12286" width="9.1796875" style="38"/>
    <col min="12287" max="12287" width="10.453125" style="38" customWidth="1"/>
    <col min="12288" max="12288" width="25.1796875" style="38" customWidth="1"/>
    <col min="12289" max="12289" width="1" style="38" customWidth="1"/>
    <col min="12290" max="12290" width="23.81640625" style="38" bestFit="1" customWidth="1"/>
    <col min="12291" max="12291" width="1" style="38" customWidth="1"/>
    <col min="12292" max="12292" width="20" style="38" customWidth="1"/>
    <col min="12293" max="12293" width="11.54296875" style="38" customWidth="1"/>
    <col min="12294" max="12296" width="9.1796875" style="38"/>
    <col min="12297" max="12297" width="17.1796875" style="38" bestFit="1" customWidth="1"/>
    <col min="12298" max="12300" width="9.81640625" style="38" bestFit="1" customWidth="1"/>
    <col min="12301" max="12542" width="9.1796875" style="38"/>
    <col min="12543" max="12543" width="10.453125" style="38" customWidth="1"/>
    <col min="12544" max="12544" width="25.1796875" style="38" customWidth="1"/>
    <col min="12545" max="12545" width="1" style="38" customWidth="1"/>
    <col min="12546" max="12546" width="23.81640625" style="38" bestFit="1" customWidth="1"/>
    <col min="12547" max="12547" width="1" style="38" customWidth="1"/>
    <col min="12548" max="12548" width="20" style="38" customWidth="1"/>
    <col min="12549" max="12549" width="11.54296875" style="38" customWidth="1"/>
    <col min="12550" max="12552" width="9.1796875" style="38"/>
    <col min="12553" max="12553" width="17.1796875" style="38" bestFit="1" customWidth="1"/>
    <col min="12554" max="12556" width="9.81640625" style="38" bestFit="1" customWidth="1"/>
    <col min="12557" max="12798" width="9.1796875" style="38"/>
    <col min="12799" max="12799" width="10.453125" style="38" customWidth="1"/>
    <col min="12800" max="12800" width="25.1796875" style="38" customWidth="1"/>
    <col min="12801" max="12801" width="1" style="38" customWidth="1"/>
    <col min="12802" max="12802" width="23.81640625" style="38" bestFit="1" customWidth="1"/>
    <col min="12803" max="12803" width="1" style="38" customWidth="1"/>
    <col min="12804" max="12804" width="20" style="38" customWidth="1"/>
    <col min="12805" max="12805" width="11.54296875" style="38" customWidth="1"/>
    <col min="12806" max="12808" width="9.1796875" style="38"/>
    <col min="12809" max="12809" width="17.1796875" style="38" bestFit="1" customWidth="1"/>
    <col min="12810" max="12812" width="9.81640625" style="38" bestFit="1" customWidth="1"/>
    <col min="12813" max="13054" width="9.1796875" style="38"/>
    <col min="13055" max="13055" width="10.453125" style="38" customWidth="1"/>
    <col min="13056" max="13056" width="25.1796875" style="38" customWidth="1"/>
    <col min="13057" max="13057" width="1" style="38" customWidth="1"/>
    <col min="13058" max="13058" width="23.81640625" style="38" bestFit="1" customWidth="1"/>
    <col min="13059" max="13059" width="1" style="38" customWidth="1"/>
    <col min="13060" max="13060" width="20" style="38" customWidth="1"/>
    <col min="13061" max="13061" width="11.54296875" style="38" customWidth="1"/>
    <col min="13062" max="13064" width="9.1796875" style="38"/>
    <col min="13065" max="13065" width="17.1796875" style="38" bestFit="1" customWidth="1"/>
    <col min="13066" max="13068" width="9.81640625" style="38" bestFit="1" customWidth="1"/>
    <col min="13069" max="13310" width="9.1796875" style="38"/>
    <col min="13311" max="13311" width="10.453125" style="38" customWidth="1"/>
    <col min="13312" max="13312" width="25.1796875" style="38" customWidth="1"/>
    <col min="13313" max="13313" width="1" style="38" customWidth="1"/>
    <col min="13314" max="13314" width="23.81640625" style="38" bestFit="1" customWidth="1"/>
    <col min="13315" max="13315" width="1" style="38" customWidth="1"/>
    <col min="13316" max="13316" width="20" style="38" customWidth="1"/>
    <col min="13317" max="13317" width="11.54296875" style="38" customWidth="1"/>
    <col min="13318" max="13320" width="9.1796875" style="38"/>
    <col min="13321" max="13321" width="17.1796875" style="38" bestFit="1" customWidth="1"/>
    <col min="13322" max="13324" width="9.81640625" style="38" bestFit="1" customWidth="1"/>
    <col min="13325" max="13566" width="9.1796875" style="38"/>
    <col min="13567" max="13567" width="10.453125" style="38" customWidth="1"/>
    <col min="13568" max="13568" width="25.1796875" style="38" customWidth="1"/>
    <col min="13569" max="13569" width="1" style="38" customWidth="1"/>
    <col min="13570" max="13570" width="23.81640625" style="38" bestFit="1" customWidth="1"/>
    <col min="13571" max="13571" width="1" style="38" customWidth="1"/>
    <col min="13572" max="13572" width="20" style="38" customWidth="1"/>
    <col min="13573" max="13573" width="11.54296875" style="38" customWidth="1"/>
    <col min="13574" max="13576" width="9.1796875" style="38"/>
    <col min="13577" max="13577" width="17.1796875" style="38" bestFit="1" customWidth="1"/>
    <col min="13578" max="13580" width="9.81640625" style="38" bestFit="1" customWidth="1"/>
    <col min="13581" max="13822" width="9.1796875" style="38"/>
    <col min="13823" max="13823" width="10.453125" style="38" customWidth="1"/>
    <col min="13824" max="13824" width="25.1796875" style="38" customWidth="1"/>
    <col min="13825" max="13825" width="1" style="38" customWidth="1"/>
    <col min="13826" max="13826" width="23.81640625" style="38" bestFit="1" customWidth="1"/>
    <col min="13827" max="13827" width="1" style="38" customWidth="1"/>
    <col min="13828" max="13828" width="20" style="38" customWidth="1"/>
    <col min="13829" max="13829" width="11.54296875" style="38" customWidth="1"/>
    <col min="13830" max="13832" width="9.1796875" style="38"/>
    <col min="13833" max="13833" width="17.1796875" style="38" bestFit="1" customWidth="1"/>
    <col min="13834" max="13836" width="9.81640625" style="38" bestFit="1" customWidth="1"/>
    <col min="13837" max="14078" width="9.1796875" style="38"/>
    <col min="14079" max="14079" width="10.453125" style="38" customWidth="1"/>
    <col min="14080" max="14080" width="25.1796875" style="38" customWidth="1"/>
    <col min="14081" max="14081" width="1" style="38" customWidth="1"/>
    <col min="14082" max="14082" width="23.81640625" style="38" bestFit="1" customWidth="1"/>
    <col min="14083" max="14083" width="1" style="38" customWidth="1"/>
    <col min="14084" max="14084" width="20" style="38" customWidth="1"/>
    <col min="14085" max="14085" width="11.54296875" style="38" customWidth="1"/>
    <col min="14086" max="14088" width="9.1796875" style="38"/>
    <col min="14089" max="14089" width="17.1796875" style="38" bestFit="1" customWidth="1"/>
    <col min="14090" max="14092" width="9.81640625" style="38" bestFit="1" customWidth="1"/>
    <col min="14093" max="14334" width="9.1796875" style="38"/>
    <col min="14335" max="14335" width="10.453125" style="38" customWidth="1"/>
    <col min="14336" max="14336" width="25.1796875" style="38" customWidth="1"/>
    <col min="14337" max="14337" width="1" style="38" customWidth="1"/>
    <col min="14338" max="14338" width="23.81640625" style="38" bestFit="1" customWidth="1"/>
    <col min="14339" max="14339" width="1" style="38" customWidth="1"/>
    <col min="14340" max="14340" width="20" style="38" customWidth="1"/>
    <col min="14341" max="14341" width="11.54296875" style="38" customWidth="1"/>
    <col min="14342" max="14344" width="9.1796875" style="38"/>
    <col min="14345" max="14345" width="17.1796875" style="38" bestFit="1" customWidth="1"/>
    <col min="14346" max="14348" width="9.81640625" style="38" bestFit="1" customWidth="1"/>
    <col min="14349" max="14590" width="9.1796875" style="38"/>
    <col min="14591" max="14591" width="10.453125" style="38" customWidth="1"/>
    <col min="14592" max="14592" width="25.1796875" style="38" customWidth="1"/>
    <col min="14593" max="14593" width="1" style="38" customWidth="1"/>
    <col min="14594" max="14594" width="23.81640625" style="38" bestFit="1" customWidth="1"/>
    <col min="14595" max="14595" width="1" style="38" customWidth="1"/>
    <col min="14596" max="14596" width="20" style="38" customWidth="1"/>
    <col min="14597" max="14597" width="11.54296875" style="38" customWidth="1"/>
    <col min="14598" max="14600" width="9.1796875" style="38"/>
    <col min="14601" max="14601" width="17.1796875" style="38" bestFit="1" customWidth="1"/>
    <col min="14602" max="14604" width="9.81640625" style="38" bestFit="1" customWidth="1"/>
    <col min="14605" max="14846" width="9.1796875" style="38"/>
    <col min="14847" max="14847" width="10.453125" style="38" customWidth="1"/>
    <col min="14848" max="14848" width="25.1796875" style="38" customWidth="1"/>
    <col min="14849" max="14849" width="1" style="38" customWidth="1"/>
    <col min="14850" max="14850" width="23.81640625" style="38" bestFit="1" customWidth="1"/>
    <col min="14851" max="14851" width="1" style="38" customWidth="1"/>
    <col min="14852" max="14852" width="20" style="38" customWidth="1"/>
    <col min="14853" max="14853" width="11.54296875" style="38" customWidth="1"/>
    <col min="14854" max="14856" width="9.1796875" style="38"/>
    <col min="14857" max="14857" width="17.1796875" style="38" bestFit="1" customWidth="1"/>
    <col min="14858" max="14860" width="9.81640625" style="38" bestFit="1" customWidth="1"/>
    <col min="14861" max="15102" width="9.1796875" style="38"/>
    <col min="15103" max="15103" width="10.453125" style="38" customWidth="1"/>
    <col min="15104" max="15104" width="25.1796875" style="38" customWidth="1"/>
    <col min="15105" max="15105" width="1" style="38" customWidth="1"/>
    <col min="15106" max="15106" width="23.81640625" style="38" bestFit="1" customWidth="1"/>
    <col min="15107" max="15107" width="1" style="38" customWidth="1"/>
    <col min="15108" max="15108" width="20" style="38" customWidth="1"/>
    <col min="15109" max="15109" width="11.54296875" style="38" customWidth="1"/>
    <col min="15110" max="15112" width="9.1796875" style="38"/>
    <col min="15113" max="15113" width="17.1796875" style="38" bestFit="1" customWidth="1"/>
    <col min="15114" max="15116" width="9.81640625" style="38" bestFit="1" customWidth="1"/>
    <col min="15117" max="15358" width="9.1796875" style="38"/>
    <col min="15359" max="15359" width="10.453125" style="38" customWidth="1"/>
    <col min="15360" max="15360" width="25.1796875" style="38" customWidth="1"/>
    <col min="15361" max="15361" width="1" style="38" customWidth="1"/>
    <col min="15362" max="15362" width="23.81640625" style="38" bestFit="1" customWidth="1"/>
    <col min="15363" max="15363" width="1" style="38" customWidth="1"/>
    <col min="15364" max="15364" width="20" style="38" customWidth="1"/>
    <col min="15365" max="15365" width="11.54296875" style="38" customWidth="1"/>
    <col min="15366" max="15368" width="9.1796875" style="38"/>
    <col min="15369" max="15369" width="17.1796875" style="38" bestFit="1" customWidth="1"/>
    <col min="15370" max="15372" width="9.81640625" style="38" bestFit="1" customWidth="1"/>
    <col min="15373" max="15614" width="9.1796875" style="38"/>
    <col min="15615" max="15615" width="10.453125" style="38" customWidth="1"/>
    <col min="15616" max="15616" width="25.1796875" style="38" customWidth="1"/>
    <col min="15617" max="15617" width="1" style="38" customWidth="1"/>
    <col min="15618" max="15618" width="23.81640625" style="38" bestFit="1" customWidth="1"/>
    <col min="15619" max="15619" width="1" style="38" customWidth="1"/>
    <col min="15620" max="15620" width="20" style="38" customWidth="1"/>
    <col min="15621" max="15621" width="11.54296875" style="38" customWidth="1"/>
    <col min="15622" max="15624" width="9.1796875" style="38"/>
    <col min="15625" max="15625" width="17.1796875" style="38" bestFit="1" customWidth="1"/>
    <col min="15626" max="15628" width="9.81640625" style="38" bestFit="1" customWidth="1"/>
    <col min="15629" max="15870" width="9.1796875" style="38"/>
    <col min="15871" max="15871" width="10.453125" style="38" customWidth="1"/>
    <col min="15872" max="15872" width="25.1796875" style="38" customWidth="1"/>
    <col min="15873" max="15873" width="1" style="38" customWidth="1"/>
    <col min="15874" max="15874" width="23.81640625" style="38" bestFit="1" customWidth="1"/>
    <col min="15875" max="15875" width="1" style="38" customWidth="1"/>
    <col min="15876" max="15876" width="20" style="38" customWidth="1"/>
    <col min="15877" max="15877" width="11.54296875" style="38" customWidth="1"/>
    <col min="15878" max="15880" width="9.1796875" style="38"/>
    <col min="15881" max="15881" width="17.1796875" style="38" bestFit="1" customWidth="1"/>
    <col min="15882" max="15884" width="9.81640625" style="38" bestFit="1" customWidth="1"/>
    <col min="15885" max="16126" width="9.1796875" style="38"/>
    <col min="16127" max="16127" width="10.453125" style="38" customWidth="1"/>
    <col min="16128" max="16128" width="25.1796875" style="38" customWidth="1"/>
    <col min="16129" max="16129" width="1" style="38" customWidth="1"/>
    <col min="16130" max="16130" width="23.81640625" style="38" bestFit="1" customWidth="1"/>
    <col min="16131" max="16131" width="1" style="38" customWidth="1"/>
    <col min="16132" max="16132" width="20" style="38" customWidth="1"/>
    <col min="16133" max="16133" width="11.54296875" style="38" customWidth="1"/>
    <col min="16134" max="16136" width="9.1796875" style="38"/>
    <col min="16137" max="16137" width="17.1796875" style="38" bestFit="1" customWidth="1"/>
    <col min="16138" max="16140" width="9.81640625" style="38" bestFit="1" customWidth="1"/>
    <col min="16141" max="16384" width="9.1796875" style="38"/>
  </cols>
  <sheetData>
    <row r="1" spans="1:11" ht="28.5" x14ac:dyDescent="0.25">
      <c r="A1" s="37" t="s">
        <v>118</v>
      </c>
    </row>
    <row r="2" spans="1:11" s="40" customFormat="1" ht="20.25" customHeight="1" x14ac:dyDescent="0.25">
      <c r="A2" s="39" t="s">
        <v>105</v>
      </c>
    </row>
    <row r="3" spans="1:11" s="40" customFormat="1" ht="20.25" customHeight="1" x14ac:dyDescent="0.25">
      <c r="A3" s="40" t="s">
        <v>85</v>
      </c>
    </row>
    <row r="4" spans="1:11" ht="37.5" x14ac:dyDescent="0.25">
      <c r="A4" s="41" t="s">
        <v>44</v>
      </c>
      <c r="B4" s="42" t="s">
        <v>64</v>
      </c>
      <c r="C4" s="42" t="s">
        <v>65</v>
      </c>
      <c r="D4" s="42" t="s">
        <v>66</v>
      </c>
      <c r="E4" s="42" t="s">
        <v>145</v>
      </c>
    </row>
    <row r="5" spans="1:11" ht="19.899999999999999" customHeight="1" x14ac:dyDescent="0.25">
      <c r="A5" s="43">
        <v>1970</v>
      </c>
      <c r="B5" s="44">
        <v>211.9</v>
      </c>
      <c r="C5" s="44">
        <v>773.98</v>
      </c>
      <c r="D5" s="44">
        <v>273.77999999999997</v>
      </c>
      <c r="E5" s="45">
        <v>184.86158001350438</v>
      </c>
      <c r="F5" s="46"/>
      <c r="H5" s="47"/>
      <c r="I5" s="47"/>
      <c r="J5" s="47"/>
      <c r="K5" s="47"/>
    </row>
    <row r="6" spans="1:11" ht="12.5" x14ac:dyDescent="0.25">
      <c r="A6" s="43">
        <v>1971</v>
      </c>
      <c r="B6" s="44">
        <v>209.7</v>
      </c>
      <c r="C6" s="44">
        <v>801.97</v>
      </c>
      <c r="D6" s="44">
        <v>261.48</v>
      </c>
      <c r="E6" s="45">
        <v>176.55638082376774</v>
      </c>
      <c r="F6" s="46"/>
      <c r="H6" s="47"/>
      <c r="I6" s="47"/>
      <c r="J6" s="47"/>
      <c r="K6" s="47"/>
    </row>
    <row r="7" spans="1:11" ht="12.5" x14ac:dyDescent="0.25">
      <c r="A7" s="43">
        <v>1972</v>
      </c>
      <c r="B7" s="44">
        <v>212.6</v>
      </c>
      <c r="C7" s="44">
        <v>836.94</v>
      </c>
      <c r="D7" s="44">
        <v>254.02</v>
      </c>
      <c r="E7" s="45">
        <v>171.51924375422013</v>
      </c>
      <c r="F7" s="46"/>
      <c r="H7" s="47"/>
      <c r="I7" s="47"/>
      <c r="J7" s="47"/>
      <c r="K7" s="47"/>
    </row>
    <row r="8" spans="1:11" ht="12.5" x14ac:dyDescent="0.25">
      <c r="A8" s="43">
        <v>1973</v>
      </c>
      <c r="B8" s="44">
        <v>223.1</v>
      </c>
      <c r="C8" s="44">
        <v>891.38</v>
      </c>
      <c r="D8" s="44">
        <v>250.29</v>
      </c>
      <c r="E8" s="45">
        <v>169.00067521944632</v>
      </c>
      <c r="F8" s="46"/>
      <c r="H8" s="47"/>
      <c r="I8" s="47"/>
      <c r="J8" s="47"/>
      <c r="K8" s="47"/>
    </row>
    <row r="9" spans="1:11" ht="12.5" x14ac:dyDescent="0.25">
      <c r="A9" s="43">
        <v>1974</v>
      </c>
      <c r="B9" s="44">
        <v>212.4</v>
      </c>
      <c r="C9" s="44">
        <v>869.16</v>
      </c>
      <c r="D9" s="44">
        <v>244.38</v>
      </c>
      <c r="E9" s="45">
        <v>165.01012829169483</v>
      </c>
      <c r="F9" s="46"/>
      <c r="H9" s="47"/>
      <c r="I9" s="47"/>
      <c r="J9" s="47"/>
      <c r="K9" s="47"/>
    </row>
    <row r="10" spans="1:11" ht="12.5" x14ac:dyDescent="0.25">
      <c r="A10" s="43">
        <v>1975</v>
      </c>
      <c r="B10" s="44">
        <v>206</v>
      </c>
      <c r="C10" s="44">
        <v>856.05</v>
      </c>
      <c r="D10" s="44">
        <v>240.64</v>
      </c>
      <c r="E10" s="45">
        <v>162.4848075624578</v>
      </c>
      <c r="F10" s="46"/>
      <c r="H10" s="47"/>
      <c r="I10" s="47"/>
      <c r="J10" s="47"/>
      <c r="K10" s="47"/>
    </row>
    <row r="11" spans="1:11" ht="12.5" x14ac:dyDescent="0.25">
      <c r="A11" s="43">
        <v>1976</v>
      </c>
      <c r="B11" s="44">
        <v>208.9</v>
      </c>
      <c r="C11" s="44">
        <v>881.88</v>
      </c>
      <c r="D11" s="44">
        <v>236.88</v>
      </c>
      <c r="E11" s="45">
        <v>159.9459824442944</v>
      </c>
      <c r="F11" s="46"/>
      <c r="H11" s="47"/>
      <c r="I11" s="47"/>
      <c r="J11" s="47"/>
      <c r="K11" s="47"/>
    </row>
    <row r="12" spans="1:11" ht="12.5" x14ac:dyDescent="0.25">
      <c r="A12" s="43">
        <v>1977</v>
      </c>
      <c r="B12" s="44">
        <v>213.1</v>
      </c>
      <c r="C12" s="44">
        <v>903.59</v>
      </c>
      <c r="D12" s="44">
        <v>235.84</v>
      </c>
      <c r="E12" s="45">
        <v>159.24375422012156</v>
      </c>
      <c r="F12" s="46"/>
      <c r="H12" s="47"/>
      <c r="I12" s="47"/>
      <c r="J12" s="47"/>
      <c r="K12" s="47"/>
    </row>
    <row r="13" spans="1:11" ht="12.5" x14ac:dyDescent="0.25">
      <c r="A13" s="43">
        <v>1978</v>
      </c>
      <c r="B13" s="44">
        <v>213.7</v>
      </c>
      <c r="C13" s="44">
        <v>941.46</v>
      </c>
      <c r="D13" s="44">
        <v>226.99</v>
      </c>
      <c r="E13" s="45">
        <v>153.26806212018906</v>
      </c>
      <c r="F13" s="46"/>
      <c r="H13" s="47"/>
      <c r="I13" s="47"/>
      <c r="J13" s="47"/>
      <c r="K13" s="47"/>
    </row>
    <row r="14" spans="1:11" s="49" customFormat="1" ht="12.5" x14ac:dyDescent="0.25">
      <c r="A14" s="48">
        <v>1979</v>
      </c>
      <c r="B14" s="44">
        <v>220</v>
      </c>
      <c r="C14" s="44">
        <v>976.57</v>
      </c>
      <c r="D14" s="44">
        <v>225.28</v>
      </c>
      <c r="E14" s="45">
        <v>152.11343686698177</v>
      </c>
      <c r="F14" s="46"/>
      <c r="H14" s="47"/>
      <c r="I14" s="47"/>
      <c r="J14" s="47"/>
      <c r="K14" s="47"/>
    </row>
    <row r="15" spans="1:11" ht="19.899999999999999" customHeight="1" x14ac:dyDescent="0.25">
      <c r="A15" s="43">
        <v>1980</v>
      </c>
      <c r="B15" s="44">
        <v>206.2</v>
      </c>
      <c r="C15" s="44">
        <v>956.53</v>
      </c>
      <c r="D15" s="44">
        <v>215.57</v>
      </c>
      <c r="E15" s="45">
        <v>145.55705604321406</v>
      </c>
      <c r="F15" s="46"/>
      <c r="H15" s="47"/>
      <c r="I15" s="47"/>
      <c r="J15" s="47"/>
      <c r="K15" s="47"/>
    </row>
    <row r="16" spans="1:11" ht="12.5" x14ac:dyDescent="0.25">
      <c r="A16" s="43">
        <v>1981</v>
      </c>
      <c r="B16" s="44">
        <v>198.7</v>
      </c>
      <c r="C16" s="44">
        <v>949.96</v>
      </c>
      <c r="D16" s="44">
        <v>209.17</v>
      </c>
      <c r="E16" s="45">
        <v>141.2356515867657</v>
      </c>
      <c r="F16" s="46"/>
      <c r="H16" s="47"/>
      <c r="I16" s="47"/>
      <c r="J16" s="47"/>
      <c r="K16" s="47"/>
    </row>
    <row r="17" spans="1:11" ht="12.5" x14ac:dyDescent="0.25">
      <c r="A17" s="43">
        <v>1982</v>
      </c>
      <c r="B17" s="44">
        <v>196.3</v>
      </c>
      <c r="C17" s="44">
        <v>968.63</v>
      </c>
      <c r="D17" s="44">
        <v>202.66</v>
      </c>
      <c r="E17" s="45">
        <v>136.83997299122214</v>
      </c>
      <c r="F17" s="46"/>
      <c r="H17" s="47"/>
      <c r="I17" s="47"/>
      <c r="J17" s="47"/>
      <c r="K17" s="47"/>
    </row>
    <row r="18" spans="1:11" ht="12.5" x14ac:dyDescent="0.25">
      <c r="A18" s="43">
        <v>1983</v>
      </c>
      <c r="B18" s="44">
        <v>197.5</v>
      </c>
      <c r="C18" s="44">
        <v>1008.98</v>
      </c>
      <c r="D18" s="44">
        <v>195.74</v>
      </c>
      <c r="E18" s="45">
        <v>132.16745442268737</v>
      </c>
      <c r="F18" s="46"/>
      <c r="H18" s="47"/>
      <c r="I18" s="47"/>
      <c r="J18" s="47"/>
      <c r="K18" s="47"/>
    </row>
    <row r="19" spans="1:11" ht="12.5" x14ac:dyDescent="0.25">
      <c r="A19" s="43">
        <v>1984</v>
      </c>
      <c r="B19" s="44">
        <v>196.7</v>
      </c>
      <c r="C19" s="44">
        <v>1031.3800000000001</v>
      </c>
      <c r="D19" s="44">
        <v>190.71</v>
      </c>
      <c r="E19" s="45">
        <v>128.77110060769752</v>
      </c>
      <c r="F19" s="46"/>
      <c r="H19" s="47"/>
      <c r="I19" s="47"/>
      <c r="J19" s="47"/>
      <c r="K19" s="47"/>
    </row>
    <row r="20" spans="1:11" ht="12.5" x14ac:dyDescent="0.25">
      <c r="A20" s="43">
        <v>1985</v>
      </c>
      <c r="B20" s="44">
        <v>203.1</v>
      </c>
      <c r="C20" s="44">
        <v>1073.55</v>
      </c>
      <c r="D20" s="44">
        <v>189.19</v>
      </c>
      <c r="E20" s="45">
        <v>127.74476704929103</v>
      </c>
      <c r="F20" s="46"/>
      <c r="H20" s="47"/>
      <c r="I20" s="47"/>
      <c r="J20" s="47"/>
      <c r="K20" s="47"/>
    </row>
    <row r="21" spans="1:11" ht="12.5" x14ac:dyDescent="0.25">
      <c r="A21" s="43">
        <v>1986</v>
      </c>
      <c r="B21" s="44">
        <v>206.8</v>
      </c>
      <c r="C21" s="44">
        <v>1106.9100000000001</v>
      </c>
      <c r="D21" s="44">
        <v>186.83</v>
      </c>
      <c r="E21" s="45">
        <v>126.15124915597571</v>
      </c>
      <c r="F21" s="46"/>
      <c r="H21" s="47"/>
      <c r="I21" s="47"/>
      <c r="J21" s="47"/>
      <c r="K21" s="47"/>
    </row>
    <row r="22" spans="1:11" ht="12.5" x14ac:dyDescent="0.25">
      <c r="A22" s="43">
        <v>1987</v>
      </c>
      <c r="B22" s="44">
        <v>210</v>
      </c>
      <c r="C22" s="44">
        <v>1166.9000000000001</v>
      </c>
      <c r="D22" s="44">
        <v>179.96</v>
      </c>
      <c r="E22" s="45">
        <v>121.51249155975694</v>
      </c>
      <c r="H22" s="47"/>
      <c r="I22" s="47"/>
      <c r="J22" s="47"/>
      <c r="K22" s="47"/>
    </row>
    <row r="23" spans="1:11" ht="12.5" x14ac:dyDescent="0.25">
      <c r="A23" s="43">
        <v>1988</v>
      </c>
      <c r="B23" s="44">
        <v>217.7</v>
      </c>
      <c r="C23" s="44">
        <v>1229.6500000000001</v>
      </c>
      <c r="D23" s="44">
        <v>177.04</v>
      </c>
      <c r="E23" s="45">
        <v>119.54085077650237</v>
      </c>
      <c r="H23" s="47"/>
      <c r="I23" s="47"/>
      <c r="J23" s="47"/>
      <c r="K23" s="47"/>
    </row>
    <row r="24" spans="1:11" s="49" customFormat="1" ht="12.5" x14ac:dyDescent="0.25">
      <c r="A24" s="48">
        <v>1989</v>
      </c>
      <c r="B24" s="44">
        <v>217.8</v>
      </c>
      <c r="C24" s="44">
        <v>1259.19</v>
      </c>
      <c r="D24" s="44">
        <v>172.97</v>
      </c>
      <c r="E24" s="45">
        <v>116.79270762997976</v>
      </c>
      <c r="F24" s="38"/>
      <c r="H24" s="47"/>
      <c r="I24" s="47"/>
      <c r="J24" s="47"/>
      <c r="K24" s="47"/>
    </row>
    <row r="25" spans="1:11" ht="19.899999999999999" customHeight="1" x14ac:dyDescent="0.25">
      <c r="A25" s="43">
        <v>1990</v>
      </c>
      <c r="B25" s="44">
        <v>221.6</v>
      </c>
      <c r="C25" s="44">
        <v>1266.25</v>
      </c>
      <c r="D25" s="44">
        <v>175.01</v>
      </c>
      <c r="E25" s="45">
        <v>118.17015530047266</v>
      </c>
      <c r="F25" s="46"/>
      <c r="H25" s="47"/>
      <c r="I25" s="47"/>
      <c r="J25" s="47"/>
      <c r="K25" s="47"/>
    </row>
    <row r="26" spans="1:11" ht="12.5" x14ac:dyDescent="0.25">
      <c r="A26" s="43">
        <v>1991</v>
      </c>
      <c r="B26" s="44">
        <v>221.4</v>
      </c>
      <c r="C26" s="44">
        <v>1248.46</v>
      </c>
      <c r="D26" s="44">
        <v>177.34</v>
      </c>
      <c r="E26" s="45">
        <v>119.74341661039838</v>
      </c>
      <c r="G26"/>
      <c r="H26"/>
      <c r="I26"/>
      <c r="J26"/>
      <c r="K26"/>
    </row>
    <row r="27" spans="1:11" ht="12.5" x14ac:dyDescent="0.25">
      <c r="A27" s="43">
        <v>1992</v>
      </c>
      <c r="B27" s="44">
        <v>220.6</v>
      </c>
      <c r="C27" s="44">
        <v>1251.53</v>
      </c>
      <c r="D27" s="44">
        <v>176.26</v>
      </c>
      <c r="E27" s="45">
        <v>119.01417960837273</v>
      </c>
      <c r="G27"/>
      <c r="H27"/>
      <c r="I27"/>
      <c r="J27"/>
      <c r="K27"/>
    </row>
    <row r="28" spans="1:11" ht="12.5" x14ac:dyDescent="0.25">
      <c r="A28" s="43">
        <v>1993</v>
      </c>
      <c r="B28" s="44">
        <v>222.5</v>
      </c>
      <c r="C28" s="44">
        <v>1279.8</v>
      </c>
      <c r="D28" s="44">
        <v>173.86</v>
      </c>
      <c r="E28" s="45">
        <v>117.39365293720461</v>
      </c>
      <c r="G28"/>
      <c r="H28"/>
      <c r="I28"/>
      <c r="J28"/>
      <c r="K28"/>
    </row>
    <row r="29" spans="1:11" ht="12.5" x14ac:dyDescent="0.25">
      <c r="A29" s="43">
        <v>1994</v>
      </c>
      <c r="B29" s="44">
        <v>221.5</v>
      </c>
      <c r="C29" s="44">
        <v>1323.44</v>
      </c>
      <c r="D29" s="44">
        <v>167.37</v>
      </c>
      <c r="E29" s="45">
        <v>113.01147873058746</v>
      </c>
      <c r="G29"/>
      <c r="H29"/>
      <c r="I29"/>
      <c r="J29"/>
      <c r="K29"/>
    </row>
    <row r="30" spans="1:11" ht="12.5" x14ac:dyDescent="0.25">
      <c r="A30" s="43">
        <v>1995</v>
      </c>
      <c r="B30" s="44">
        <v>223.33</v>
      </c>
      <c r="C30" s="44">
        <v>1355.02</v>
      </c>
      <c r="D30" s="44">
        <v>164.82</v>
      </c>
      <c r="E30" s="45">
        <v>111.2896691424713</v>
      </c>
      <c r="G30"/>
      <c r="H30"/>
      <c r="I30"/>
      <c r="J30"/>
      <c r="K30"/>
    </row>
    <row r="31" spans="1:11" ht="12.5" x14ac:dyDescent="0.25">
      <c r="A31" s="43">
        <v>1996</v>
      </c>
      <c r="B31" s="44">
        <v>226.78</v>
      </c>
      <c r="C31" s="44">
        <v>1390.01</v>
      </c>
      <c r="D31" s="44">
        <v>163.15</v>
      </c>
      <c r="E31" s="45">
        <v>110.16205266711682</v>
      </c>
      <c r="G31"/>
      <c r="H31"/>
      <c r="I31"/>
      <c r="J31"/>
      <c r="K31"/>
    </row>
    <row r="32" spans="1:11" ht="12.5" x14ac:dyDescent="0.25">
      <c r="A32" s="43">
        <v>1997</v>
      </c>
      <c r="B32" s="44">
        <v>228.94</v>
      </c>
      <c r="C32" s="44">
        <v>1458.47</v>
      </c>
      <c r="D32" s="44">
        <v>156.97</v>
      </c>
      <c r="E32" s="45">
        <v>105.98919648885887</v>
      </c>
      <c r="G32"/>
      <c r="H32"/>
      <c r="I32"/>
      <c r="J32"/>
      <c r="K32"/>
    </row>
    <row r="33" spans="1:12" ht="12.5" x14ac:dyDescent="0.25">
      <c r="A33" s="43">
        <v>1998</v>
      </c>
      <c r="B33" s="44">
        <v>236.66</v>
      </c>
      <c r="C33" s="44">
        <v>1508.26</v>
      </c>
      <c r="D33" s="44">
        <v>156.91</v>
      </c>
      <c r="E33" s="45">
        <v>105.94868332207967</v>
      </c>
      <c r="G33"/>
      <c r="H33"/>
      <c r="I33"/>
      <c r="J33"/>
      <c r="K33"/>
    </row>
    <row r="34" spans="1:12" s="49" customFormat="1" ht="12.5" x14ac:dyDescent="0.25">
      <c r="A34" s="48">
        <v>1999</v>
      </c>
      <c r="B34" s="44">
        <v>238.03</v>
      </c>
      <c r="C34" s="44">
        <v>1554.51</v>
      </c>
      <c r="D34" s="44">
        <v>153.12</v>
      </c>
      <c r="E34" s="45">
        <v>103.38960162052669</v>
      </c>
      <c r="F34" s="38"/>
      <c r="G34"/>
      <c r="H34"/>
      <c r="I34"/>
      <c r="J34"/>
      <c r="K34"/>
    </row>
    <row r="35" spans="1:12" ht="19.899999999999999" customHeight="1" x14ac:dyDescent="0.25">
      <c r="A35" s="43">
        <v>2000</v>
      </c>
      <c r="B35" s="44">
        <v>240.16</v>
      </c>
      <c r="C35" s="44">
        <v>1621.64</v>
      </c>
      <c r="D35" s="44">
        <v>148.1</v>
      </c>
      <c r="E35" s="45">
        <v>100</v>
      </c>
      <c r="F35" s="46"/>
      <c r="H35" s="47"/>
      <c r="I35" s="47"/>
      <c r="J35" s="47"/>
      <c r="K35" s="47"/>
    </row>
    <row r="36" spans="1:12" ht="12.5" x14ac:dyDescent="0.25">
      <c r="A36" s="43">
        <v>2001</v>
      </c>
      <c r="B36" s="44">
        <v>239.9</v>
      </c>
      <c r="C36" s="44">
        <v>1663.46</v>
      </c>
      <c r="D36" s="44">
        <v>144.22</v>
      </c>
      <c r="E36" s="45">
        <v>97.380148548278186</v>
      </c>
      <c r="G36"/>
      <c r="H36"/>
      <c r="I36"/>
      <c r="J36"/>
      <c r="K36"/>
    </row>
    <row r="37" spans="1:12" ht="12.5" x14ac:dyDescent="0.25">
      <c r="A37" s="43">
        <v>2002</v>
      </c>
      <c r="B37" s="44">
        <v>234.78</v>
      </c>
      <c r="C37" s="44">
        <v>1693.27</v>
      </c>
      <c r="D37" s="44">
        <v>138.65</v>
      </c>
      <c r="E37" s="45">
        <v>93.619176232275493</v>
      </c>
      <c r="G37"/>
      <c r="H37"/>
      <c r="I37"/>
      <c r="J37"/>
      <c r="K37"/>
    </row>
    <row r="38" spans="1:12" ht="12.5" x14ac:dyDescent="0.25">
      <c r="A38" s="43">
        <v>2003</v>
      </c>
      <c r="B38" s="44">
        <v>234.23</v>
      </c>
      <c r="C38" s="44">
        <v>1746.55</v>
      </c>
      <c r="D38" s="44">
        <v>134.11000000000001</v>
      </c>
      <c r="E38" s="45">
        <v>90.553679945982452</v>
      </c>
      <c r="G38"/>
      <c r="H38"/>
      <c r="I38"/>
      <c r="J38"/>
      <c r="K38"/>
    </row>
    <row r="39" spans="1:12" ht="12.5" x14ac:dyDescent="0.25">
      <c r="A39" s="43">
        <v>2004</v>
      </c>
      <c r="B39" s="44">
        <v>236.77</v>
      </c>
      <c r="C39" s="44">
        <v>1788.93</v>
      </c>
      <c r="D39" s="44">
        <v>132.35</v>
      </c>
      <c r="E39" s="45">
        <v>89.36529372045915</v>
      </c>
      <c r="G39"/>
      <c r="H39"/>
      <c r="I39"/>
      <c r="J39"/>
      <c r="K39"/>
    </row>
    <row r="40" spans="1:12" ht="12.5" x14ac:dyDescent="0.25">
      <c r="A40" s="43">
        <v>2005</v>
      </c>
      <c r="B40" s="44">
        <v>239.01</v>
      </c>
      <c r="C40" s="44">
        <v>1837.93</v>
      </c>
      <c r="D40" s="44">
        <v>130.04</v>
      </c>
      <c r="E40" s="45">
        <v>87.80553679945983</v>
      </c>
      <c r="G40"/>
      <c r="H40"/>
      <c r="I40"/>
      <c r="J40"/>
      <c r="K40"/>
    </row>
    <row r="41" spans="1:12" ht="12.5" x14ac:dyDescent="0.25">
      <c r="A41" s="43">
        <v>2006</v>
      </c>
      <c r="B41" s="44">
        <v>234.65</v>
      </c>
      <c r="C41" s="44">
        <v>1881.78</v>
      </c>
      <c r="D41" s="44">
        <v>124.7</v>
      </c>
      <c r="E41" s="45">
        <v>84.19986495611073</v>
      </c>
      <c r="G41"/>
      <c r="H41"/>
      <c r="I41"/>
      <c r="J41"/>
      <c r="K41"/>
    </row>
    <row r="42" spans="1:12" ht="12.5" x14ac:dyDescent="0.25">
      <c r="A42" s="43">
        <v>2007</v>
      </c>
      <c r="B42" s="44">
        <v>232.12</v>
      </c>
      <c r="C42" s="44">
        <v>1931.09</v>
      </c>
      <c r="D42" s="44">
        <v>120.2</v>
      </c>
      <c r="E42" s="45">
        <v>81.161377447670503</v>
      </c>
      <c r="G42"/>
      <c r="H42"/>
      <c r="I42"/>
      <c r="J42"/>
      <c r="K42"/>
    </row>
    <row r="43" spans="1:12" ht="12.5" x14ac:dyDescent="0.25">
      <c r="A43" s="43">
        <v>2008</v>
      </c>
      <c r="B43" s="44">
        <v>225.72</v>
      </c>
      <c r="C43" s="44">
        <v>1926.74</v>
      </c>
      <c r="D43" s="44">
        <v>117.15</v>
      </c>
      <c r="E43" s="45">
        <v>79.10195813639433</v>
      </c>
      <c r="G43"/>
      <c r="H43"/>
      <c r="I43"/>
      <c r="J43"/>
      <c r="K43"/>
      <c r="L43" s="50"/>
    </row>
    <row r="44" spans="1:12" s="49" customFormat="1" ht="12.5" x14ac:dyDescent="0.25">
      <c r="A44" s="48">
        <v>2009</v>
      </c>
      <c r="B44" s="44">
        <v>210.88</v>
      </c>
      <c r="C44" s="44">
        <v>1837.82</v>
      </c>
      <c r="D44" s="44">
        <v>114.74</v>
      </c>
      <c r="E44" s="45">
        <v>77.474679270763005</v>
      </c>
      <c r="F44" s="38"/>
      <c r="G44"/>
      <c r="H44"/>
      <c r="I44"/>
      <c r="J44"/>
      <c r="K44"/>
      <c r="L44" s="50"/>
    </row>
    <row r="45" spans="1:12" ht="19.899999999999999" customHeight="1" x14ac:dyDescent="0.25">
      <c r="A45" s="43">
        <v>2010</v>
      </c>
      <c r="B45" s="44">
        <v>211.45</v>
      </c>
      <c r="C45" s="44">
        <v>1878.96</v>
      </c>
      <c r="D45" s="44">
        <v>112.54</v>
      </c>
      <c r="E45" s="45">
        <v>75.989196488858894</v>
      </c>
      <c r="F45" s="46"/>
      <c r="H45" s="47"/>
      <c r="I45" s="47"/>
      <c r="J45" s="47"/>
      <c r="K45" s="47"/>
    </row>
    <row r="46" spans="1:12" ht="12.5" x14ac:dyDescent="0.25">
      <c r="A46" s="43">
        <v>2011</v>
      </c>
      <c r="B46" s="44">
        <v>207.76</v>
      </c>
      <c r="C46" s="44">
        <v>1900.48</v>
      </c>
      <c r="D46" s="44">
        <v>109.32</v>
      </c>
      <c r="E46" s="45">
        <v>73.814989871708306</v>
      </c>
      <c r="G46"/>
      <c r="H46"/>
      <c r="I46"/>
      <c r="J46"/>
      <c r="K46"/>
      <c r="L46" s="50"/>
    </row>
    <row r="47" spans="1:12" ht="12.5" x14ac:dyDescent="0.25">
      <c r="A47" s="43">
        <v>2012</v>
      </c>
      <c r="B47" s="44">
        <v>206.91</v>
      </c>
      <c r="C47" s="44">
        <v>1929.23</v>
      </c>
      <c r="D47" s="44">
        <v>107.25</v>
      </c>
      <c r="E47" s="45">
        <v>72.417285617825797</v>
      </c>
      <c r="G47"/>
      <c r="H47"/>
      <c r="I47"/>
      <c r="J47"/>
      <c r="K47"/>
      <c r="L47" s="50"/>
    </row>
    <row r="48" spans="1:12" ht="12.5" x14ac:dyDescent="0.25">
      <c r="A48" s="43">
        <v>2013</v>
      </c>
      <c r="B48" s="44">
        <v>203.01</v>
      </c>
      <c r="C48" s="44">
        <v>1963.81</v>
      </c>
      <c r="D48" s="44">
        <v>103.37</v>
      </c>
      <c r="E48" s="45">
        <v>69.797434166103983</v>
      </c>
      <c r="G48"/>
      <c r="H48"/>
      <c r="I48"/>
      <c r="J48"/>
      <c r="K48"/>
      <c r="L48" s="50"/>
    </row>
    <row r="49" spans="1:12" ht="12.5" x14ac:dyDescent="0.25">
      <c r="A49" s="43">
        <v>2014</v>
      </c>
      <c r="B49" s="44">
        <v>198.67</v>
      </c>
      <c r="C49" s="44">
        <v>2026.57</v>
      </c>
      <c r="D49" s="44">
        <v>98.03</v>
      </c>
      <c r="E49" s="45">
        <v>66.191762322754897</v>
      </c>
      <c r="G49"/>
      <c r="H49"/>
      <c r="I49"/>
      <c r="J49"/>
      <c r="K49"/>
      <c r="L49" s="50"/>
    </row>
    <row r="50" spans="1:12" ht="12.5" x14ac:dyDescent="0.25">
      <c r="A50" s="43">
        <v>2015</v>
      </c>
      <c r="B50" s="44">
        <v>195.89</v>
      </c>
      <c r="C50" s="44">
        <v>2071.56</v>
      </c>
      <c r="D50" s="44">
        <v>94.56</v>
      </c>
      <c r="E50" s="45">
        <v>63.848750844024316</v>
      </c>
      <c r="G50"/>
      <c r="H50"/>
      <c r="I50"/>
      <c r="J50"/>
      <c r="K50"/>
      <c r="L50" s="50"/>
    </row>
    <row r="51" spans="1:12" ht="12.5" x14ac:dyDescent="0.25">
      <c r="A51" s="43">
        <v>2016</v>
      </c>
      <c r="B51" s="44">
        <v>191.78</v>
      </c>
      <c r="C51" s="44">
        <v>2111.36</v>
      </c>
      <c r="D51" s="44">
        <v>90.83</v>
      </c>
      <c r="E51" s="45">
        <v>61.330182309250503</v>
      </c>
      <c r="G51"/>
      <c r="H51"/>
      <c r="I51"/>
      <c r="J51"/>
      <c r="K51"/>
      <c r="L51" s="50"/>
    </row>
    <row r="52" spans="1:12" ht="12.5" x14ac:dyDescent="0.25">
      <c r="A52" s="43">
        <v>2017</v>
      </c>
      <c r="B52" s="44">
        <v>192.94</v>
      </c>
      <c r="C52" s="44">
        <v>2167.42</v>
      </c>
      <c r="D52" s="44">
        <v>89.02</v>
      </c>
      <c r="E52" s="45">
        <v>60.108035111411205</v>
      </c>
      <c r="G52"/>
      <c r="H52"/>
      <c r="I52"/>
      <c r="J52"/>
      <c r="K52"/>
      <c r="L52" s="50"/>
    </row>
    <row r="53" spans="1:12" ht="12.5" x14ac:dyDescent="0.25">
      <c r="A53" s="43">
        <v>2018</v>
      </c>
      <c r="B53" s="44">
        <v>190.77</v>
      </c>
      <c r="C53" s="44">
        <v>2197.84</v>
      </c>
      <c r="D53" s="44">
        <v>86.8</v>
      </c>
      <c r="E53" s="45">
        <v>58.609047940580695</v>
      </c>
      <c r="G53"/>
      <c r="H53"/>
      <c r="I53"/>
      <c r="J53"/>
      <c r="K53"/>
      <c r="L53" s="50"/>
    </row>
    <row r="54" spans="1:12" ht="12.5" x14ac:dyDescent="0.25">
      <c r="A54" s="43">
        <v>2019</v>
      </c>
      <c r="B54" s="44">
        <v>184.67</v>
      </c>
      <c r="C54" s="44">
        <v>2233.92</v>
      </c>
      <c r="D54" s="44">
        <v>82.66</v>
      </c>
      <c r="E54" s="45">
        <v>55.813639432815663</v>
      </c>
      <c r="G54"/>
      <c r="H54"/>
      <c r="I54"/>
      <c r="J54"/>
      <c r="K54"/>
      <c r="L54" s="50"/>
    </row>
    <row r="55" spans="1:12" ht="19.899999999999999" customHeight="1" x14ac:dyDescent="0.25">
      <c r="A55" s="43">
        <v>2020</v>
      </c>
      <c r="B55" s="44">
        <v>167.31</v>
      </c>
      <c r="C55" s="44">
        <v>2002.49</v>
      </c>
      <c r="D55" s="44">
        <v>83.55</v>
      </c>
      <c r="E55" s="45">
        <v>56.414584740040517</v>
      </c>
      <c r="F55" s="46"/>
      <c r="H55" s="47"/>
      <c r="I55" s="47"/>
      <c r="J55" s="47"/>
      <c r="K55" s="47"/>
    </row>
    <row r="56" spans="1:12" ht="12.5" x14ac:dyDescent="0.25">
      <c r="A56" s="43">
        <v>2021</v>
      </c>
      <c r="B56" s="44">
        <v>170.63</v>
      </c>
      <c r="C56" s="44">
        <v>2176.1999999999998</v>
      </c>
      <c r="D56" s="44">
        <v>78.41</v>
      </c>
      <c r="E56" s="45">
        <v>52.943956785955436</v>
      </c>
      <c r="G56"/>
      <c r="H56"/>
      <c r="I56"/>
      <c r="J56"/>
      <c r="K56"/>
    </row>
    <row r="57" spans="1:12" ht="12.5" x14ac:dyDescent="0.25">
      <c r="A57" s="43">
        <v>2022</v>
      </c>
      <c r="B57" s="44">
        <v>171.56</v>
      </c>
      <c r="C57" s="44">
        <v>2270.7600000000002</v>
      </c>
      <c r="D57" s="44">
        <v>75.55</v>
      </c>
      <c r="E57" s="45">
        <v>51.012829169480078</v>
      </c>
      <c r="G57"/>
      <c r="H57"/>
      <c r="I57"/>
      <c r="J57"/>
      <c r="K57"/>
    </row>
    <row r="58" spans="1:12" ht="12.5" x14ac:dyDescent="0.25">
      <c r="A58" s="43">
        <v>2023</v>
      </c>
      <c r="B58" s="44">
        <v>165.85</v>
      </c>
      <c r="C58" s="44">
        <v>2273.13</v>
      </c>
      <c r="D58" s="44">
        <v>72.959999999999994</v>
      </c>
      <c r="E58" s="45">
        <v>49.264010803511141</v>
      </c>
    </row>
    <row r="59" spans="1:12" ht="15" customHeight="1" x14ac:dyDescent="0.25">
      <c r="B59" s="51"/>
      <c r="C59" s="51"/>
      <c r="D59" s="51"/>
      <c r="E59" s="51"/>
    </row>
    <row r="60" spans="1:12" ht="15" customHeight="1" x14ac:dyDescent="0.25">
      <c r="B60" s="52"/>
      <c r="C60" s="52"/>
      <c r="D60" s="52"/>
      <c r="E60" s="52"/>
    </row>
    <row r="61" spans="1:12" ht="15" customHeight="1" x14ac:dyDescent="0.25">
      <c r="B61" s="44"/>
      <c r="C61" s="45"/>
      <c r="D61" s="45"/>
      <c r="E61" s="45"/>
    </row>
    <row r="62" spans="1:12" ht="15" customHeight="1" x14ac:dyDescent="0.25">
      <c r="B62" s="52"/>
      <c r="C62" s="52"/>
      <c r="D62" s="52"/>
      <c r="E62" s="52"/>
    </row>
    <row r="63" spans="1:12" ht="15" customHeight="1" x14ac:dyDescent="0.25">
      <c r="B63" s="53"/>
      <c r="C63" s="53"/>
      <c r="D63" s="53"/>
      <c r="E63" s="53"/>
    </row>
    <row r="64" spans="1:12" ht="15" customHeight="1" x14ac:dyDescent="0.25">
      <c r="B64" s="53"/>
      <c r="C64" s="53"/>
      <c r="D64" s="53"/>
      <c r="E64" s="53"/>
    </row>
    <row r="65" spans="2:5" ht="15" customHeight="1" x14ac:dyDescent="0.25">
      <c r="B65" s="52"/>
      <c r="C65" s="52"/>
      <c r="D65" s="52"/>
      <c r="E65" s="52"/>
    </row>
    <row r="66" spans="2:5" ht="15" customHeight="1" x14ac:dyDescent="0.25">
      <c r="B66" s="51"/>
      <c r="C66" s="51"/>
      <c r="D66" s="51"/>
      <c r="E66" s="51"/>
    </row>
    <row r="67" spans="2:5" ht="15" customHeight="1" x14ac:dyDescent="0.25">
      <c r="B67" s="52"/>
      <c r="C67" s="52"/>
      <c r="D67" s="52"/>
      <c r="E67" s="52"/>
    </row>
    <row r="68" spans="2:5" ht="15" customHeight="1" x14ac:dyDescent="0.25">
      <c r="B68" s="44"/>
      <c r="C68" s="45"/>
      <c r="D68" s="45"/>
      <c r="E68" s="45"/>
    </row>
    <row r="69" spans="2:5" ht="15" customHeight="1" x14ac:dyDescent="0.25">
      <c r="B69" s="52"/>
      <c r="C69" s="52"/>
      <c r="D69" s="52"/>
      <c r="E69" s="52"/>
    </row>
    <row r="70" spans="2:5" ht="15" customHeight="1" x14ac:dyDescent="0.25">
      <c r="B70" s="52"/>
      <c r="C70" s="52"/>
      <c r="D70" s="52"/>
      <c r="E70" s="52"/>
    </row>
    <row r="71" spans="2:5" ht="15" customHeight="1" x14ac:dyDescent="0.25">
      <c r="B71" s="52"/>
      <c r="C71" s="52"/>
      <c r="D71" s="52"/>
      <c r="E71" s="52"/>
    </row>
    <row r="72" spans="2:5" ht="15" customHeight="1" x14ac:dyDescent="0.25">
      <c r="B72" s="52"/>
      <c r="C72" s="52"/>
      <c r="D72" s="52"/>
      <c r="E72" s="52"/>
    </row>
  </sheetData>
  <pageMargins left="0.51181102362204722" right="0.51181102362204722" top="0.51181102362204722" bottom="0.51181102362204722" header="0.27559055118110237" footer="0.27559055118110237"/>
  <pageSetup paperSize="9" firstPageNumber="233" orientation="portrait" useFirstPageNumber="1" r:id="rId1"/>
  <headerFooter alignWithMargins="0">
    <oddFooter>&amp;C&amp;P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7E20-F956-489F-B3BE-B14D2C72E5E2}">
  <sheetPr codeName="Sheet5">
    <pageSetUpPr fitToPage="1"/>
  </sheetPr>
  <dimension ref="A1:AJ60"/>
  <sheetViews>
    <sheetView showGridLines="0" zoomScaleNormal="100" zoomScaleSheetLayoutView="70" workbookViewId="0"/>
  </sheetViews>
  <sheetFormatPr defaultColWidth="9.1796875" defaultRowHeight="12.5" x14ac:dyDescent="0.25"/>
  <cols>
    <col min="1" max="1" width="8.453125" style="57" customWidth="1"/>
    <col min="2" max="2" width="23.81640625" style="54" customWidth="1"/>
    <col min="3" max="3" width="22.26953125" style="54" customWidth="1"/>
    <col min="4" max="4" width="24.453125" style="55" customWidth="1"/>
    <col min="5" max="5" width="23.54296875" style="55" bestFit="1" customWidth="1"/>
    <col min="6" max="6" width="17.26953125" style="56" bestFit="1" customWidth="1"/>
    <col min="7" max="7" width="20.81640625" style="56" customWidth="1"/>
    <col min="8" max="8" width="11.1796875" style="57" customWidth="1"/>
    <col min="9" max="9" width="23.81640625" style="57" customWidth="1"/>
    <col min="10" max="10" width="26.81640625" style="58" customWidth="1"/>
    <col min="11" max="11" width="27.1796875" style="59" customWidth="1"/>
    <col min="12" max="12" width="18.453125" style="57" customWidth="1"/>
    <col min="13" max="13" width="20.81640625" style="57" customWidth="1"/>
    <col min="14" max="14" width="21.26953125" style="57" bestFit="1" customWidth="1"/>
    <col min="15" max="15" width="10.54296875" style="57" customWidth="1"/>
    <col min="16" max="16" width="23.81640625" style="57" customWidth="1"/>
    <col min="17" max="17" width="19.54296875" style="58" customWidth="1"/>
    <col min="18" max="18" width="25.54296875" style="57" customWidth="1"/>
    <col min="19" max="20" width="20.453125" style="57" customWidth="1"/>
    <col min="21" max="21" width="21.1796875" style="57" customWidth="1"/>
    <col min="22" max="22" width="10.54296875" style="57" customWidth="1"/>
    <col min="23" max="23" width="23.81640625" style="57" customWidth="1"/>
    <col min="24" max="24" width="29.26953125" style="59" customWidth="1"/>
    <col min="25" max="25" width="29.7265625" style="59" customWidth="1"/>
    <col min="26" max="26" width="21.453125" style="57" customWidth="1"/>
    <col min="27" max="27" width="21" style="57" customWidth="1"/>
    <col min="28" max="28" width="17.453125" style="57" bestFit="1" customWidth="1"/>
    <col min="29" max="29" width="8.453125" style="57" customWidth="1"/>
    <col min="30" max="30" width="23.81640625" style="57" customWidth="1"/>
    <col min="31" max="31" width="22.26953125" style="57" customWidth="1"/>
    <col min="32" max="32" width="24.453125" style="58" customWidth="1"/>
    <col min="33" max="33" width="23.54296875" style="57" bestFit="1" customWidth="1"/>
    <col min="34" max="34" width="17.26953125" style="57" bestFit="1" customWidth="1"/>
    <col min="35" max="35" width="20.81640625" style="57" customWidth="1"/>
    <col min="36" max="36" width="10.54296875" style="57" customWidth="1"/>
    <col min="37" max="16384" width="9.1796875" style="57"/>
  </cols>
  <sheetData>
    <row r="1" spans="1:36" ht="28.5" x14ac:dyDescent="0.25">
      <c r="A1" s="37" t="s">
        <v>154</v>
      </c>
    </row>
    <row r="2" spans="1:36" s="40" customFormat="1" ht="20.25" customHeight="1" x14ac:dyDescent="0.25">
      <c r="A2" s="39" t="s">
        <v>86</v>
      </c>
    </row>
    <row r="3" spans="1:36" s="40" customFormat="1" ht="20.25" customHeight="1" x14ac:dyDescent="0.25">
      <c r="A3" s="40" t="s">
        <v>85</v>
      </c>
    </row>
    <row r="4" spans="1:36" s="40" customFormat="1" ht="20.25" customHeight="1" x14ac:dyDescent="0.25">
      <c r="A4" s="39" t="s">
        <v>133</v>
      </c>
    </row>
    <row r="5" spans="1:36" ht="13.5" customHeight="1" x14ac:dyDescent="0.3">
      <c r="A5" s="60" t="s">
        <v>119</v>
      </c>
      <c r="B5" s="61"/>
      <c r="C5" s="61"/>
      <c r="D5" s="61"/>
      <c r="E5" s="61"/>
      <c r="F5" s="61"/>
      <c r="G5" s="61"/>
      <c r="H5" s="62" t="s">
        <v>120</v>
      </c>
      <c r="I5" s="61"/>
      <c r="J5" s="61"/>
      <c r="K5" s="61"/>
      <c r="L5" s="63"/>
      <c r="M5" s="61"/>
      <c r="N5" s="61"/>
      <c r="O5" s="62" t="s">
        <v>17</v>
      </c>
      <c r="P5" s="61"/>
      <c r="Q5" s="61"/>
      <c r="R5" s="64"/>
      <c r="S5" s="61"/>
      <c r="T5" s="61"/>
      <c r="U5" s="64"/>
      <c r="V5" s="62" t="s">
        <v>18</v>
      </c>
      <c r="W5" s="61"/>
      <c r="X5" s="61"/>
      <c r="Y5" s="61"/>
      <c r="Z5" s="65"/>
      <c r="AA5" s="61"/>
      <c r="AB5" s="61"/>
      <c r="AC5" s="66" t="s">
        <v>19</v>
      </c>
      <c r="AD5" s="67"/>
      <c r="AE5" s="67"/>
      <c r="AF5" s="61"/>
      <c r="AG5" s="61"/>
      <c r="AH5" s="61"/>
      <c r="AI5" s="61"/>
      <c r="AJ5" s="68"/>
    </row>
    <row r="6" spans="1:36" s="74" customFormat="1" ht="51" customHeight="1" x14ac:dyDescent="0.25">
      <c r="A6" s="69" t="s">
        <v>44</v>
      </c>
      <c r="B6" s="70" t="s">
        <v>25</v>
      </c>
      <c r="C6" s="70" t="s">
        <v>32</v>
      </c>
      <c r="D6" s="71" t="s">
        <v>69</v>
      </c>
      <c r="E6" s="71" t="s">
        <v>146</v>
      </c>
      <c r="F6" s="70" t="s">
        <v>148</v>
      </c>
      <c r="G6" s="69" t="s">
        <v>147</v>
      </c>
      <c r="H6" s="72" t="s">
        <v>44</v>
      </c>
      <c r="I6" s="70" t="s">
        <v>25</v>
      </c>
      <c r="J6" s="73" t="s">
        <v>31</v>
      </c>
      <c r="K6" s="71" t="s">
        <v>68</v>
      </c>
      <c r="L6" s="71" t="s">
        <v>146</v>
      </c>
      <c r="M6" s="69" t="s">
        <v>149</v>
      </c>
      <c r="N6" s="69" t="s">
        <v>150</v>
      </c>
      <c r="O6" s="72" t="s">
        <v>44</v>
      </c>
      <c r="P6" s="70" t="s">
        <v>25</v>
      </c>
      <c r="Q6" s="73" t="s">
        <v>32</v>
      </c>
      <c r="R6" s="69" t="s">
        <v>69</v>
      </c>
      <c r="S6" s="71" t="s">
        <v>146</v>
      </c>
      <c r="T6" s="69" t="s">
        <v>148</v>
      </c>
      <c r="U6" s="69" t="s">
        <v>134</v>
      </c>
      <c r="V6" s="72" t="s">
        <v>44</v>
      </c>
      <c r="W6" s="70" t="s">
        <v>25</v>
      </c>
      <c r="X6" s="71" t="s">
        <v>33</v>
      </c>
      <c r="Y6" s="69" t="s">
        <v>69</v>
      </c>
      <c r="Z6" s="71" t="s">
        <v>146</v>
      </c>
      <c r="AA6" s="69" t="s">
        <v>148</v>
      </c>
      <c r="AB6" s="69" t="s">
        <v>151</v>
      </c>
      <c r="AC6" s="72" t="s">
        <v>44</v>
      </c>
      <c r="AD6" s="70" t="s">
        <v>25</v>
      </c>
      <c r="AE6" s="73" t="s">
        <v>31</v>
      </c>
      <c r="AF6" s="71" t="s">
        <v>68</v>
      </c>
      <c r="AG6" s="71" t="s">
        <v>146</v>
      </c>
      <c r="AH6" s="69" t="s">
        <v>152</v>
      </c>
      <c r="AI6" s="69" t="s">
        <v>153</v>
      </c>
    </row>
    <row r="7" spans="1:36" s="80" customFormat="1" ht="30" customHeight="1" x14ac:dyDescent="0.25">
      <c r="A7" s="75">
        <v>1970</v>
      </c>
      <c r="B7" s="20">
        <v>15147.41188547379</v>
      </c>
      <c r="C7" s="81">
        <v>365.4</v>
      </c>
      <c r="D7" s="77">
        <v>41.454329188488757</v>
      </c>
      <c r="E7" s="77">
        <v>52.220315577071609</v>
      </c>
      <c r="F7" s="77">
        <v>52.643343284734186</v>
      </c>
      <c r="G7" s="77">
        <v>99.196426972020888</v>
      </c>
      <c r="H7" s="21">
        <v>1970</v>
      </c>
      <c r="I7" s="20">
        <v>6258.5881145262083</v>
      </c>
      <c r="J7" s="82">
        <v>85</v>
      </c>
      <c r="K7" s="77">
        <v>73.630448406190681</v>
      </c>
      <c r="L7" s="77">
        <v>51.878585577749135</v>
      </c>
      <c r="M7" s="77">
        <v>53.459119496855344</v>
      </c>
      <c r="N7" s="77">
        <v>97.043471845436613</v>
      </c>
      <c r="O7" s="21">
        <v>1970</v>
      </c>
      <c r="P7" s="20">
        <v>1611</v>
      </c>
      <c r="Q7" s="22">
        <v>30.408554880000001</v>
      </c>
      <c r="R7" s="79">
        <v>52.978512341590104</v>
      </c>
      <c r="S7" s="77">
        <v>116.71469891302387</v>
      </c>
      <c r="T7" s="77">
        <v>77.730382416847462</v>
      </c>
      <c r="U7" s="77" t="s">
        <v>169</v>
      </c>
      <c r="V7" s="21">
        <v>1970</v>
      </c>
      <c r="W7" s="20">
        <v>3869</v>
      </c>
      <c r="X7" s="6">
        <v>50.093307692307697</v>
      </c>
      <c r="Y7" s="77" t="s">
        <v>169</v>
      </c>
      <c r="Z7" s="77">
        <v>32.301632781512943</v>
      </c>
      <c r="AA7" s="77">
        <v>0</v>
      </c>
      <c r="AB7" s="77">
        <v>0</v>
      </c>
      <c r="AC7" s="21">
        <v>1970</v>
      </c>
      <c r="AD7" s="20">
        <v>1287</v>
      </c>
      <c r="AE7" s="22">
        <v>23</v>
      </c>
      <c r="AF7" s="79">
        <v>55.956521739130437</v>
      </c>
      <c r="AG7" s="77">
        <v>124.65499215885119</v>
      </c>
      <c r="AH7" s="77">
        <v>34.328358208955223</v>
      </c>
      <c r="AI7" s="77">
        <v>363.12541194100129</v>
      </c>
    </row>
    <row r="8" spans="1:36" s="80" customFormat="1" ht="15" customHeight="1" x14ac:dyDescent="0.25">
      <c r="A8" s="75">
        <v>1971</v>
      </c>
      <c r="B8" s="20">
        <v>15941.034568497633</v>
      </c>
      <c r="C8" s="76">
        <v>381.3</v>
      </c>
      <c r="D8" s="77">
        <v>41.80706679385689</v>
      </c>
      <c r="E8" s="77">
        <v>54.95630950593354</v>
      </c>
      <c r="F8" s="77">
        <v>54.934063476927065</v>
      </c>
      <c r="G8" s="77">
        <v>100.04049587377753</v>
      </c>
      <c r="H8" s="21">
        <v>1971</v>
      </c>
      <c r="I8" s="20">
        <v>6470.965431502369</v>
      </c>
      <c r="J8" s="78">
        <v>86</v>
      </c>
      <c r="K8" s="77">
        <v>75.243784087236847</v>
      </c>
      <c r="L8" s="77">
        <v>53.639020137733681</v>
      </c>
      <c r="M8" s="77">
        <v>54.088050314465406</v>
      </c>
      <c r="N8" s="77">
        <v>99.169816301158804</v>
      </c>
      <c r="O8" s="21">
        <v>1971</v>
      </c>
      <c r="P8" s="20">
        <v>1504</v>
      </c>
      <c r="Q8" s="22">
        <v>30.12691968</v>
      </c>
      <c r="R8" s="79">
        <v>49.92212997462341</v>
      </c>
      <c r="S8" s="77">
        <v>108.96269842655984</v>
      </c>
      <c r="T8" s="77">
        <v>77.010466199702805</v>
      </c>
      <c r="U8" s="77" t="s">
        <v>169</v>
      </c>
      <c r="V8" s="21">
        <v>1971</v>
      </c>
      <c r="W8" s="20">
        <v>4247</v>
      </c>
      <c r="X8" s="6">
        <v>48.178230769230765</v>
      </c>
      <c r="Y8" s="77" t="s">
        <v>169</v>
      </c>
      <c r="Z8" s="77">
        <v>35.457491450784559</v>
      </c>
      <c r="AA8" s="77">
        <v>0</v>
      </c>
      <c r="AB8" s="77">
        <v>0</v>
      </c>
      <c r="AC8" s="21">
        <v>1971</v>
      </c>
      <c r="AD8" s="20">
        <v>1144</v>
      </c>
      <c r="AE8" s="22">
        <v>22</v>
      </c>
      <c r="AF8" s="79">
        <v>52</v>
      </c>
      <c r="AG8" s="77">
        <v>110.8044374745344</v>
      </c>
      <c r="AH8" s="77">
        <v>32.835820895522389</v>
      </c>
      <c r="AI8" s="77">
        <v>337.44987776335466</v>
      </c>
    </row>
    <row r="9" spans="1:36" s="80" customFormat="1" ht="15" customHeight="1" x14ac:dyDescent="0.25">
      <c r="A9" s="75">
        <v>1972</v>
      </c>
      <c r="B9" s="20">
        <v>16919.061215903908</v>
      </c>
      <c r="C9" s="76">
        <v>394.9</v>
      </c>
      <c r="D9" s="77">
        <v>42.84391292961233</v>
      </c>
      <c r="E9" s="77">
        <v>58.328031391922487</v>
      </c>
      <c r="F9" s="77">
        <v>56.89342162873983</v>
      </c>
      <c r="G9" s="77">
        <v>102.52157406271725</v>
      </c>
      <c r="H9" s="21">
        <v>1972</v>
      </c>
      <c r="I9" s="20">
        <v>6615.938784096089</v>
      </c>
      <c r="J9" s="78">
        <v>88</v>
      </c>
      <c r="K9" s="77">
        <v>75.181122546546462</v>
      </c>
      <c r="L9" s="77">
        <v>54.840730865680484</v>
      </c>
      <c r="M9" s="77">
        <v>55.345911949685537</v>
      </c>
      <c r="N9" s="77">
        <v>99.087229632309075</v>
      </c>
      <c r="O9" s="21">
        <v>1972</v>
      </c>
      <c r="P9" s="20">
        <v>1408</v>
      </c>
      <c r="Q9" s="22">
        <v>28.348594559999999</v>
      </c>
      <c r="R9" s="79">
        <v>49.667365238158744</v>
      </c>
      <c r="S9" s="77">
        <v>102.00763256954536</v>
      </c>
      <c r="T9" s="77">
        <v>72.464709514303678</v>
      </c>
      <c r="U9" s="77" t="s">
        <v>169</v>
      </c>
      <c r="V9" s="21">
        <v>1972</v>
      </c>
      <c r="W9" s="20">
        <v>4514</v>
      </c>
      <c r="X9" s="6">
        <v>53.361384615384623</v>
      </c>
      <c r="Y9" s="77" t="s">
        <v>169</v>
      </c>
      <c r="Z9" s="77">
        <v>37.686629717174824</v>
      </c>
      <c r="AA9" s="77">
        <v>0</v>
      </c>
      <c r="AB9" s="77">
        <v>0</v>
      </c>
      <c r="AC9" s="21">
        <v>1972</v>
      </c>
      <c r="AD9" s="20">
        <v>985</v>
      </c>
      <c r="AE9" s="22">
        <v>29</v>
      </c>
      <c r="AF9" s="79">
        <v>33.96551724137931</v>
      </c>
      <c r="AG9" s="77">
        <v>95.404170377986333</v>
      </c>
      <c r="AH9" s="77">
        <v>43.283582089552233</v>
      </c>
      <c r="AI9" s="77">
        <v>220.41653156293393</v>
      </c>
    </row>
    <row r="10" spans="1:36" s="80" customFormat="1" ht="15" customHeight="1" x14ac:dyDescent="0.25">
      <c r="A10" s="75">
        <v>1973</v>
      </c>
      <c r="B10" s="20">
        <v>18013.371621770315</v>
      </c>
      <c r="C10" s="76">
        <v>413.7</v>
      </c>
      <c r="D10" s="77">
        <v>43.542111727750338</v>
      </c>
      <c r="E10" s="77">
        <v>62.10063856506067</v>
      </c>
      <c r="F10" s="77">
        <v>59.6019461327163</v>
      </c>
      <c r="G10" s="77">
        <v>104.19230007486755</v>
      </c>
      <c r="H10" s="21">
        <v>1973</v>
      </c>
      <c r="I10" s="20">
        <v>7111.6283782296869</v>
      </c>
      <c r="J10" s="78">
        <v>90</v>
      </c>
      <c r="K10" s="77">
        <v>79.01809309144096</v>
      </c>
      <c r="L10" s="77">
        <v>58.949592889940149</v>
      </c>
      <c r="M10" s="77">
        <v>56.60377358490566</v>
      </c>
      <c r="N10" s="77">
        <v>104.14428077222759</v>
      </c>
      <c r="O10" s="21">
        <v>1973</v>
      </c>
      <c r="P10" s="20">
        <v>1405</v>
      </c>
      <c r="Q10" s="22">
        <v>29.772863999999998</v>
      </c>
      <c r="R10" s="79">
        <v>47.190622978024557</v>
      </c>
      <c r="S10" s="77">
        <v>101.79028676151367</v>
      </c>
      <c r="T10" s="77">
        <v>76.105428669578089</v>
      </c>
      <c r="U10" s="77" t="s">
        <v>169</v>
      </c>
      <c r="V10" s="21">
        <v>1973</v>
      </c>
      <c r="W10" s="20">
        <v>4806</v>
      </c>
      <c r="X10" s="6">
        <v>56.535769230769233</v>
      </c>
      <c r="Y10" s="77" t="s">
        <v>169</v>
      </c>
      <c r="Z10" s="77">
        <v>40.12448879502486</v>
      </c>
      <c r="AA10" s="77">
        <v>0</v>
      </c>
      <c r="AB10" s="77">
        <v>0</v>
      </c>
      <c r="AC10" s="21">
        <v>1973</v>
      </c>
      <c r="AD10" s="20">
        <v>1098</v>
      </c>
      <c r="AE10" s="22">
        <v>31</v>
      </c>
      <c r="AF10" s="79">
        <v>35.41935483870968</v>
      </c>
      <c r="AG10" s="77">
        <v>106.34901428936953</v>
      </c>
      <c r="AH10" s="77">
        <v>46.268656716417908</v>
      </c>
      <c r="AI10" s="77">
        <v>229.85109539960513</v>
      </c>
    </row>
    <row r="11" spans="1:36" s="80" customFormat="1" ht="15" customHeight="1" x14ac:dyDescent="0.25">
      <c r="A11" s="75">
        <v>1974</v>
      </c>
      <c r="B11" s="20">
        <v>17412.210005188092</v>
      </c>
      <c r="C11" s="76">
        <v>402.8</v>
      </c>
      <c r="D11" s="77">
        <v>43.227929506425248</v>
      </c>
      <c r="E11" s="77">
        <v>60.028149246878762</v>
      </c>
      <c r="F11" s="77">
        <v>58.031578202219301</v>
      </c>
      <c r="G11" s="77">
        <v>103.44049068888341</v>
      </c>
      <c r="H11" s="21">
        <v>1974</v>
      </c>
      <c r="I11" s="20">
        <v>7052.7899948119066</v>
      </c>
      <c r="J11" s="78">
        <v>90</v>
      </c>
      <c r="K11" s="77">
        <v>78.364333275687855</v>
      </c>
      <c r="L11" s="77">
        <v>58.461870730638601</v>
      </c>
      <c r="M11" s="77">
        <v>56.60377358490566</v>
      </c>
      <c r="N11" s="77">
        <v>103.28263829079486</v>
      </c>
      <c r="O11" s="21">
        <v>1974</v>
      </c>
      <c r="P11" s="20">
        <v>1332</v>
      </c>
      <c r="Q11" s="22">
        <v>30.899404799999999</v>
      </c>
      <c r="R11" s="79">
        <v>43.107626461465046</v>
      </c>
      <c r="S11" s="77">
        <v>96.501538766075583</v>
      </c>
      <c r="T11" s="77">
        <v>78.985093538156718</v>
      </c>
      <c r="U11" s="77" t="s">
        <v>169</v>
      </c>
      <c r="V11" s="21">
        <v>1974</v>
      </c>
      <c r="W11" s="20">
        <v>4219</v>
      </c>
      <c r="X11" s="6">
        <v>55.252000000000002</v>
      </c>
      <c r="Y11" s="77" t="s">
        <v>169</v>
      </c>
      <c r="Z11" s="77">
        <v>35.223724141949617</v>
      </c>
      <c r="AA11" s="77">
        <v>0</v>
      </c>
      <c r="AB11" s="77">
        <v>0</v>
      </c>
      <c r="AC11" s="21">
        <v>1974</v>
      </c>
      <c r="AD11" s="20">
        <v>1249</v>
      </c>
      <c r="AE11" s="22">
        <v>31</v>
      </c>
      <c r="AF11" s="79">
        <v>40.29032258064516</v>
      </c>
      <c r="AG11" s="77">
        <v>120.97442517980197</v>
      </c>
      <c r="AH11" s="77">
        <v>46.268656716417908</v>
      </c>
      <c r="AI11" s="77">
        <v>261.46085442086229</v>
      </c>
    </row>
    <row r="12" spans="1:36" s="80" customFormat="1" ht="15" customHeight="1" x14ac:dyDescent="0.25">
      <c r="A12" s="75">
        <v>1975</v>
      </c>
      <c r="B12" s="20">
        <v>17062.250193118783</v>
      </c>
      <c r="C12" s="76">
        <v>401.4</v>
      </c>
      <c r="D12" s="77">
        <v>42.506851502538076</v>
      </c>
      <c r="E12" s="77">
        <v>58.821671733510449</v>
      </c>
      <c r="F12" s="77">
        <v>57.829879568944456</v>
      </c>
      <c r="G12" s="77">
        <v>101.71501682514068</v>
      </c>
      <c r="H12" s="21">
        <v>1975</v>
      </c>
      <c r="I12" s="20">
        <v>6885.7498068812183</v>
      </c>
      <c r="J12" s="78">
        <v>92</v>
      </c>
      <c r="K12" s="77">
        <v>74.845106596534976</v>
      </c>
      <c r="L12" s="77">
        <v>57.077243954453706</v>
      </c>
      <c r="M12" s="77">
        <v>57.861635220125784</v>
      </c>
      <c r="N12" s="77">
        <v>98.644367269110205</v>
      </c>
      <c r="O12" s="21">
        <v>1975</v>
      </c>
      <c r="P12" s="20">
        <v>1289</v>
      </c>
      <c r="Q12" s="22">
        <v>30.255667200000001</v>
      </c>
      <c r="R12" s="79">
        <v>42.603588659251244</v>
      </c>
      <c r="S12" s="77">
        <v>93.38624885095453</v>
      </c>
      <c r="T12" s="77">
        <v>77.339570756111783</v>
      </c>
      <c r="U12" s="77" t="s">
        <v>169</v>
      </c>
      <c r="V12" s="21">
        <v>1975</v>
      </c>
      <c r="W12" s="20">
        <v>4340</v>
      </c>
      <c r="X12" s="6">
        <v>53.271230769230776</v>
      </c>
      <c r="Y12" s="77" t="s">
        <v>169</v>
      </c>
      <c r="Z12" s="77">
        <v>36.233932869414872</v>
      </c>
      <c r="AA12" s="77">
        <v>0</v>
      </c>
      <c r="AB12" s="77">
        <v>0</v>
      </c>
      <c r="AC12" s="21">
        <v>1975</v>
      </c>
      <c r="AD12" s="20">
        <v>1308</v>
      </c>
      <c r="AE12" s="22">
        <v>28</v>
      </c>
      <c r="AF12" s="79">
        <v>46.714285714285715</v>
      </c>
      <c r="AG12" s="77">
        <v>126.6889896999047</v>
      </c>
      <c r="AH12" s="77">
        <v>41.791044776119399</v>
      </c>
      <c r="AI12" s="77">
        <v>303.14865392477196</v>
      </c>
    </row>
    <row r="13" spans="1:36" s="80" customFormat="1" ht="15" customHeight="1" x14ac:dyDescent="0.25">
      <c r="A13" s="75">
        <v>1976</v>
      </c>
      <c r="B13" s="20">
        <v>17880.013280179908</v>
      </c>
      <c r="C13" s="76">
        <v>418</v>
      </c>
      <c r="D13" s="77">
        <v>42.775151387990213</v>
      </c>
      <c r="E13" s="77">
        <v>61.640889088692084</v>
      </c>
      <c r="F13" s="77">
        <v>60.22144907777475</v>
      </c>
      <c r="G13" s="77">
        <v>102.3570339682198</v>
      </c>
      <c r="H13" s="21">
        <v>1976</v>
      </c>
      <c r="I13" s="20">
        <v>7113.9867198200918</v>
      </c>
      <c r="J13" s="78">
        <v>96</v>
      </c>
      <c r="K13" s="77">
        <v>74.10402833145929</v>
      </c>
      <c r="L13" s="77">
        <v>58.969141616231212</v>
      </c>
      <c r="M13" s="77">
        <v>60.377358490566039</v>
      </c>
      <c r="N13" s="77">
        <v>97.667640801882953</v>
      </c>
      <c r="O13" s="21">
        <v>1976</v>
      </c>
      <c r="P13" s="20">
        <v>1238</v>
      </c>
      <c r="Q13" s="22">
        <v>28.646323200000001</v>
      </c>
      <c r="R13" s="79">
        <v>43.216715505046032</v>
      </c>
      <c r="S13" s="77">
        <v>89.691370114415605</v>
      </c>
      <c r="T13" s="77">
        <v>73.225763800999459</v>
      </c>
      <c r="U13" s="77" t="s">
        <v>169</v>
      </c>
      <c r="V13" s="21">
        <v>1976</v>
      </c>
      <c r="W13" s="20">
        <v>4476</v>
      </c>
      <c r="X13" s="6">
        <v>53.30907692307693</v>
      </c>
      <c r="Y13" s="77" t="s">
        <v>169</v>
      </c>
      <c r="Z13" s="77">
        <v>37.369374083755986</v>
      </c>
      <c r="AA13" s="77">
        <v>0</v>
      </c>
      <c r="AB13" s="77">
        <v>0</v>
      </c>
      <c r="AC13" s="21">
        <v>1976</v>
      </c>
      <c r="AD13" s="20">
        <v>1325</v>
      </c>
      <c r="AE13" s="22">
        <v>30</v>
      </c>
      <c r="AF13" s="79">
        <v>44.166666666666664</v>
      </c>
      <c r="AG13" s="77">
        <v>128.33555913790039</v>
      </c>
      <c r="AH13" s="77">
        <v>44.776119402985074</v>
      </c>
      <c r="AI13" s="77">
        <v>286.61608207464423</v>
      </c>
    </row>
    <row r="14" spans="1:36" s="80" customFormat="1" ht="15" customHeight="1" x14ac:dyDescent="0.25">
      <c r="A14" s="75">
        <v>1977</v>
      </c>
      <c r="B14" s="20">
        <v>18372.744960564585</v>
      </c>
      <c r="C14" s="76">
        <v>425.1</v>
      </c>
      <c r="D14" s="77">
        <v>43.219818773381753</v>
      </c>
      <c r="E14" s="77">
        <v>63.339568971371186</v>
      </c>
      <c r="F14" s="77">
        <v>61.244349289382882</v>
      </c>
      <c r="G14" s="77">
        <v>103.42108244482813</v>
      </c>
      <c r="H14" s="21">
        <v>1977</v>
      </c>
      <c r="I14" s="20">
        <v>7260.255039435413</v>
      </c>
      <c r="J14" s="78">
        <v>98</v>
      </c>
      <c r="K14" s="77">
        <v>74.084235096279727</v>
      </c>
      <c r="L14" s="77">
        <v>60.181586563497312</v>
      </c>
      <c r="M14" s="77">
        <v>61.635220125786162</v>
      </c>
      <c r="N14" s="77">
        <v>97.641553710164033</v>
      </c>
      <c r="O14" s="21">
        <v>1977</v>
      </c>
      <c r="P14" s="20">
        <v>1245</v>
      </c>
      <c r="Q14" s="22">
        <v>29.290060799999999</v>
      </c>
      <c r="R14" s="79">
        <v>42.505886501949497</v>
      </c>
      <c r="S14" s="77">
        <v>90.19851033315625</v>
      </c>
      <c r="T14" s="77">
        <v>74.87128658304438</v>
      </c>
      <c r="U14" s="77" t="s">
        <v>169</v>
      </c>
      <c r="V14" s="21">
        <v>1977</v>
      </c>
      <c r="W14" s="20">
        <v>4678</v>
      </c>
      <c r="X14" s="6">
        <v>52.492538461538466</v>
      </c>
      <c r="Y14" s="77" t="s">
        <v>169</v>
      </c>
      <c r="Z14" s="77">
        <v>39.055838240350873</v>
      </c>
      <c r="AA14" s="77">
        <v>0</v>
      </c>
      <c r="AB14" s="77">
        <v>0</v>
      </c>
      <c r="AC14" s="21">
        <v>1977</v>
      </c>
      <c r="AD14" s="20">
        <v>1320</v>
      </c>
      <c r="AE14" s="22">
        <v>41</v>
      </c>
      <c r="AF14" s="79">
        <v>32.195121951219512</v>
      </c>
      <c r="AG14" s="77">
        <v>127.85127400907814</v>
      </c>
      <c r="AH14" s="77">
        <v>61.194029850746269</v>
      </c>
      <c r="AI14" s="77">
        <v>208.92769167337158</v>
      </c>
    </row>
    <row r="15" spans="1:36" s="80" customFormat="1" ht="15" customHeight="1" x14ac:dyDescent="0.25">
      <c r="A15" s="75">
        <v>1978</v>
      </c>
      <c r="B15" s="20">
        <v>19446.670337488227</v>
      </c>
      <c r="C15" s="76">
        <v>436.1</v>
      </c>
      <c r="D15" s="77">
        <v>44.592227327420837</v>
      </c>
      <c r="E15" s="77">
        <v>67.041899277907504</v>
      </c>
      <c r="F15" s="77">
        <v>62.829124265113798</v>
      </c>
      <c r="G15" s="77">
        <v>106.70513088009548</v>
      </c>
      <c r="H15" s="21">
        <v>1978</v>
      </c>
      <c r="I15" s="20">
        <v>7499.3296625117746</v>
      </c>
      <c r="J15" s="78">
        <v>100</v>
      </c>
      <c r="K15" s="77">
        <v>74.99329662511775</v>
      </c>
      <c r="L15" s="77">
        <v>62.163319993749433</v>
      </c>
      <c r="M15" s="77">
        <v>62.893081761006286</v>
      </c>
      <c r="N15" s="77">
        <v>98.839678790061612</v>
      </c>
      <c r="O15" s="21">
        <v>1978</v>
      </c>
      <c r="P15" s="20">
        <v>1269</v>
      </c>
      <c r="Q15" s="22">
        <v>30.738470400000001</v>
      </c>
      <c r="R15" s="79">
        <v>41.283771882155854</v>
      </c>
      <c r="S15" s="77">
        <v>91.937276797409851</v>
      </c>
      <c r="T15" s="77">
        <v>78.573712842645492</v>
      </c>
      <c r="U15" s="77" t="s">
        <v>169</v>
      </c>
      <c r="V15" s="21">
        <v>1978</v>
      </c>
      <c r="W15" s="20">
        <v>5051</v>
      </c>
      <c r="X15" s="6">
        <v>50.894307692307692</v>
      </c>
      <c r="Y15" s="77" t="s">
        <v>169</v>
      </c>
      <c r="Z15" s="77">
        <v>42.169952747330534</v>
      </c>
      <c r="AA15" s="77">
        <v>0</v>
      </c>
      <c r="AB15" s="77">
        <v>0</v>
      </c>
      <c r="AC15" s="21">
        <v>1978</v>
      </c>
      <c r="AD15" s="20">
        <v>1305</v>
      </c>
      <c r="AE15" s="22">
        <v>48</v>
      </c>
      <c r="AF15" s="79">
        <v>27.1875</v>
      </c>
      <c r="AG15" s="77">
        <v>126.39841862261135</v>
      </c>
      <c r="AH15" s="77">
        <v>71.641791044776113</v>
      </c>
      <c r="AI15" s="77">
        <v>176.43112599406166</v>
      </c>
    </row>
    <row r="16" spans="1:36" s="80" customFormat="1" ht="15" customHeight="1" x14ac:dyDescent="0.25">
      <c r="A16" s="75">
        <v>1979</v>
      </c>
      <c r="B16" s="20">
        <v>19824.872148642156</v>
      </c>
      <c r="C16" s="76">
        <v>432.6</v>
      </c>
      <c r="D16" s="77">
        <v>45.827258780957365</v>
      </c>
      <c r="E16" s="77">
        <v>68.345740361757493</v>
      </c>
      <c r="F16" s="77">
        <v>62.324877681926694</v>
      </c>
      <c r="G16" s="77">
        <v>109.66044844974765</v>
      </c>
      <c r="H16" s="21">
        <v>1979</v>
      </c>
      <c r="I16" s="20">
        <v>7695.1278513578454</v>
      </c>
      <c r="J16" s="78">
        <v>103</v>
      </c>
      <c r="K16" s="77">
        <v>74.709979139396552</v>
      </c>
      <c r="L16" s="77">
        <v>63.786327117743269</v>
      </c>
      <c r="M16" s="77">
        <v>64.779874213836479</v>
      </c>
      <c r="N16" s="77">
        <v>98.466271958458051</v>
      </c>
      <c r="O16" s="21">
        <v>1979</v>
      </c>
      <c r="P16" s="20">
        <v>1247</v>
      </c>
      <c r="Q16" s="22">
        <v>32.0259456</v>
      </c>
      <c r="R16" s="79">
        <v>38.937179734671126</v>
      </c>
      <c r="S16" s="77">
        <v>90.343407538510718</v>
      </c>
      <c r="T16" s="77">
        <v>81.864758406735348</v>
      </c>
      <c r="U16" s="77" t="s">
        <v>169</v>
      </c>
      <c r="V16" s="21">
        <v>1979</v>
      </c>
      <c r="W16" s="20">
        <v>5224</v>
      </c>
      <c r="X16" s="6">
        <v>47.200692307692307</v>
      </c>
      <c r="Y16" s="77" t="s">
        <v>169</v>
      </c>
      <c r="Z16" s="77">
        <v>43.614300762632098</v>
      </c>
      <c r="AA16" s="77">
        <v>0</v>
      </c>
      <c r="AB16" s="77">
        <v>0</v>
      </c>
      <c r="AC16" s="21">
        <v>1979</v>
      </c>
      <c r="AD16" s="20">
        <v>1368</v>
      </c>
      <c r="AE16" s="22">
        <v>56</v>
      </c>
      <c r="AF16" s="79">
        <v>24.428571428571427</v>
      </c>
      <c r="AG16" s="77">
        <v>132.50041124577189</v>
      </c>
      <c r="AH16" s="77">
        <v>83.582089552238799</v>
      </c>
      <c r="AI16" s="77">
        <v>158.52727774047705</v>
      </c>
    </row>
    <row r="17" spans="1:35" s="80" customFormat="1" ht="30" customHeight="1" x14ac:dyDescent="0.25">
      <c r="A17" s="75">
        <v>1980</v>
      </c>
      <c r="B17" s="20">
        <v>20395.386712940606</v>
      </c>
      <c r="C17" s="81">
        <v>453.1</v>
      </c>
      <c r="D17" s="77">
        <v>45.012992083294208</v>
      </c>
      <c r="E17" s="77">
        <v>70.31257474998398</v>
      </c>
      <c r="F17" s="77">
        <v>65.278321954879758</v>
      </c>
      <c r="G17" s="77">
        <v>107.71198254542126</v>
      </c>
      <c r="H17" s="21">
        <v>1980</v>
      </c>
      <c r="I17" s="20">
        <v>7419.613287059392</v>
      </c>
      <c r="J17" s="82">
        <v>93</v>
      </c>
      <c r="K17" s="77">
        <v>79.780788032896695</v>
      </c>
      <c r="L17" s="77">
        <v>61.50253632654249</v>
      </c>
      <c r="M17" s="77">
        <v>58.490566037735846</v>
      </c>
      <c r="N17" s="77">
        <v>105.14949759054039</v>
      </c>
      <c r="O17" s="21">
        <v>1980</v>
      </c>
      <c r="P17" s="20">
        <v>1222</v>
      </c>
      <c r="Q17" s="22">
        <v>30.258800000000001</v>
      </c>
      <c r="R17" s="79">
        <v>40.384945866987451</v>
      </c>
      <c r="S17" s="77">
        <v>88.532192471579862</v>
      </c>
      <c r="T17" s="77">
        <v>77.347578823019163</v>
      </c>
      <c r="U17" s="77" t="s">
        <v>169</v>
      </c>
      <c r="V17" s="21">
        <v>1980</v>
      </c>
      <c r="W17" s="20">
        <v>5242</v>
      </c>
      <c r="X17" s="6">
        <v>42.540307692307692</v>
      </c>
      <c r="Y17" s="77" t="s">
        <v>169</v>
      </c>
      <c r="Z17" s="77">
        <v>43.764579746883129</v>
      </c>
      <c r="AA17" s="77">
        <v>0</v>
      </c>
      <c r="AB17" s="77">
        <v>0</v>
      </c>
      <c r="AC17" s="21">
        <v>1980</v>
      </c>
      <c r="AD17" s="20">
        <v>1262</v>
      </c>
      <c r="AE17" s="22">
        <v>54</v>
      </c>
      <c r="AF17" s="79">
        <v>23.37037037037037</v>
      </c>
      <c r="AG17" s="77">
        <v>122.23356651473985</v>
      </c>
      <c r="AH17" s="77">
        <v>80.597014925373131</v>
      </c>
      <c r="AI17" s="77">
        <v>151.66016586088094</v>
      </c>
    </row>
    <row r="18" spans="1:35" s="80" customFormat="1" ht="15" customHeight="1" x14ac:dyDescent="0.25">
      <c r="A18" s="75">
        <v>1981</v>
      </c>
      <c r="B18" s="20">
        <v>19983.040873133294</v>
      </c>
      <c r="C18" s="76">
        <v>457.4</v>
      </c>
      <c r="D18" s="77">
        <v>43.688327225914506</v>
      </c>
      <c r="E18" s="77">
        <v>68.891022999464795</v>
      </c>
      <c r="F18" s="77">
        <v>65.8978248999382</v>
      </c>
      <c r="G18" s="77">
        <v>104.5421804195686</v>
      </c>
      <c r="H18" s="21">
        <v>1981</v>
      </c>
      <c r="I18" s="20">
        <v>7025.9591268667054</v>
      </c>
      <c r="J18" s="78">
        <v>94</v>
      </c>
      <c r="K18" s="77">
        <v>74.744246030496868</v>
      </c>
      <c r="L18" s="77">
        <v>58.239464741723992</v>
      </c>
      <c r="M18" s="77">
        <v>59.119496855345908</v>
      </c>
      <c r="N18" s="77">
        <v>98.511435041852309</v>
      </c>
      <c r="O18" s="21">
        <v>1981</v>
      </c>
      <c r="P18" s="20">
        <v>1174</v>
      </c>
      <c r="Q18" s="22">
        <v>29.7239</v>
      </c>
      <c r="R18" s="79">
        <v>39.49683587954474</v>
      </c>
      <c r="S18" s="77">
        <v>85.054659543072631</v>
      </c>
      <c r="T18" s="77">
        <v>75.980266837334568</v>
      </c>
      <c r="U18" s="77" t="s">
        <v>169</v>
      </c>
      <c r="V18" s="21">
        <v>1981</v>
      </c>
      <c r="W18" s="20">
        <v>5020</v>
      </c>
      <c r="X18" s="6">
        <v>43.334230769230771</v>
      </c>
      <c r="Y18" s="77" t="s">
        <v>169</v>
      </c>
      <c r="Z18" s="77">
        <v>41.911138941120427</v>
      </c>
      <c r="AA18" s="77">
        <v>0</v>
      </c>
      <c r="AB18" s="77">
        <v>0</v>
      </c>
      <c r="AC18" s="21">
        <v>1981</v>
      </c>
      <c r="AD18" s="20">
        <v>1101</v>
      </c>
      <c r="AE18" s="22">
        <v>53</v>
      </c>
      <c r="AF18" s="79">
        <v>20.773584905660378</v>
      </c>
      <c r="AG18" s="77">
        <v>106.63958536666289</v>
      </c>
      <c r="AH18" s="77">
        <v>79.104477611940297</v>
      </c>
      <c r="AI18" s="77">
        <v>134.80853244464933</v>
      </c>
    </row>
    <row r="19" spans="1:35" s="80" customFormat="1" ht="15" customHeight="1" x14ac:dyDescent="0.25">
      <c r="A19" s="75">
        <v>1982</v>
      </c>
      <c r="B19" s="20">
        <v>20671.010999093487</v>
      </c>
      <c r="C19" s="76">
        <v>470.4</v>
      </c>
      <c r="D19" s="77">
        <v>43.943475763379013</v>
      </c>
      <c r="E19" s="77">
        <v>71.262782436447651</v>
      </c>
      <c r="F19" s="77">
        <v>67.770740780347467</v>
      </c>
      <c r="G19" s="77">
        <v>105.15272758699554</v>
      </c>
      <c r="H19" s="21">
        <v>1982</v>
      </c>
      <c r="I19" s="20">
        <v>7125.9890009065102</v>
      </c>
      <c r="J19" s="78">
        <v>95</v>
      </c>
      <c r="K19" s="77">
        <v>75.010410535858</v>
      </c>
      <c r="L19" s="77">
        <v>59.068630727045957</v>
      </c>
      <c r="M19" s="77">
        <v>59.74842767295597</v>
      </c>
      <c r="N19" s="77">
        <v>98.862234585266407</v>
      </c>
      <c r="O19" s="21">
        <v>1982</v>
      </c>
      <c r="P19" s="20">
        <v>1057</v>
      </c>
      <c r="Q19" s="22">
        <v>27.230799999999999</v>
      </c>
      <c r="R19" s="79">
        <v>38.816340320519416</v>
      </c>
      <c r="S19" s="77">
        <v>76.578173029836265</v>
      </c>
      <c r="T19" s="77">
        <v>69.607401794316687</v>
      </c>
      <c r="U19" s="77" t="s">
        <v>169</v>
      </c>
      <c r="V19" s="21">
        <v>1982</v>
      </c>
      <c r="W19" s="20">
        <v>4993</v>
      </c>
      <c r="X19" s="6">
        <v>69.900000000000006</v>
      </c>
      <c r="Y19" s="77">
        <v>71.430615164520745</v>
      </c>
      <c r="Z19" s="77">
        <v>41.685720464743888</v>
      </c>
      <c r="AA19" s="77">
        <v>26.818436148618432</v>
      </c>
      <c r="AB19" s="77">
        <v>155.43680561288568</v>
      </c>
      <c r="AC19" s="21">
        <v>1982</v>
      </c>
      <c r="AD19" s="20">
        <v>1189</v>
      </c>
      <c r="AE19" s="22">
        <v>59</v>
      </c>
      <c r="AF19" s="79">
        <v>20.152542372881356</v>
      </c>
      <c r="AG19" s="77">
        <v>115.16300363393476</v>
      </c>
      <c r="AH19" s="77">
        <v>88.059701492537314</v>
      </c>
      <c r="AI19" s="77">
        <v>130.77832616057</v>
      </c>
    </row>
    <row r="20" spans="1:35" s="80" customFormat="1" ht="15" customHeight="1" x14ac:dyDescent="0.25">
      <c r="A20" s="75">
        <v>1983</v>
      </c>
      <c r="B20" s="20">
        <v>21146.660202807296</v>
      </c>
      <c r="C20" s="76">
        <v>474.4</v>
      </c>
      <c r="D20" s="77">
        <v>44.575590646727015</v>
      </c>
      <c r="E20" s="77">
        <v>72.902570917127846</v>
      </c>
      <c r="F20" s="77">
        <v>68.347022589704153</v>
      </c>
      <c r="G20" s="77">
        <v>106.66532082131977</v>
      </c>
      <c r="H20" s="21">
        <v>1983</v>
      </c>
      <c r="I20" s="20">
        <v>7499.3397971927034</v>
      </c>
      <c r="J20" s="78">
        <v>96</v>
      </c>
      <c r="K20" s="77">
        <v>78.118122887423993</v>
      </c>
      <c r="L20" s="77">
        <v>62.163404001979764</v>
      </c>
      <c r="M20" s="77">
        <v>60.377358490566039</v>
      </c>
      <c r="N20" s="77">
        <v>102.95813787827899</v>
      </c>
      <c r="O20" s="21">
        <v>1983</v>
      </c>
      <c r="P20" s="20">
        <v>1111</v>
      </c>
      <c r="Q20" s="22">
        <v>29.5395</v>
      </c>
      <c r="R20" s="79">
        <v>37.610656917009429</v>
      </c>
      <c r="S20" s="77">
        <v>80.490397574406884</v>
      </c>
      <c r="T20" s="77">
        <v>75.508903348532471</v>
      </c>
      <c r="U20" s="77">
        <v>106.59722761815378</v>
      </c>
      <c r="V20" s="21">
        <v>1983</v>
      </c>
      <c r="W20" s="20">
        <v>5093</v>
      </c>
      <c r="X20" s="6">
        <v>70</v>
      </c>
      <c r="Y20" s="77">
        <v>72.757142857142853</v>
      </c>
      <c r="Z20" s="77">
        <v>42.52060371058294</v>
      </c>
      <c r="AA20" s="77">
        <v>26.856803010061377</v>
      </c>
      <c r="AB20" s="77">
        <v>158.32340020014084</v>
      </c>
      <c r="AC20" s="21">
        <v>1983</v>
      </c>
      <c r="AD20" s="20">
        <v>1210</v>
      </c>
      <c r="AE20" s="22">
        <v>60</v>
      </c>
      <c r="AF20" s="79">
        <v>20.166666666666668</v>
      </c>
      <c r="AG20" s="77">
        <v>117.19700117498829</v>
      </c>
      <c r="AH20" s="77">
        <v>89.552238805970148</v>
      </c>
      <c r="AI20" s="77">
        <v>130.8699846454036</v>
      </c>
    </row>
    <row r="21" spans="1:35" s="80" customFormat="1" ht="15" customHeight="1" x14ac:dyDescent="0.25">
      <c r="A21" s="75">
        <v>1984</v>
      </c>
      <c r="B21" s="20">
        <v>21909.196005552505</v>
      </c>
      <c r="C21" s="76">
        <v>495.4</v>
      </c>
      <c r="D21" s="77">
        <v>44.225264443989715</v>
      </c>
      <c r="E21" s="77">
        <v>75.531393620256239</v>
      </c>
      <c r="F21" s="77">
        <v>71.37250208882682</v>
      </c>
      <c r="G21" s="77">
        <v>105.82702218601425</v>
      </c>
      <c r="H21" s="21">
        <v>1984</v>
      </c>
      <c r="I21" s="20">
        <v>8096.8039944474967</v>
      </c>
      <c r="J21" s="78">
        <v>100</v>
      </c>
      <c r="K21" s="77">
        <v>80.968039944474967</v>
      </c>
      <c r="L21" s="77">
        <v>67.115894391143271</v>
      </c>
      <c r="M21" s="77">
        <v>62.893081761006286</v>
      </c>
      <c r="N21" s="77">
        <v>106.71427208191781</v>
      </c>
      <c r="O21" s="21">
        <v>1984</v>
      </c>
      <c r="P21" s="20">
        <v>1066</v>
      </c>
      <c r="Q21" s="22">
        <v>29.5</v>
      </c>
      <c r="R21" s="79">
        <v>36.135593220338983</v>
      </c>
      <c r="S21" s="77">
        <v>77.230210453931363</v>
      </c>
      <c r="T21" s="77">
        <v>75.407933403805345</v>
      </c>
      <c r="U21" s="77">
        <v>102.41655879941416</v>
      </c>
      <c r="V21" s="21">
        <v>1984</v>
      </c>
      <c r="W21" s="20">
        <v>5383</v>
      </c>
      <c r="X21" s="6">
        <v>77</v>
      </c>
      <c r="Y21" s="77">
        <v>69.909090909090907</v>
      </c>
      <c r="Z21" s="77">
        <v>44.941765123516191</v>
      </c>
      <c r="AA21" s="77">
        <v>29.542483311067507</v>
      </c>
      <c r="AB21" s="77">
        <v>152.12588816688827</v>
      </c>
      <c r="AC21" s="21">
        <v>1984</v>
      </c>
      <c r="AD21" s="20">
        <v>1328</v>
      </c>
      <c r="AE21" s="22">
        <v>60</v>
      </c>
      <c r="AF21" s="79">
        <v>22.133333333333333</v>
      </c>
      <c r="AG21" s="77">
        <v>128.62613021519377</v>
      </c>
      <c r="AH21" s="77">
        <v>89.552238805970148</v>
      </c>
      <c r="AI21" s="77">
        <v>143.63251207363302</v>
      </c>
    </row>
    <row r="22" spans="1:35" s="80" customFormat="1" ht="15" customHeight="1" x14ac:dyDescent="0.25">
      <c r="A22" s="75">
        <v>1985</v>
      </c>
      <c r="B22" s="20">
        <v>22080.973476509847</v>
      </c>
      <c r="C22" s="76">
        <v>503.81200000000001</v>
      </c>
      <c r="D22" s="77">
        <v>43.827803777023668</v>
      </c>
      <c r="E22" s="77">
        <v>76.123592063808559</v>
      </c>
      <c r="F22" s="77">
        <v>72.584422733903949</v>
      </c>
      <c r="G22" s="77">
        <v>104.87593507890706</v>
      </c>
      <c r="H22" s="21">
        <v>1985</v>
      </c>
      <c r="I22" s="20">
        <v>8505.0265234901526</v>
      </c>
      <c r="J22" s="78">
        <v>103</v>
      </c>
      <c r="K22" s="77">
        <v>82.573073043593709</v>
      </c>
      <c r="L22" s="77">
        <v>70.499725859226359</v>
      </c>
      <c r="M22" s="77">
        <v>64.779874213836479</v>
      </c>
      <c r="N22" s="77">
        <v>108.82967389919409</v>
      </c>
      <c r="O22" s="21">
        <v>1985</v>
      </c>
      <c r="P22" s="20">
        <v>1078</v>
      </c>
      <c r="Q22" s="22">
        <v>30.4</v>
      </c>
      <c r="R22" s="79">
        <v>35.460526315789473</v>
      </c>
      <c r="S22" s="77">
        <v>78.099593686058171</v>
      </c>
      <c r="T22" s="77">
        <v>77.708514422904486</v>
      </c>
      <c r="U22" s="77">
        <v>100.5032643669204</v>
      </c>
      <c r="V22" s="21">
        <v>1985</v>
      </c>
      <c r="W22" s="20">
        <v>5582</v>
      </c>
      <c r="X22" s="6">
        <v>80.599999999999994</v>
      </c>
      <c r="Y22" s="77">
        <v>69.255583126550874</v>
      </c>
      <c r="Z22" s="77">
        <v>46.603182782735907</v>
      </c>
      <c r="AA22" s="77">
        <v>30.92369032301352</v>
      </c>
      <c r="AB22" s="77">
        <v>150.70382058526067</v>
      </c>
      <c r="AC22" s="21">
        <v>1985</v>
      </c>
      <c r="AD22" s="20">
        <v>1254</v>
      </c>
      <c r="AE22" s="22">
        <v>58</v>
      </c>
      <c r="AF22" s="79">
        <v>21.620689655172413</v>
      </c>
      <c r="AG22" s="77">
        <v>121.45871030862423</v>
      </c>
      <c r="AH22" s="77">
        <v>86.567164179104466</v>
      </c>
      <c r="AI22" s="77">
        <v>140.30575156341075</v>
      </c>
    </row>
    <row r="23" spans="1:35" s="80" customFormat="1" ht="15" customHeight="1" x14ac:dyDescent="0.25">
      <c r="A23" s="75">
        <v>1986</v>
      </c>
      <c r="B23" s="20">
        <v>23279.684720901831</v>
      </c>
      <c r="C23" s="76">
        <v>524.84743486310208</v>
      </c>
      <c r="D23" s="77">
        <v>44.355146228301486</v>
      </c>
      <c r="E23" s="77">
        <v>80.256118461137447</v>
      </c>
      <c r="F23" s="77">
        <v>75.615007349782289</v>
      </c>
      <c r="G23" s="77">
        <v>106.1378174439449</v>
      </c>
      <c r="H23" s="21">
        <v>1986</v>
      </c>
      <c r="I23" s="20">
        <v>9326.3152790981676</v>
      </c>
      <c r="J23" s="78">
        <v>105</v>
      </c>
      <c r="K23" s="77">
        <v>88.822050277125399</v>
      </c>
      <c r="L23" s="77">
        <v>77.307539093166739</v>
      </c>
      <c r="M23" s="77">
        <v>66.037735849056602</v>
      </c>
      <c r="N23" s="77">
        <v>117.06570205536677</v>
      </c>
      <c r="O23" s="21">
        <v>1986</v>
      </c>
      <c r="P23" s="20">
        <v>1071</v>
      </c>
      <c r="Q23" s="22">
        <v>30.813781261824001</v>
      </c>
      <c r="R23" s="79">
        <v>34.757175398232931</v>
      </c>
      <c r="S23" s="77">
        <v>77.59245346731754</v>
      </c>
      <c r="T23" s="77">
        <v>78.766222552916929</v>
      </c>
      <c r="U23" s="77">
        <v>98.509806554693142</v>
      </c>
      <c r="V23" s="21">
        <v>1986</v>
      </c>
      <c r="W23" s="20">
        <v>6126</v>
      </c>
      <c r="X23" s="6">
        <v>86.638982000000013</v>
      </c>
      <c r="Y23" s="77">
        <v>70.707201984436978</v>
      </c>
      <c r="Z23" s="77">
        <v>51.144947640100348</v>
      </c>
      <c r="AA23" s="77">
        <v>33.240658179517908</v>
      </c>
      <c r="AB23" s="77">
        <v>153.86262018004999</v>
      </c>
      <c r="AC23" s="21">
        <v>1986</v>
      </c>
      <c r="AD23" s="20">
        <v>1151</v>
      </c>
      <c r="AE23" s="22">
        <v>55</v>
      </c>
      <c r="AF23" s="79">
        <v>20.927272727272726</v>
      </c>
      <c r="AG23" s="77">
        <v>111.48243665488555</v>
      </c>
      <c r="AH23" s="77">
        <v>82.089552238805979</v>
      </c>
      <c r="AI23" s="77">
        <v>135.80587737958786</v>
      </c>
    </row>
    <row r="24" spans="1:35" s="80" customFormat="1" ht="15" customHeight="1" x14ac:dyDescent="0.25">
      <c r="A24" s="75">
        <v>1987</v>
      </c>
      <c r="B24" s="20">
        <v>24165.572280578734</v>
      </c>
      <c r="C24" s="76">
        <v>559.89860913126222</v>
      </c>
      <c r="D24" s="77">
        <v>43.16062209562191</v>
      </c>
      <c r="E24" s="77">
        <v>83.310193195613621</v>
      </c>
      <c r="F24" s="77">
        <v>80.664845881615349</v>
      </c>
      <c r="G24" s="77">
        <v>103.27943019674348</v>
      </c>
      <c r="H24" s="21">
        <v>1987</v>
      </c>
      <c r="I24" s="20">
        <v>9896.4277194212664</v>
      </c>
      <c r="J24" s="78">
        <v>113</v>
      </c>
      <c r="K24" s="77">
        <v>87.579006366559881</v>
      </c>
      <c r="L24" s="77">
        <v>82.033305749003034</v>
      </c>
      <c r="M24" s="77">
        <v>71.069182389937097</v>
      </c>
      <c r="N24" s="77">
        <v>115.42739481496889</v>
      </c>
      <c r="O24" s="21">
        <v>1987</v>
      </c>
      <c r="P24" s="20">
        <v>1028</v>
      </c>
      <c r="Q24" s="22">
        <v>32.413007316095999</v>
      </c>
      <c r="R24" s="79">
        <v>31.715662480028648</v>
      </c>
      <c r="S24" s="77">
        <v>74.477163552196473</v>
      </c>
      <c r="T24" s="77">
        <v>82.85416600370246</v>
      </c>
      <c r="U24" s="77">
        <v>89.889461380696716</v>
      </c>
      <c r="V24" s="21">
        <v>1987</v>
      </c>
      <c r="W24" s="20">
        <v>6479</v>
      </c>
      <c r="X24" s="6">
        <v>102.045225</v>
      </c>
      <c r="Y24" s="77">
        <v>63.491456851606728</v>
      </c>
      <c r="Z24" s="77">
        <v>54.092085497912201</v>
      </c>
      <c r="AA24" s="77">
        <v>39.151550084891284</v>
      </c>
      <c r="AB24" s="77">
        <v>138.16077621607766</v>
      </c>
      <c r="AC24" s="21">
        <v>1987</v>
      </c>
      <c r="AD24" s="20">
        <v>1103</v>
      </c>
      <c r="AE24" s="22">
        <v>54</v>
      </c>
      <c r="AF24" s="79">
        <v>20.425925925925927</v>
      </c>
      <c r="AG24" s="77">
        <v>106.8332994181918</v>
      </c>
      <c r="AH24" s="77">
        <v>80.597014925373131</v>
      </c>
      <c r="AI24" s="77">
        <v>132.55242705590467</v>
      </c>
    </row>
    <row r="25" spans="1:35" s="80" customFormat="1" ht="15" customHeight="1" x14ac:dyDescent="0.25">
      <c r="A25" s="75">
        <v>1988</v>
      </c>
      <c r="B25" s="20">
        <v>25433.783619973514</v>
      </c>
      <c r="C25" s="76">
        <v>594.52548439942234</v>
      </c>
      <c r="D25" s="77">
        <v>42.779972074142812</v>
      </c>
      <c r="E25" s="77">
        <v>87.68231939527989</v>
      </c>
      <c r="F25" s="77">
        <v>85.653555464591335</v>
      </c>
      <c r="G25" s="77">
        <v>102.36856943028738</v>
      </c>
      <c r="H25" s="21">
        <v>1988</v>
      </c>
      <c r="I25" s="20">
        <v>10799.216380026483</v>
      </c>
      <c r="J25" s="78">
        <v>130</v>
      </c>
      <c r="K25" s="77">
        <v>83.070895230972937</v>
      </c>
      <c r="L25" s="77">
        <v>89.516686653894993</v>
      </c>
      <c r="M25" s="77">
        <v>81.761006289308185</v>
      </c>
      <c r="N25" s="77">
        <v>109.48579367668697</v>
      </c>
      <c r="O25" s="21">
        <v>1988</v>
      </c>
      <c r="P25" s="20">
        <v>1048</v>
      </c>
      <c r="Q25" s="22">
        <v>34.322798138111999</v>
      </c>
      <c r="R25" s="79">
        <v>30.533641103004999</v>
      </c>
      <c r="S25" s="77">
        <v>75.926135605741152</v>
      </c>
      <c r="T25" s="77">
        <v>87.735975465457756</v>
      </c>
      <c r="U25" s="77">
        <v>86.539341704400144</v>
      </c>
      <c r="V25" s="21">
        <v>1988</v>
      </c>
      <c r="W25" s="20">
        <v>6905</v>
      </c>
      <c r="X25" s="6">
        <v>108.91693699999999</v>
      </c>
      <c r="Y25" s="77">
        <v>63.3969352259695</v>
      </c>
      <c r="Z25" s="77">
        <v>57.648688125186567</v>
      </c>
      <c r="AA25" s="77">
        <v>41.788010306689493</v>
      </c>
      <c r="AB25" s="77">
        <v>137.95509214746718</v>
      </c>
      <c r="AC25" s="21">
        <v>1988</v>
      </c>
      <c r="AD25" s="20">
        <v>1159</v>
      </c>
      <c r="AE25" s="22">
        <v>59</v>
      </c>
      <c r="AF25" s="79">
        <v>19.64406779661017</v>
      </c>
      <c r="AG25" s="77">
        <v>112.25729286100119</v>
      </c>
      <c r="AH25" s="77">
        <v>88.059701492537314</v>
      </c>
      <c r="AI25" s="77">
        <v>127.47862070656066</v>
      </c>
    </row>
    <row r="26" spans="1:35" s="80" customFormat="1" ht="15" customHeight="1" x14ac:dyDescent="0.25">
      <c r="A26" s="75">
        <v>1989</v>
      </c>
      <c r="B26" s="20">
        <v>26262.913677330223</v>
      </c>
      <c r="C26" s="76">
        <v>639.68175366758248</v>
      </c>
      <c r="D26" s="77">
        <v>41.056218231570867</v>
      </c>
      <c r="E26" s="77">
        <v>90.54072409021822</v>
      </c>
      <c r="F26" s="77">
        <v>92.159239604004711</v>
      </c>
      <c r="G26" s="77">
        <v>98.243783780398985</v>
      </c>
      <c r="H26" s="21">
        <v>1989</v>
      </c>
      <c r="I26" s="20">
        <v>11538.086322669777</v>
      </c>
      <c r="J26" s="78">
        <v>138</v>
      </c>
      <c r="K26" s="77">
        <v>83.609321178766493</v>
      </c>
      <c r="L26" s="77">
        <v>95.64131522008536</v>
      </c>
      <c r="M26" s="77">
        <v>86.79245283018868</v>
      </c>
      <c r="N26" s="77">
        <v>110.19542840575053</v>
      </c>
      <c r="O26" s="21">
        <v>1989</v>
      </c>
      <c r="P26" s="20">
        <v>977</v>
      </c>
      <c r="Q26" s="22">
        <v>33.322775916672001</v>
      </c>
      <c r="R26" s="79">
        <v>29.319286077580013</v>
      </c>
      <c r="S26" s="77">
        <v>70.782284815657547</v>
      </c>
      <c r="T26" s="77">
        <v>85.179717530655282</v>
      </c>
      <c r="U26" s="77">
        <v>83.097581052888273</v>
      </c>
      <c r="V26" s="21">
        <v>1989</v>
      </c>
      <c r="W26" s="20">
        <v>7308</v>
      </c>
      <c r="X26" s="6">
        <v>119.791945</v>
      </c>
      <c r="Y26" s="77">
        <v>61.00577129789486</v>
      </c>
      <c r="Z26" s="77">
        <v>61.013267605917953</v>
      </c>
      <c r="AA26" s="77">
        <v>45.960409557958663</v>
      </c>
      <c r="AB26" s="77">
        <v>132.75179266837645</v>
      </c>
      <c r="AC26" s="21">
        <v>1989</v>
      </c>
      <c r="AD26" s="20">
        <v>1355</v>
      </c>
      <c r="AE26" s="22">
        <v>58</v>
      </c>
      <c r="AF26" s="79">
        <v>23.362068965517242</v>
      </c>
      <c r="AG26" s="77">
        <v>131.24126991083401</v>
      </c>
      <c r="AH26" s="77">
        <v>86.567164179104466</v>
      </c>
      <c r="AI26" s="77">
        <v>151.60629455217028</v>
      </c>
    </row>
    <row r="27" spans="1:35" s="80" customFormat="1" ht="30" customHeight="1" x14ac:dyDescent="0.25">
      <c r="A27" s="75">
        <v>1990</v>
      </c>
      <c r="B27" s="20">
        <v>27330.915380230126</v>
      </c>
      <c r="C27" s="81">
        <v>644.89576223155575</v>
      </c>
      <c r="D27" s="77">
        <v>42.380361262812436</v>
      </c>
      <c r="E27" s="77">
        <v>94.222632681861313</v>
      </c>
      <c r="F27" s="77">
        <v>92.910424176316667</v>
      </c>
      <c r="G27" s="77">
        <v>101.4123372239206</v>
      </c>
      <c r="H27" s="21">
        <v>1990</v>
      </c>
      <c r="I27" s="20">
        <v>11485.084619769874</v>
      </c>
      <c r="J27" s="82">
        <v>136</v>
      </c>
      <c r="K27" s="77">
        <v>84.44915161595496</v>
      </c>
      <c r="L27" s="77">
        <v>95.201974376856342</v>
      </c>
      <c r="M27" s="77">
        <v>85.534591194968556</v>
      </c>
      <c r="N27" s="77">
        <v>111.30230827882473</v>
      </c>
      <c r="O27" s="21">
        <v>1990</v>
      </c>
      <c r="P27" s="20">
        <v>1125</v>
      </c>
      <c r="Q27" s="22">
        <v>33.191220091391997</v>
      </c>
      <c r="R27" s="79">
        <v>33.894505742853482</v>
      </c>
      <c r="S27" s="77">
        <v>81.50467801188816</v>
      </c>
      <c r="T27" s="77">
        <v>84.843434381109617</v>
      </c>
      <c r="U27" s="77">
        <v>96.064802900099451</v>
      </c>
      <c r="V27" s="21">
        <v>1990</v>
      </c>
      <c r="W27" s="20">
        <v>7332</v>
      </c>
      <c r="X27" s="6">
        <v>125.46298599999999</v>
      </c>
      <c r="Y27" s="77">
        <v>58.439546465122397</v>
      </c>
      <c r="Z27" s="77">
        <v>61.213639584919321</v>
      </c>
      <c r="AA27" s="77">
        <v>48.136210000801249</v>
      </c>
      <c r="AB27" s="77">
        <v>127.16755137951326</v>
      </c>
      <c r="AC27" s="21">
        <v>1990</v>
      </c>
      <c r="AD27" s="20">
        <v>1363</v>
      </c>
      <c r="AE27" s="22">
        <v>56</v>
      </c>
      <c r="AF27" s="79">
        <v>24.339285714285715</v>
      </c>
      <c r="AG27" s="77">
        <v>132.01612611694961</v>
      </c>
      <c r="AH27" s="77">
        <v>83.582089552238799</v>
      </c>
      <c r="AI27" s="77">
        <v>157.94786517563614</v>
      </c>
    </row>
    <row r="28" spans="1:35" s="80" customFormat="1" ht="15" customHeight="1" x14ac:dyDescent="0.25">
      <c r="A28" s="75">
        <v>1991</v>
      </c>
      <c r="B28" s="20">
        <v>27280.527979207713</v>
      </c>
      <c r="C28" s="76">
        <v>636.8993111298721</v>
      </c>
      <c r="D28" s="77">
        <v>42.833345086857626</v>
      </c>
      <c r="E28" s="77">
        <v>94.048923403841201</v>
      </c>
      <c r="F28" s="77">
        <v>91.758371848989</v>
      </c>
      <c r="G28" s="77">
        <v>102.49628617933834</v>
      </c>
      <c r="H28" s="21">
        <v>1991</v>
      </c>
      <c r="I28" s="20">
        <v>11254.472020792287</v>
      </c>
      <c r="J28" s="78">
        <v>130</v>
      </c>
      <c r="K28" s="77">
        <v>86.572861698402207</v>
      </c>
      <c r="L28" s="77">
        <v>93.290384217472365</v>
      </c>
      <c r="M28" s="77">
        <v>81.761006289308185</v>
      </c>
      <c r="N28" s="77">
        <v>114.10131608137004</v>
      </c>
      <c r="O28" s="21">
        <v>1991</v>
      </c>
      <c r="P28" s="20">
        <v>1139</v>
      </c>
      <c r="Q28" s="22">
        <v>32.466228322176001</v>
      </c>
      <c r="R28" s="79">
        <v>35.082609186913409</v>
      </c>
      <c r="S28" s="77">
        <v>82.518958449369435</v>
      </c>
      <c r="T28" s="77">
        <v>82.990209599708038</v>
      </c>
      <c r="U28" s="77">
        <v>99.432160549284561</v>
      </c>
      <c r="V28" s="21">
        <v>1991</v>
      </c>
      <c r="W28" s="20">
        <v>6872</v>
      </c>
      <c r="X28" s="6">
        <v>120.32329299999999</v>
      </c>
      <c r="Y28" s="77">
        <v>57.112798600018372</v>
      </c>
      <c r="Z28" s="77">
        <v>57.373176654059691</v>
      </c>
      <c r="AA28" s="77">
        <v>46.164271108898518</v>
      </c>
      <c r="AB28" s="77">
        <v>124.28047768526463</v>
      </c>
      <c r="AC28" s="21">
        <v>1991</v>
      </c>
      <c r="AD28" s="20">
        <v>1424</v>
      </c>
      <c r="AE28" s="22">
        <v>58</v>
      </c>
      <c r="AF28" s="79">
        <v>24.551724137931036</v>
      </c>
      <c r="AG28" s="77">
        <v>137.92440468858126</v>
      </c>
      <c r="AH28" s="77">
        <v>86.567164179104466</v>
      </c>
      <c r="AI28" s="77">
        <v>159.32646748508526</v>
      </c>
    </row>
    <row r="29" spans="1:35" s="80" customFormat="1" ht="15" customHeight="1" x14ac:dyDescent="0.25">
      <c r="A29" s="75">
        <v>1992</v>
      </c>
      <c r="B29" s="20">
        <v>28007.020383967472</v>
      </c>
      <c r="C29" s="76">
        <v>635.06397423105886</v>
      </c>
      <c r="D29" s="77">
        <v>44.101100866064122</v>
      </c>
      <c r="E29" s="77">
        <v>96.553487413042149</v>
      </c>
      <c r="F29" s="77">
        <v>91.493954031782209</v>
      </c>
      <c r="G29" s="77">
        <v>105.52991007416995</v>
      </c>
      <c r="H29" s="21">
        <v>1992</v>
      </c>
      <c r="I29" s="20">
        <v>11355.97961603253</v>
      </c>
      <c r="J29" s="78">
        <v>127</v>
      </c>
      <c r="K29" s="77">
        <v>89.4171623309648</v>
      </c>
      <c r="L29" s="77">
        <v>94.131799305044566</v>
      </c>
      <c r="M29" s="77">
        <v>79.874213836477992</v>
      </c>
      <c r="N29" s="77">
        <v>117.85004794883534</v>
      </c>
      <c r="O29" s="21">
        <v>1992</v>
      </c>
      <c r="P29" s="20">
        <v>1176</v>
      </c>
      <c r="Q29" s="22">
        <v>31.717954173311998</v>
      </c>
      <c r="R29" s="79">
        <v>37.076792329484654</v>
      </c>
      <c r="S29" s="77">
        <v>85.199556748427099</v>
      </c>
      <c r="T29" s="77">
        <v>81.077470373086811</v>
      </c>
      <c r="U29" s="77">
        <v>105.0841329365261</v>
      </c>
      <c r="V29" s="21">
        <v>1992</v>
      </c>
      <c r="W29" s="20">
        <v>7435</v>
      </c>
      <c r="X29" s="6">
        <v>143.04894900000002</v>
      </c>
      <c r="Y29" s="77">
        <v>51.975215840278551</v>
      </c>
      <c r="Z29" s="77">
        <v>62.073569328133551</v>
      </c>
      <c r="AA29" s="77">
        <v>54.883392058418799</v>
      </c>
      <c r="AB29" s="77">
        <v>113.1008252224305</v>
      </c>
      <c r="AC29" s="21">
        <v>1992</v>
      </c>
      <c r="AD29" s="20">
        <v>1377</v>
      </c>
      <c r="AE29" s="22">
        <v>55</v>
      </c>
      <c r="AF29" s="79">
        <v>25.036363636363635</v>
      </c>
      <c r="AG29" s="77">
        <v>133.37212447765197</v>
      </c>
      <c r="AH29" s="77">
        <v>82.089552238805979</v>
      </c>
      <c r="AI29" s="77">
        <v>162.47149709095783</v>
      </c>
    </row>
    <row r="30" spans="1:35" s="80" customFormat="1" ht="15" customHeight="1" x14ac:dyDescent="0.25">
      <c r="A30" s="75">
        <v>1993</v>
      </c>
      <c r="B30" s="20">
        <v>28089.760643600257</v>
      </c>
      <c r="C30" s="76">
        <v>658.9</v>
      </c>
      <c r="D30" s="77">
        <v>42.631295558658763</v>
      </c>
      <c r="E30" s="77">
        <v>96.838732344758597</v>
      </c>
      <c r="F30" s="77">
        <v>94.928021046281756</v>
      </c>
      <c r="G30" s="77">
        <v>102.01280009571177</v>
      </c>
      <c r="H30" s="21">
        <v>1993</v>
      </c>
      <c r="I30" s="20">
        <v>11412.239356399745</v>
      </c>
      <c r="J30" s="78">
        <v>135</v>
      </c>
      <c r="K30" s="77">
        <v>84.535106343701813</v>
      </c>
      <c r="L30" s="77">
        <v>94.598146618817822</v>
      </c>
      <c r="M30" s="77">
        <v>84.905660377358487</v>
      </c>
      <c r="N30" s="77">
        <v>111.41559490660767</v>
      </c>
      <c r="O30" s="21">
        <v>1993</v>
      </c>
      <c r="P30" s="20">
        <v>1306</v>
      </c>
      <c r="Q30" s="22">
        <v>30.3568949376</v>
      </c>
      <c r="R30" s="79">
        <v>43.021527817141489</v>
      </c>
      <c r="S30" s="77">
        <v>94.617875096467515</v>
      </c>
      <c r="T30" s="77">
        <v>77.598329213588357</v>
      </c>
      <c r="U30" s="77">
        <v>121.93287671959159</v>
      </c>
      <c r="V30" s="21">
        <v>1993</v>
      </c>
      <c r="W30" s="20">
        <v>7871</v>
      </c>
      <c r="X30" s="6">
        <v>155.748706</v>
      </c>
      <c r="Y30" s="77">
        <v>50.536535436769533</v>
      </c>
      <c r="Z30" s="77">
        <v>65.713660279991814</v>
      </c>
      <c r="AA30" s="77">
        <v>59.755890230199483</v>
      </c>
      <c r="AB30" s="77">
        <v>109.97018039031974</v>
      </c>
      <c r="AC30" s="21">
        <v>1993</v>
      </c>
      <c r="AD30" s="20">
        <v>1341</v>
      </c>
      <c r="AE30" s="22">
        <v>51</v>
      </c>
      <c r="AF30" s="79">
        <v>26.294117647058822</v>
      </c>
      <c r="AG30" s="77">
        <v>129.88527155013165</v>
      </c>
      <c r="AH30" s="77">
        <v>76.119402985074629</v>
      </c>
      <c r="AI30" s="77">
        <v>170.63359203644745</v>
      </c>
    </row>
    <row r="31" spans="1:35" s="80" customFormat="1" ht="15" customHeight="1" x14ac:dyDescent="0.25">
      <c r="A31" s="75">
        <v>1994</v>
      </c>
      <c r="B31" s="20">
        <v>27880.629553015315</v>
      </c>
      <c r="C31" s="76">
        <v>665.7</v>
      </c>
      <c r="D31" s="77">
        <v>41.881672755017746</v>
      </c>
      <c r="E31" s="77">
        <v>96.117758251633433</v>
      </c>
      <c r="F31" s="77">
        <v>95.90770012218816</v>
      </c>
      <c r="G31" s="77">
        <v>100.21902113091824</v>
      </c>
      <c r="H31" s="21">
        <v>1994</v>
      </c>
      <c r="I31" s="20">
        <v>11809.370446984683</v>
      </c>
      <c r="J31" s="78">
        <v>144</v>
      </c>
      <c r="K31" s="77">
        <v>82.009516992949187</v>
      </c>
      <c r="L31" s="77">
        <v>97.890039117810829</v>
      </c>
      <c r="M31" s="77">
        <v>90.566037735849065</v>
      </c>
      <c r="N31" s="77">
        <v>108.08691819258279</v>
      </c>
      <c r="O31" s="21">
        <v>1994</v>
      </c>
      <c r="P31" s="20">
        <v>1250</v>
      </c>
      <c r="Q31" s="22">
        <v>28.655012929000002</v>
      </c>
      <c r="R31" s="79">
        <v>43.622384784721234</v>
      </c>
      <c r="S31" s="77">
        <v>90.560753346542413</v>
      </c>
      <c r="T31" s="77">
        <v>73.247976496108919</v>
      </c>
      <c r="U31" s="77">
        <v>123.63584317083922</v>
      </c>
      <c r="V31" s="21">
        <v>1994</v>
      </c>
      <c r="W31" s="20">
        <v>8070</v>
      </c>
      <c r="X31" s="6">
        <v>171.1</v>
      </c>
      <c r="Y31" s="77">
        <v>47.165400350672122</v>
      </c>
      <c r="Z31" s="77">
        <v>67.375077939211522</v>
      </c>
      <c r="AA31" s="77">
        <v>65.645699928878571</v>
      </c>
      <c r="AB31" s="77">
        <v>102.63441171654286</v>
      </c>
      <c r="AC31" s="21">
        <v>1994</v>
      </c>
      <c r="AD31" s="20">
        <v>1239</v>
      </c>
      <c r="AE31" s="22">
        <v>52</v>
      </c>
      <c r="AF31" s="79">
        <v>23.826923076923077</v>
      </c>
      <c r="AG31" s="77">
        <v>120.00585492215743</v>
      </c>
      <c r="AH31" s="77">
        <v>77.611940298507463</v>
      </c>
      <c r="AI31" s="77">
        <v>154.62292845739515</v>
      </c>
    </row>
    <row r="32" spans="1:35" s="80" customFormat="1" ht="15" customHeight="1" x14ac:dyDescent="0.25">
      <c r="A32" s="75">
        <v>1995</v>
      </c>
      <c r="B32" s="20">
        <v>27575.052506473679</v>
      </c>
      <c r="C32" s="76">
        <v>669.3</v>
      </c>
      <c r="D32" s="77">
        <v>41.199839394103812</v>
      </c>
      <c r="E32" s="77">
        <v>95.064289188788663</v>
      </c>
      <c r="F32" s="77">
        <v>96.426353750609167</v>
      </c>
      <c r="G32" s="77">
        <v>98.587456116671945</v>
      </c>
      <c r="H32" s="21">
        <v>1995</v>
      </c>
      <c r="I32" s="20">
        <v>11692.947493526319</v>
      </c>
      <c r="J32" s="78">
        <v>150</v>
      </c>
      <c r="K32" s="77">
        <v>77.952983290175453</v>
      </c>
      <c r="L32" s="77">
        <v>96.924987888415245</v>
      </c>
      <c r="M32" s="77">
        <v>94.339622641509436</v>
      </c>
      <c r="N32" s="77">
        <v>102.74048716172017</v>
      </c>
      <c r="O32" s="21">
        <v>1995</v>
      </c>
      <c r="P32" s="20">
        <v>1290</v>
      </c>
      <c r="Q32" s="22">
        <v>29.690543269071433</v>
      </c>
      <c r="R32" s="79">
        <v>43.4481777012073</v>
      </c>
      <c r="S32" s="77">
        <v>93.458697453631771</v>
      </c>
      <c r="T32" s="77">
        <v>75.895000323964055</v>
      </c>
      <c r="U32" s="77">
        <v>123.14210034217751</v>
      </c>
      <c r="V32" s="21">
        <v>1995</v>
      </c>
      <c r="W32" s="20">
        <v>8485</v>
      </c>
      <c r="X32" s="6">
        <v>184.90051400000002</v>
      </c>
      <c r="Y32" s="77">
        <v>45.889542524473455</v>
      </c>
      <c r="Z32" s="77">
        <v>70.839843409443588</v>
      </c>
      <c r="AA32" s="77">
        <v>70.940524013672785</v>
      </c>
      <c r="AB32" s="77">
        <v>99.858077444973787</v>
      </c>
      <c r="AC32" s="21">
        <v>1995</v>
      </c>
      <c r="AD32" s="20">
        <v>1193</v>
      </c>
      <c r="AE32" s="22">
        <v>53</v>
      </c>
      <c r="AF32" s="79">
        <v>22.509433962264151</v>
      </c>
      <c r="AG32" s="77">
        <v>115.55043173699258</v>
      </c>
      <c r="AH32" s="77">
        <v>79.104477611940297</v>
      </c>
      <c r="AI32" s="77">
        <v>146.07318729016043</v>
      </c>
    </row>
    <row r="33" spans="1:35" s="80" customFormat="1" ht="15" customHeight="1" x14ac:dyDescent="0.25">
      <c r="A33" s="75">
        <v>1996</v>
      </c>
      <c r="B33" s="20">
        <v>28662.569808093456</v>
      </c>
      <c r="C33" s="76">
        <v>673.62547196005437</v>
      </c>
      <c r="D33" s="77">
        <v>42.549711970798413</v>
      </c>
      <c r="E33" s="77">
        <v>98.813477308547377</v>
      </c>
      <c r="F33" s="77">
        <v>97.049526452474623</v>
      </c>
      <c r="G33" s="77">
        <v>101.81757801459912</v>
      </c>
      <c r="H33" s="21">
        <v>1996</v>
      </c>
      <c r="I33" s="20">
        <v>12108.970891012474</v>
      </c>
      <c r="J33" s="78">
        <v>154</v>
      </c>
      <c r="K33" s="77">
        <v>78.629681110470614</v>
      </c>
      <c r="L33" s="77">
        <v>100.37348218679189</v>
      </c>
      <c r="M33" s="77">
        <v>96.855345911949684</v>
      </c>
      <c r="N33" s="77">
        <v>103.63236147857087</v>
      </c>
      <c r="O33" s="21">
        <v>1996</v>
      </c>
      <c r="P33" s="20">
        <v>1338.172966991948</v>
      </c>
      <c r="Q33" s="22">
        <v>31.69764130128571</v>
      </c>
      <c r="R33" s="79">
        <v>42.216799485886966</v>
      </c>
      <c r="S33" s="77">
        <v>96.948761599014915</v>
      </c>
      <c r="T33" s="77">
        <v>81.025546586612293</v>
      </c>
      <c r="U33" s="77">
        <v>119.65209206627381</v>
      </c>
      <c r="V33" s="21">
        <v>1996</v>
      </c>
      <c r="W33" s="20">
        <v>8917.2345415825384</v>
      </c>
      <c r="X33" s="6">
        <v>196.52725100000001</v>
      </c>
      <c r="Y33" s="77">
        <v>45.37403589684638</v>
      </c>
      <c r="Z33" s="77">
        <v>74.448497179845447</v>
      </c>
      <c r="AA33" s="77">
        <v>75.401338088798383</v>
      </c>
      <c r="AB33" s="77">
        <v>98.736307692801432</v>
      </c>
      <c r="AC33" s="21">
        <v>1996</v>
      </c>
      <c r="AD33" s="20">
        <v>1294.4309898408392</v>
      </c>
      <c r="AE33" s="22">
        <v>55</v>
      </c>
      <c r="AF33" s="79">
        <v>23.535108906197078</v>
      </c>
      <c r="AG33" s="77">
        <v>125.37473573332072</v>
      </c>
      <c r="AH33" s="77">
        <v>82.089552238805979</v>
      </c>
      <c r="AI33" s="77">
        <v>152.72922352968163</v>
      </c>
    </row>
    <row r="34" spans="1:35" s="80" customFormat="1" ht="15" customHeight="1" x14ac:dyDescent="0.25">
      <c r="A34" s="75">
        <v>1997</v>
      </c>
      <c r="B34" s="20">
        <v>28912.613534916847</v>
      </c>
      <c r="C34" s="76">
        <v>684.7464424546157</v>
      </c>
      <c r="D34" s="77">
        <v>42.223824385671264</v>
      </c>
      <c r="E34" s="77">
        <v>99.675496670106185</v>
      </c>
      <c r="F34" s="77">
        <v>98.651729702076679</v>
      </c>
      <c r="G34" s="77">
        <v>101.03775876117047</v>
      </c>
      <c r="H34" s="21">
        <v>1997</v>
      </c>
      <c r="I34" s="20">
        <v>12346.834598964106</v>
      </c>
      <c r="J34" s="78">
        <v>157</v>
      </c>
      <c r="K34" s="77">
        <v>78.642258592128059</v>
      </c>
      <c r="L34" s="77">
        <v>102.34517811932469</v>
      </c>
      <c r="M34" s="77">
        <v>98.742138364779876</v>
      </c>
      <c r="N34" s="77">
        <v>103.64893835014412</v>
      </c>
      <c r="O34" s="21">
        <v>1997</v>
      </c>
      <c r="P34" s="20">
        <v>1245.0921864042507</v>
      </c>
      <c r="Q34" s="22">
        <v>34.145428868035701</v>
      </c>
      <c r="R34" s="79">
        <v>36.464388577933761</v>
      </c>
      <c r="S34" s="77">
        <v>90.205189109330036</v>
      </c>
      <c r="T34" s="77">
        <v>87.28258393644775</v>
      </c>
      <c r="U34" s="77">
        <v>103.34844025127659</v>
      </c>
      <c r="V34" s="21">
        <v>1997</v>
      </c>
      <c r="W34" s="20">
        <v>9322.297282639609</v>
      </c>
      <c r="X34" s="6">
        <v>212.69993300000002</v>
      </c>
      <c r="Y34" s="77">
        <v>43.828397833296961</v>
      </c>
      <c r="Z34" s="77">
        <v>77.830298140067356</v>
      </c>
      <c r="AA34" s="77">
        <v>81.606288583346469</v>
      </c>
      <c r="AB34" s="77">
        <v>95.372917321901483</v>
      </c>
      <c r="AC34" s="21">
        <v>1997</v>
      </c>
      <c r="AD34" s="20">
        <v>1255.692903505746</v>
      </c>
      <c r="AE34" s="22">
        <v>48</v>
      </c>
      <c r="AF34" s="79">
        <v>26.160268823036375</v>
      </c>
      <c r="AG34" s="77">
        <v>121.62267990709701</v>
      </c>
      <c r="AH34" s="77">
        <v>71.641791044776113</v>
      </c>
      <c r="AI34" s="77">
        <v>169.76499070365622</v>
      </c>
    </row>
    <row r="35" spans="1:35" s="80" customFormat="1" ht="15" customHeight="1" x14ac:dyDescent="0.25">
      <c r="A35" s="75">
        <v>1998</v>
      </c>
      <c r="B35" s="20">
        <v>28792.658559792606</v>
      </c>
      <c r="C35" s="76">
        <v>689.01502258646678</v>
      </c>
      <c r="D35" s="77">
        <v>41.788143387221027</v>
      </c>
      <c r="E35" s="77">
        <v>99.261954957278348</v>
      </c>
      <c r="F35" s="77">
        <v>99.26670597251848</v>
      </c>
      <c r="G35" s="77">
        <v>99.995213888490014</v>
      </c>
      <c r="H35" s="21">
        <v>1998</v>
      </c>
      <c r="I35" s="20">
        <v>12227.669328809012</v>
      </c>
      <c r="J35" s="78">
        <v>160</v>
      </c>
      <c r="K35" s="77">
        <v>76.422933305056318</v>
      </c>
      <c r="L35" s="77">
        <v>101.35739532350723</v>
      </c>
      <c r="M35" s="77">
        <v>100.62893081761007</v>
      </c>
      <c r="N35" s="77">
        <v>100.7239116027353</v>
      </c>
      <c r="O35" s="21">
        <v>1998</v>
      </c>
      <c r="P35" s="20">
        <v>1339.43442257778</v>
      </c>
      <c r="Q35" s="22">
        <v>35.781652375142848</v>
      </c>
      <c r="R35" s="79">
        <v>37.433554172815995</v>
      </c>
      <c r="S35" s="77">
        <v>97.040152293547834</v>
      </c>
      <c r="T35" s="77">
        <v>91.465100318063904</v>
      </c>
      <c r="U35" s="77">
        <v>106.09527782301342</v>
      </c>
      <c r="V35" s="21">
        <v>1998</v>
      </c>
      <c r="W35" s="20">
        <v>10236.967389892863</v>
      </c>
      <c r="X35" s="6">
        <v>235.766435</v>
      </c>
      <c r="Y35" s="77">
        <v>43.419952419829663</v>
      </c>
      <c r="Z35" s="77">
        <v>85.46672562022286</v>
      </c>
      <c r="AA35" s="77">
        <v>90.456181445420555</v>
      </c>
      <c r="AB35" s="77">
        <v>94.484118447772161</v>
      </c>
      <c r="AC35" s="21">
        <v>1998</v>
      </c>
      <c r="AD35" s="20">
        <v>1175.2567727028227</v>
      </c>
      <c r="AE35" s="22">
        <v>57</v>
      </c>
      <c r="AF35" s="79">
        <v>20.618539871979344</v>
      </c>
      <c r="AG35" s="77">
        <v>113.83187551352533</v>
      </c>
      <c r="AH35" s="77">
        <v>85.074626865671647</v>
      </c>
      <c r="AI35" s="77">
        <v>133.80237998958239</v>
      </c>
    </row>
    <row r="36" spans="1:35" ht="15" customHeight="1" x14ac:dyDescent="0.25">
      <c r="A36" s="75">
        <v>1999</v>
      </c>
      <c r="B36" s="20">
        <v>29214.369551104715</v>
      </c>
      <c r="C36" s="81">
        <v>697.24138197619516</v>
      </c>
      <c r="D36" s="77">
        <v>41.899936386882636</v>
      </c>
      <c r="E36" s="77">
        <v>100.71579282840383</v>
      </c>
      <c r="F36" s="77">
        <v>100.45188129090126</v>
      </c>
      <c r="G36" s="77">
        <v>100.26272433538432</v>
      </c>
      <c r="H36" s="21">
        <v>1999</v>
      </c>
      <c r="I36" s="20">
        <v>12184.223041564848</v>
      </c>
      <c r="J36" s="78">
        <v>158</v>
      </c>
      <c r="K36" s="77">
        <v>77.115335706106634</v>
      </c>
      <c r="L36" s="77">
        <v>100.99726107444226</v>
      </c>
      <c r="M36" s="77">
        <v>99.371069182389931</v>
      </c>
      <c r="N36" s="77">
        <v>101.63648424579949</v>
      </c>
      <c r="O36" s="21">
        <v>1999</v>
      </c>
      <c r="P36" s="20">
        <v>1369.9671648233384</v>
      </c>
      <c r="Q36" s="22">
        <v>37.962599921935698</v>
      </c>
      <c r="R36" s="79">
        <v>36.087285055303568</v>
      </c>
      <c r="S36" s="77">
        <v>99.252206805142691</v>
      </c>
      <c r="T36" s="77">
        <v>97.040040906733324</v>
      </c>
      <c r="U36" s="77">
        <v>102.27964238034022</v>
      </c>
      <c r="V36" s="21">
        <v>1999</v>
      </c>
      <c r="W36" s="20">
        <v>11017.294629624945</v>
      </c>
      <c r="X36" s="6">
        <v>247.34479000000002</v>
      </c>
      <c r="Y36" s="77">
        <v>44.542254678681303</v>
      </c>
      <c r="Z36" s="77">
        <v>91.981547007464343</v>
      </c>
      <c r="AA36" s="77">
        <v>94.898432865642832</v>
      </c>
      <c r="AB36" s="77">
        <v>96.926307663785977</v>
      </c>
      <c r="AC36" s="21">
        <v>1999</v>
      </c>
      <c r="AD36" s="20">
        <v>1067.2426473404764</v>
      </c>
      <c r="AE36" s="22">
        <v>59</v>
      </c>
      <c r="AF36" s="79">
        <v>18.088858429499599</v>
      </c>
      <c r="AG36" s="77">
        <v>103.36994859037969</v>
      </c>
      <c r="AH36" s="77">
        <v>88.059701492537314</v>
      </c>
      <c r="AI36" s="77">
        <v>117.38621280602439</v>
      </c>
    </row>
    <row r="37" spans="1:35" ht="30" customHeight="1" x14ac:dyDescent="0.25">
      <c r="A37" s="75">
        <v>2000</v>
      </c>
      <c r="B37" s="20">
        <v>29006.741376577527</v>
      </c>
      <c r="C37" s="81">
        <v>694.10485201072083</v>
      </c>
      <c r="D37" s="77">
        <v>41.790143510089599</v>
      </c>
      <c r="E37" s="77">
        <v>100</v>
      </c>
      <c r="F37" s="77">
        <v>100</v>
      </c>
      <c r="G37" s="77">
        <v>100</v>
      </c>
      <c r="H37" s="21">
        <v>2000</v>
      </c>
      <c r="I37" s="20">
        <v>12063.914319997448</v>
      </c>
      <c r="J37" s="82">
        <v>159</v>
      </c>
      <c r="K37" s="77">
        <v>75.873674968537401</v>
      </c>
      <c r="L37" s="77">
        <v>100</v>
      </c>
      <c r="M37" s="77">
        <v>100</v>
      </c>
      <c r="N37" s="77">
        <v>100</v>
      </c>
      <c r="O37" s="21">
        <v>2000</v>
      </c>
      <c r="P37" s="20">
        <v>1380.288871070577</v>
      </c>
      <c r="Q37" s="22">
        <v>39.120552266071421</v>
      </c>
      <c r="R37" s="79">
        <v>35.282959751763975</v>
      </c>
      <c r="S37" s="77">
        <v>100</v>
      </c>
      <c r="T37" s="77">
        <v>100</v>
      </c>
      <c r="U37" s="77">
        <v>100</v>
      </c>
      <c r="V37" s="21">
        <v>2000</v>
      </c>
      <c r="W37" s="20">
        <v>11977.722693369014</v>
      </c>
      <c r="X37" s="6">
        <v>260.64159599999999</v>
      </c>
      <c r="Y37" s="77">
        <v>45.954762697850477</v>
      </c>
      <c r="Z37" s="77">
        <v>100</v>
      </c>
      <c r="AA37" s="77">
        <v>100</v>
      </c>
      <c r="AB37" s="77">
        <v>100</v>
      </c>
      <c r="AC37" s="21">
        <v>2000</v>
      </c>
      <c r="AD37" s="20">
        <v>1032.4496257317489</v>
      </c>
      <c r="AE37" s="22">
        <v>67</v>
      </c>
      <c r="AF37" s="79">
        <v>15.409695906444014</v>
      </c>
      <c r="AG37" s="77">
        <v>100</v>
      </c>
      <c r="AH37" s="77">
        <v>100</v>
      </c>
      <c r="AI37" s="77">
        <v>100</v>
      </c>
    </row>
    <row r="38" spans="1:35" ht="15" customHeight="1" x14ac:dyDescent="0.25">
      <c r="A38" s="75">
        <v>2001</v>
      </c>
      <c r="B38" s="20">
        <v>29024.964141364351</v>
      </c>
      <c r="C38" s="76">
        <v>707.33720970162108</v>
      </c>
      <c r="D38" s="77">
        <v>41.034125934938544</v>
      </c>
      <c r="E38" s="77">
        <v>100.06282251615322</v>
      </c>
      <c r="F38" s="77">
        <v>101.90639175804175</v>
      </c>
      <c r="G38" s="77">
        <v>98.190918930516418</v>
      </c>
      <c r="H38" s="21">
        <v>2001</v>
      </c>
      <c r="I38" s="20">
        <v>12071.59628627213</v>
      </c>
      <c r="J38" s="78">
        <v>159</v>
      </c>
      <c r="K38" s="77">
        <v>75.921989221837293</v>
      </c>
      <c r="L38" s="77">
        <v>100.06367722839302</v>
      </c>
      <c r="M38" s="77">
        <v>100</v>
      </c>
      <c r="N38" s="77">
        <v>100.06367722839302</v>
      </c>
      <c r="O38" s="21">
        <v>2001</v>
      </c>
      <c r="P38" s="20">
        <v>1423.327810722604</v>
      </c>
      <c r="Q38" s="22">
        <v>38.729938812764289</v>
      </c>
      <c r="R38" s="79">
        <v>36.750066082043887</v>
      </c>
      <c r="S38" s="77">
        <v>103.11811103849915</v>
      </c>
      <c r="T38" s="77">
        <v>99.001513448352043</v>
      </c>
      <c r="U38" s="77">
        <v>104.15811581738565</v>
      </c>
      <c r="V38" s="21">
        <v>2001</v>
      </c>
      <c r="W38" s="20">
        <v>11773.505351470245</v>
      </c>
      <c r="X38" s="6">
        <v>248.7</v>
      </c>
      <c r="Y38" s="77">
        <v>47.340190395939871</v>
      </c>
      <c r="Z38" s="77">
        <v>98.295023627389327</v>
      </c>
      <c r="AA38" s="77">
        <v>95.418384408603757</v>
      </c>
      <c r="AB38" s="77">
        <v>103.01476412183541</v>
      </c>
      <c r="AC38" s="21">
        <v>2001</v>
      </c>
      <c r="AD38" s="20">
        <v>843.88785290009378</v>
      </c>
      <c r="AE38" s="22">
        <v>58.8</v>
      </c>
      <c r="AF38" s="79">
        <v>14.351834232994793</v>
      </c>
      <c r="AG38" s="77">
        <v>81.736467510653426</v>
      </c>
      <c r="AH38" s="77">
        <v>87.761194029850742</v>
      </c>
      <c r="AI38" s="77">
        <v>93.135090530846583</v>
      </c>
    </row>
    <row r="39" spans="1:35" ht="15" customHeight="1" x14ac:dyDescent="0.25">
      <c r="A39" s="75">
        <v>2002</v>
      </c>
      <c r="B39" s="20">
        <v>29640.40757374249</v>
      </c>
      <c r="C39" s="76">
        <v>723.20592642280553</v>
      </c>
      <c r="D39" s="77">
        <v>40.984740985673163</v>
      </c>
      <c r="E39" s="77">
        <v>102.18454802950268</v>
      </c>
      <c r="F39" s="77">
        <v>104.19260495410501</v>
      </c>
      <c r="G39" s="77">
        <v>98.072745253382578</v>
      </c>
      <c r="H39" s="21">
        <v>2002</v>
      </c>
      <c r="I39" s="20">
        <v>12295.673034666775</v>
      </c>
      <c r="J39" s="78">
        <v>159</v>
      </c>
      <c r="K39" s="77">
        <v>77.331276947589785</v>
      </c>
      <c r="L39" s="77">
        <v>101.92109052271002</v>
      </c>
      <c r="M39" s="77">
        <v>100</v>
      </c>
      <c r="N39" s="77">
        <v>101.92109052271003</v>
      </c>
      <c r="O39" s="21">
        <v>2002</v>
      </c>
      <c r="P39" s="20">
        <v>1388.5542760590783</v>
      </c>
      <c r="Q39" s="22">
        <v>39.462633566792846</v>
      </c>
      <c r="R39" s="79">
        <v>35.186558791340367</v>
      </c>
      <c r="S39" s="77">
        <v>100.59881704197838</v>
      </c>
      <c r="T39" s="77">
        <v>100.87442860825384</v>
      </c>
      <c r="U39" s="77">
        <v>99.726777568826861</v>
      </c>
      <c r="V39" s="21">
        <v>2002</v>
      </c>
      <c r="W39" s="20">
        <v>11657.751483667444</v>
      </c>
      <c r="X39" s="6">
        <v>244.16942499999999</v>
      </c>
      <c r="Y39" s="77">
        <v>47.744517904596137</v>
      </c>
      <c r="Z39" s="77">
        <v>97.328613978693042</v>
      </c>
      <c r="AA39" s="77">
        <v>93.680144975785069</v>
      </c>
      <c r="AB39" s="77">
        <v>103.89460221677822</v>
      </c>
      <c r="AC39" s="21">
        <v>2002</v>
      </c>
      <c r="AD39" s="20">
        <v>702.45953225731046</v>
      </c>
      <c r="AE39" s="22">
        <v>67.2</v>
      </c>
      <c r="AF39" s="79">
        <v>10.45326684906712</v>
      </c>
      <c r="AG39" s="77">
        <v>68.038141014332012</v>
      </c>
      <c r="AH39" s="77">
        <v>100.29850746268659</v>
      </c>
      <c r="AI39" s="77">
        <v>67.835646547027451</v>
      </c>
    </row>
    <row r="40" spans="1:35" ht="15" customHeight="1" x14ac:dyDescent="0.25">
      <c r="A40" s="75">
        <v>2003</v>
      </c>
      <c r="B40" s="20">
        <v>29307.618080665427</v>
      </c>
      <c r="C40" s="76">
        <v>723.01429762050429</v>
      </c>
      <c r="D40" s="77">
        <v>40.535322990318519</v>
      </c>
      <c r="E40" s="77">
        <v>101.03726475229256</v>
      </c>
      <c r="F40" s="77">
        <v>104.16499690587627</v>
      </c>
      <c r="G40" s="77">
        <v>96.997329000633542</v>
      </c>
      <c r="H40" s="21">
        <v>2003</v>
      </c>
      <c r="I40" s="20">
        <v>12515.024269733849</v>
      </c>
      <c r="J40" s="78">
        <v>162</v>
      </c>
      <c r="K40" s="77">
        <v>77.253236232924991</v>
      </c>
      <c r="L40" s="77">
        <v>103.73933316973772</v>
      </c>
      <c r="M40" s="77">
        <v>101.88679245283019</v>
      </c>
      <c r="N40" s="77">
        <v>101.81823440733515</v>
      </c>
      <c r="O40" s="21">
        <v>2003</v>
      </c>
      <c r="P40" s="20">
        <v>1373.0488151429136</v>
      </c>
      <c r="Q40" s="22">
        <v>40.493410066807144</v>
      </c>
      <c r="R40" s="79">
        <v>33.907957192975836</v>
      </c>
      <c r="S40" s="77">
        <v>99.475468064735765</v>
      </c>
      <c r="T40" s="77">
        <v>103.509300664772</v>
      </c>
      <c r="U40" s="77">
        <v>96.102927394804524</v>
      </c>
      <c r="V40" s="21">
        <v>2003</v>
      </c>
      <c r="W40" s="20">
        <v>11935.784293723171</v>
      </c>
      <c r="X40" s="6">
        <v>254.40325099999998</v>
      </c>
      <c r="Y40" s="77">
        <v>46.916791537869031</v>
      </c>
      <c r="Z40" s="77">
        <v>99.649863327783834</v>
      </c>
      <c r="AA40" s="77">
        <v>97.606542817517123</v>
      </c>
      <c r="AB40" s="77">
        <v>102.09342575946661</v>
      </c>
      <c r="AC40" s="21">
        <v>2003</v>
      </c>
      <c r="AD40" s="20">
        <v>1234.3120493422707</v>
      </c>
      <c r="AE40" s="22">
        <v>60.9</v>
      </c>
      <c r="AF40" s="79">
        <v>20.26784974289443</v>
      </c>
      <c r="AG40" s="77">
        <v>119.55179396451928</v>
      </c>
      <c r="AH40" s="77">
        <v>90.895522388059703</v>
      </c>
      <c r="AI40" s="77">
        <v>131.52660419741858</v>
      </c>
    </row>
    <row r="41" spans="1:35" ht="15" customHeight="1" x14ac:dyDescent="0.25">
      <c r="A41" s="75">
        <v>2004</v>
      </c>
      <c r="B41" s="20">
        <v>29426.725759486941</v>
      </c>
      <c r="C41" s="76">
        <v>723.93144425591731</v>
      </c>
      <c r="D41" s="77">
        <v>40.648497855667515</v>
      </c>
      <c r="E41" s="77">
        <v>101.44788543275855</v>
      </c>
      <c r="F41" s="77">
        <v>104.29713063650156</v>
      </c>
      <c r="G41" s="77">
        <v>97.268146126020241</v>
      </c>
      <c r="H41" s="21">
        <v>2004</v>
      </c>
      <c r="I41" s="20">
        <v>12794.125769515133</v>
      </c>
      <c r="J41" s="78">
        <v>163</v>
      </c>
      <c r="K41" s="77">
        <v>78.491569138129648</v>
      </c>
      <c r="L41" s="77">
        <v>106.05285672749902</v>
      </c>
      <c r="M41" s="77">
        <v>102.51572327044025</v>
      </c>
      <c r="N41" s="77">
        <v>103.45033263602667</v>
      </c>
      <c r="O41" s="21">
        <v>2004</v>
      </c>
      <c r="P41" s="20">
        <v>1047.21152467661</v>
      </c>
      <c r="Q41" s="22">
        <v>41.812504208939295</v>
      </c>
      <c r="R41" s="79">
        <v>25.045415109404562</v>
      </c>
      <c r="S41" s="77">
        <v>75.86901167031607</v>
      </c>
      <c r="T41" s="77">
        <v>106.88117060454323</v>
      </c>
      <c r="U41" s="77">
        <v>70.984450526864933</v>
      </c>
      <c r="V41" s="21">
        <v>2004</v>
      </c>
      <c r="W41" s="20">
        <v>12908.480266541383</v>
      </c>
      <c r="X41" s="6">
        <v>272.98648500000002</v>
      </c>
      <c r="Y41" s="77">
        <v>47.28615142446111</v>
      </c>
      <c r="Z41" s="77">
        <v>107.77073903779426</v>
      </c>
      <c r="AA41" s="77">
        <v>104.73634645791535</v>
      </c>
      <c r="AB41" s="77">
        <v>102.89717245493013</v>
      </c>
      <c r="AC41" s="21">
        <v>2004</v>
      </c>
      <c r="AD41" s="20">
        <v>1195.9810932255584</v>
      </c>
      <c r="AE41" s="22">
        <v>59.446025989997992</v>
      </c>
      <c r="AF41" s="79">
        <v>20.118772841548509</v>
      </c>
      <c r="AG41" s="77">
        <v>115.83917156034673</v>
      </c>
      <c r="AH41" s="77">
        <v>88.725411925370139</v>
      </c>
      <c r="AI41" s="77">
        <v>130.55918146402394</v>
      </c>
    </row>
    <row r="42" spans="1:35" ht="15" customHeight="1" x14ac:dyDescent="0.25">
      <c r="A42" s="75">
        <v>2005</v>
      </c>
      <c r="B42" s="20">
        <v>29567.421345672268</v>
      </c>
      <c r="C42" s="76">
        <v>719.41627063751218</v>
      </c>
      <c r="D42" s="77">
        <v>41.099183535939545</v>
      </c>
      <c r="E42" s="77">
        <v>101.93292987245883</v>
      </c>
      <c r="F42" s="77">
        <v>103.64662753090803</v>
      </c>
      <c r="G42" s="77">
        <v>98.34659583309822</v>
      </c>
      <c r="H42" s="21">
        <v>2005</v>
      </c>
      <c r="I42" s="20">
        <v>13013.3886860314</v>
      </c>
      <c r="J42" s="78">
        <v>163</v>
      </c>
      <c r="K42" s="77">
        <v>79.836740405100613</v>
      </c>
      <c r="L42" s="77">
        <v>107.87036728584916</v>
      </c>
      <c r="M42" s="77">
        <v>102.51572327044025</v>
      </c>
      <c r="N42" s="77">
        <v>105.22324170828232</v>
      </c>
      <c r="O42" s="21">
        <v>2005</v>
      </c>
      <c r="P42" s="20">
        <v>984.10385090487091</v>
      </c>
      <c r="Q42" s="22">
        <v>42.804550962598093</v>
      </c>
      <c r="R42" s="79">
        <v>22.990636013557637</v>
      </c>
      <c r="S42" s="77">
        <v>71.29694888734285</v>
      </c>
      <c r="T42" s="77">
        <v>109.41704163957252</v>
      </c>
      <c r="U42" s="77">
        <v>65.160735310501323</v>
      </c>
      <c r="V42" s="21">
        <v>2005</v>
      </c>
      <c r="W42" s="20">
        <v>13856.29347654933</v>
      </c>
      <c r="X42" s="6">
        <v>287.39923700000003</v>
      </c>
      <c r="Y42" s="77">
        <v>48.212700984134237</v>
      </c>
      <c r="Z42" s="77">
        <v>115.68387272999993</v>
      </c>
      <c r="AA42" s="77">
        <v>110.26606704787061</v>
      </c>
      <c r="AB42" s="77">
        <v>104.91339341937103</v>
      </c>
      <c r="AC42" s="21">
        <v>2005</v>
      </c>
      <c r="AD42" s="20">
        <v>1370.3128880699489</v>
      </c>
      <c r="AE42" s="22">
        <v>60.86981148601825</v>
      </c>
      <c r="AF42" s="79">
        <v>22.512192080383045</v>
      </c>
      <c r="AG42" s="77">
        <v>132.72443070515322</v>
      </c>
      <c r="AH42" s="77">
        <v>90.850464904504847</v>
      </c>
      <c r="AI42" s="77">
        <v>146.09108587904655</v>
      </c>
    </row>
    <row r="43" spans="1:35" ht="15" customHeight="1" x14ac:dyDescent="0.25">
      <c r="A43" s="75">
        <v>2006</v>
      </c>
      <c r="B43" s="20">
        <v>29549.803428275849</v>
      </c>
      <c r="C43" s="76">
        <v>723.17941857398489</v>
      </c>
      <c r="D43" s="77">
        <v>40.860957418484325</v>
      </c>
      <c r="E43" s="77">
        <v>101.87219255223489</v>
      </c>
      <c r="F43" s="77">
        <v>104.18878595633487</v>
      </c>
      <c r="G43" s="77">
        <v>97.776542472554723</v>
      </c>
      <c r="H43" s="21">
        <v>2006</v>
      </c>
      <c r="I43" s="20">
        <v>13150.629167510471</v>
      </c>
      <c r="J43" s="78">
        <v>163</v>
      </c>
      <c r="K43" s="77">
        <v>80.678706549143996</v>
      </c>
      <c r="L43" s="77">
        <v>109.00797882584143</v>
      </c>
      <c r="M43" s="77">
        <v>102.51572327044025</v>
      </c>
      <c r="N43" s="77">
        <v>106.33293640066744</v>
      </c>
      <c r="O43" s="21">
        <v>2006</v>
      </c>
      <c r="P43" s="20">
        <v>988.06585566380477</v>
      </c>
      <c r="Q43" s="22">
        <v>45.344342142453087</v>
      </c>
      <c r="R43" s="79">
        <v>21.790278764210811</v>
      </c>
      <c r="S43" s="77">
        <v>71.583990595928157</v>
      </c>
      <c r="T43" s="77">
        <v>115.90925872940565</v>
      </c>
      <c r="U43" s="77">
        <v>61.758647566751833</v>
      </c>
      <c r="V43" s="21">
        <v>2006</v>
      </c>
      <c r="W43" s="20">
        <v>13999.047372228359</v>
      </c>
      <c r="X43" s="6">
        <v>299.758016</v>
      </c>
      <c r="Y43" s="77">
        <v>46.701161019922012</v>
      </c>
      <c r="Z43" s="77">
        <v>116.87570108780669</v>
      </c>
      <c r="AA43" s="77">
        <v>115.00774266284036</v>
      </c>
      <c r="AB43" s="77">
        <v>101.62420232039725</v>
      </c>
      <c r="AC43" s="21">
        <v>2006</v>
      </c>
      <c r="AD43" s="20">
        <v>1812.2867055712352</v>
      </c>
      <c r="AE43" s="22">
        <v>51.847155307847849</v>
      </c>
      <c r="AF43" s="79">
        <v>34.954409645246599</v>
      </c>
      <c r="AG43" s="77">
        <v>175.53270013408903</v>
      </c>
      <c r="AH43" s="77">
        <v>77.383813892310229</v>
      </c>
      <c r="AI43" s="77">
        <v>226.83387042459026</v>
      </c>
    </row>
    <row r="44" spans="1:35" ht="15" customHeight="1" x14ac:dyDescent="0.25">
      <c r="A44" s="75">
        <v>2007</v>
      </c>
      <c r="B44" s="20">
        <v>29770.182911167456</v>
      </c>
      <c r="C44" s="76">
        <v>724.14447452279092</v>
      </c>
      <c r="D44" s="77">
        <v>41.110833484969859</v>
      </c>
      <c r="E44" s="77">
        <v>102.6319451905287</v>
      </c>
      <c r="F44" s="77">
        <v>104.32782200341197</v>
      </c>
      <c r="G44" s="77">
        <v>98.374473098050657</v>
      </c>
      <c r="H44" s="21">
        <v>2007</v>
      </c>
      <c r="I44" s="20">
        <v>13475.907186741946</v>
      </c>
      <c r="J44" s="78">
        <v>169</v>
      </c>
      <c r="K44" s="77">
        <v>79.739095779538147</v>
      </c>
      <c r="L44" s="77">
        <v>111.70426802852822</v>
      </c>
      <c r="M44" s="77">
        <v>106.28930817610063</v>
      </c>
      <c r="N44" s="77">
        <v>105.09454802684017</v>
      </c>
      <c r="O44" s="21">
        <v>2007</v>
      </c>
      <c r="P44" s="20">
        <v>999.11626288824834</v>
      </c>
      <c r="Q44" s="22">
        <v>48.405113221236647</v>
      </c>
      <c r="R44" s="79">
        <v>20.640717403588443</v>
      </c>
      <c r="S44" s="77">
        <v>72.384577158353508</v>
      </c>
      <c r="T44" s="77">
        <v>123.7332052268024</v>
      </c>
      <c r="U44" s="77">
        <v>58.500527021564587</v>
      </c>
      <c r="V44" s="21">
        <v>2007</v>
      </c>
      <c r="W44" s="20">
        <v>13905.964685498055</v>
      </c>
      <c r="X44" s="6">
        <v>314.24527699999999</v>
      </c>
      <c r="Y44" s="77">
        <v>44.251944908301851</v>
      </c>
      <c r="Z44" s="77">
        <v>116.09856933151855</v>
      </c>
      <c r="AA44" s="77">
        <v>120.56605001758814</v>
      </c>
      <c r="AB44" s="77">
        <v>96.294578212176745</v>
      </c>
      <c r="AC44" s="21">
        <v>2007</v>
      </c>
      <c r="AD44" s="20">
        <v>1618.174755405485</v>
      </c>
      <c r="AE44" s="22">
        <v>50.802542793597844</v>
      </c>
      <c r="AF44" s="79">
        <v>31.852239404233288</v>
      </c>
      <c r="AG44" s="77">
        <v>156.73159397569671</v>
      </c>
      <c r="AH44" s="77">
        <v>75.824690736713194</v>
      </c>
      <c r="AI44" s="77">
        <v>206.70258256630066</v>
      </c>
    </row>
    <row r="45" spans="1:35" ht="15" customHeight="1" x14ac:dyDescent="0.25">
      <c r="A45" s="75">
        <v>2008</v>
      </c>
      <c r="B45" s="20">
        <v>29286.921088707288</v>
      </c>
      <c r="C45" s="76">
        <v>719.68534321576703</v>
      </c>
      <c r="D45" s="77">
        <v>40.694063544277085</v>
      </c>
      <c r="E45" s="77">
        <v>100.96591240116342</v>
      </c>
      <c r="F45" s="77">
        <v>103.68539293896927</v>
      </c>
      <c r="G45" s="77">
        <v>97.377180660918569</v>
      </c>
      <c r="H45" s="21">
        <v>2008</v>
      </c>
      <c r="I45" s="20">
        <v>12655.260435666913</v>
      </c>
      <c r="J45" s="78">
        <v>157</v>
      </c>
      <c r="K45" s="77">
        <v>80.606754367305172</v>
      </c>
      <c r="L45" s="77">
        <v>104.90177648799472</v>
      </c>
      <c r="M45" s="77">
        <v>98.742138364779876</v>
      </c>
      <c r="N45" s="77">
        <v>106.23810485089913</v>
      </c>
      <c r="O45" s="21">
        <v>2008</v>
      </c>
      <c r="P45" s="20">
        <v>1009.5399664948256</v>
      </c>
      <c r="Q45" s="22">
        <v>50.819881541999173</v>
      </c>
      <c r="R45" s="79">
        <v>19.865059418930553</v>
      </c>
      <c r="S45" s="77">
        <v>73.13975991937167</v>
      </c>
      <c r="T45" s="77">
        <v>129.90583874265593</v>
      </c>
      <c r="U45" s="77">
        <v>56.302134397717005</v>
      </c>
      <c r="V45" s="21">
        <v>2008</v>
      </c>
      <c r="W45" s="20">
        <v>13426.090093550307</v>
      </c>
      <c r="X45" s="6">
        <v>311.48934000000003</v>
      </c>
      <c r="Y45" s="77">
        <v>43.102887866243854</v>
      </c>
      <c r="Z45" s="77">
        <v>112.09217676230827</v>
      </c>
      <c r="AA45" s="77">
        <v>119.50868348734329</v>
      </c>
      <c r="AB45" s="77">
        <v>93.794169169455827</v>
      </c>
      <c r="AC45" s="21">
        <v>2008</v>
      </c>
      <c r="AD45" s="20">
        <v>1013.9336826750556</v>
      </c>
      <c r="AE45" s="22">
        <v>49.6589068836414</v>
      </c>
      <c r="AF45" s="79">
        <v>20.417962180497874</v>
      </c>
      <c r="AG45" s="77">
        <v>98.206600826304708</v>
      </c>
      <c r="AH45" s="77">
        <v>74.117771468121489</v>
      </c>
      <c r="AI45" s="77">
        <v>132.50074696126552</v>
      </c>
    </row>
    <row r="46" spans="1:35" ht="15" customHeight="1" x14ac:dyDescent="0.25">
      <c r="A46" s="75">
        <v>2009</v>
      </c>
      <c r="B46" s="20">
        <v>28707.038779051025</v>
      </c>
      <c r="C46" s="81">
        <v>715.55114679761255</v>
      </c>
      <c r="D46" s="77">
        <v>40.118779639340808</v>
      </c>
      <c r="E46" s="77">
        <v>98.9667829500886</v>
      </c>
      <c r="F46" s="77">
        <v>103.08977739094675</v>
      </c>
      <c r="G46" s="77">
        <v>96.000578772012915</v>
      </c>
      <c r="H46" s="21">
        <v>2009</v>
      </c>
      <c r="I46" s="20">
        <v>12048.18122094898</v>
      </c>
      <c r="J46" s="78">
        <v>137</v>
      </c>
      <c r="K46" s="77">
        <v>87.942928620065544</v>
      </c>
      <c r="L46" s="77">
        <v>99.869585454346364</v>
      </c>
      <c r="M46" s="77">
        <v>86.163522012578625</v>
      </c>
      <c r="N46" s="77">
        <v>115.90703713314652</v>
      </c>
      <c r="O46" s="21">
        <v>2009</v>
      </c>
      <c r="P46" s="20">
        <v>1016.41</v>
      </c>
      <c r="Q46" s="22">
        <v>50.861085344215461</v>
      </c>
      <c r="R46" s="79">
        <v>19.984040708553195</v>
      </c>
      <c r="S46" s="77">
        <v>73.637484247167336</v>
      </c>
      <c r="T46" s="77">
        <v>130.01116394853761</v>
      </c>
      <c r="U46" s="77">
        <v>56.639354660585383</v>
      </c>
      <c r="V46" s="21">
        <v>2009</v>
      </c>
      <c r="W46" s="20">
        <v>13036.33</v>
      </c>
      <c r="X46" s="6">
        <v>296.62768999999997</v>
      </c>
      <c r="Y46" s="77">
        <v>43.948459430742965</v>
      </c>
      <c r="Z46" s="77">
        <v>108.83813504229013</v>
      </c>
      <c r="AA46" s="77">
        <v>113.80673482370787</v>
      </c>
      <c r="AB46" s="77">
        <v>95.634177723212659</v>
      </c>
      <c r="AC46" s="21">
        <v>2009</v>
      </c>
      <c r="AD46" s="20">
        <v>1020.61</v>
      </c>
      <c r="AE46" s="22">
        <v>48.585168208176349</v>
      </c>
      <c r="AF46" s="79">
        <v>21.006616579506719</v>
      </c>
      <c r="AG46" s="77">
        <v>98.853249065458513</v>
      </c>
      <c r="AH46" s="77">
        <v>72.515176430113954</v>
      </c>
      <c r="AI46" s="77">
        <v>136.32077301877311</v>
      </c>
    </row>
    <row r="47" spans="1:35" ht="30" customHeight="1" x14ac:dyDescent="0.25">
      <c r="A47" s="75">
        <v>2010</v>
      </c>
      <c r="B47" s="20">
        <v>28095.498252757545</v>
      </c>
      <c r="C47" s="81">
        <v>698.74288428643672</v>
      </c>
      <c r="D47" s="77">
        <v>40.208635944033908</v>
      </c>
      <c r="E47" s="77">
        <v>96.858512605777236</v>
      </c>
      <c r="F47" s="77">
        <v>100.66820340792609</v>
      </c>
      <c r="G47" s="77">
        <v>96.215596709607226</v>
      </c>
      <c r="H47" s="21">
        <v>2010</v>
      </c>
      <c r="I47" s="20">
        <v>12407.79174724246</v>
      </c>
      <c r="J47" s="81">
        <v>138.85</v>
      </c>
      <c r="K47" s="77">
        <v>89.361121694220088</v>
      </c>
      <c r="L47" s="77">
        <v>102.850463109432</v>
      </c>
      <c r="M47" s="77">
        <v>87.327044025157235</v>
      </c>
      <c r="N47" s="77">
        <v>117.77618750017783</v>
      </c>
      <c r="O47" s="21">
        <v>2010</v>
      </c>
      <c r="P47" s="20">
        <v>1021.56</v>
      </c>
      <c r="Q47" s="22">
        <v>53.770120264036706</v>
      </c>
      <c r="R47" s="79">
        <v>18.998655665705368</v>
      </c>
      <c r="S47" s="77">
        <v>74.010594550955091</v>
      </c>
      <c r="T47" s="77">
        <v>137.44724230457911</v>
      </c>
      <c r="U47" s="77">
        <v>53.846547453421977</v>
      </c>
      <c r="V47" s="21">
        <v>2010</v>
      </c>
      <c r="W47" s="20">
        <v>12826.39</v>
      </c>
      <c r="X47" s="6">
        <v>288.27704399999999</v>
      </c>
      <c r="Y47" s="77">
        <v>44.493275711540875</v>
      </c>
      <c r="Z47" s="77">
        <v>107.08538115597564</v>
      </c>
      <c r="AA47" s="77">
        <v>110.60285404329706</v>
      </c>
      <c r="AB47" s="77">
        <v>96.819726834585609</v>
      </c>
      <c r="AC47" s="21">
        <v>2010</v>
      </c>
      <c r="AD47" s="20">
        <v>980.2</v>
      </c>
      <c r="AE47" s="22">
        <v>41.901714699760468</v>
      </c>
      <c r="AF47" s="79">
        <v>23.392837429767603</v>
      </c>
      <c r="AG47" s="77">
        <v>94.939256654316964</v>
      </c>
      <c r="AH47" s="77">
        <v>62.539872686209655</v>
      </c>
      <c r="AI47" s="77">
        <v>151.80596406179049</v>
      </c>
    </row>
    <row r="48" spans="1:35" ht="15" customHeight="1" x14ac:dyDescent="0.25">
      <c r="A48" s="75">
        <v>2011</v>
      </c>
      <c r="B48" s="20">
        <v>27583.199047504902</v>
      </c>
      <c r="C48" s="81">
        <v>697.424619332519</v>
      </c>
      <c r="D48" s="77">
        <v>39.550079367579293</v>
      </c>
      <c r="E48" s="77">
        <v>95.092374180913296</v>
      </c>
      <c r="F48" s="77">
        <v>100.47828037971227</v>
      </c>
      <c r="G48" s="77">
        <v>94.639730916527071</v>
      </c>
      <c r="H48" s="21">
        <v>2011</v>
      </c>
      <c r="I48" s="20">
        <v>12190.330952495104</v>
      </c>
      <c r="J48" s="81">
        <v>140.36600000000001</v>
      </c>
      <c r="K48" s="77">
        <v>86.846750299182872</v>
      </c>
      <c r="L48" s="77">
        <v>101.04789066918443</v>
      </c>
      <c r="M48" s="77">
        <v>88.280503144654105</v>
      </c>
      <c r="N48" s="77">
        <v>114.46229582947667</v>
      </c>
      <c r="O48" s="21">
        <v>2011</v>
      </c>
      <c r="P48" s="20">
        <v>1021.44</v>
      </c>
      <c r="Q48" s="22">
        <v>56.309700516067402</v>
      </c>
      <c r="R48" s="79">
        <v>18.139680918895007</v>
      </c>
      <c r="S48" s="77">
        <v>74.001900718633834</v>
      </c>
      <c r="T48" s="77">
        <v>143.93892022046896</v>
      </c>
      <c r="U48" s="77">
        <v>51.412016017131648</v>
      </c>
      <c r="V48" s="21">
        <v>2011</v>
      </c>
      <c r="W48" s="20">
        <v>12884.21</v>
      </c>
      <c r="X48" s="6">
        <v>304.44473199999999</v>
      </c>
      <c r="Y48" s="77">
        <v>42.320357837559825</v>
      </c>
      <c r="Z48" s="77">
        <v>107.56811064871977</v>
      </c>
      <c r="AA48" s="77">
        <v>116.80588849678469</v>
      </c>
      <c r="AB48" s="77">
        <v>92.091342339886239</v>
      </c>
      <c r="AC48" s="21">
        <v>2011</v>
      </c>
      <c r="AD48" s="20">
        <v>976.79</v>
      </c>
      <c r="AE48" s="22">
        <v>43.049517961268499</v>
      </c>
      <c r="AF48" s="79">
        <v>22.689917245503526</v>
      </c>
      <c r="AG48" s="77">
        <v>94.608974196460167</v>
      </c>
      <c r="AH48" s="77">
        <v>64.253011882490298</v>
      </c>
      <c r="AI48" s="77">
        <v>147.24441924914998</v>
      </c>
    </row>
    <row r="49" spans="1:35" ht="15" customHeight="1" x14ac:dyDescent="0.25">
      <c r="A49" s="75">
        <v>2012</v>
      </c>
      <c r="B49" s="20">
        <v>27376.941358101318</v>
      </c>
      <c r="C49" s="81">
        <v>700.99487370658528</v>
      </c>
      <c r="D49" s="77">
        <v>39.054410217499615</v>
      </c>
      <c r="E49" s="77">
        <v>94.381306064967902</v>
      </c>
      <c r="F49" s="77">
        <v>100.99264854234991</v>
      </c>
      <c r="G49" s="77">
        <v>93.453639871015326</v>
      </c>
      <c r="H49" s="21">
        <v>2012</v>
      </c>
      <c r="I49" s="20">
        <v>12225.188641898689</v>
      </c>
      <c r="J49" s="81">
        <v>142.625</v>
      </c>
      <c r="K49" s="77">
        <v>85.715608356870732</v>
      </c>
      <c r="L49" s="77">
        <v>101.33683245440419</v>
      </c>
      <c r="M49" s="77">
        <v>89.701257861635213</v>
      </c>
      <c r="N49" s="77">
        <v>112.97147316564605</v>
      </c>
      <c r="O49" s="21">
        <v>2012</v>
      </c>
      <c r="P49" s="20">
        <v>1067.18</v>
      </c>
      <c r="Q49" s="22">
        <v>58.5659257463738</v>
      </c>
      <c r="R49" s="79">
        <v>18.221858297289465</v>
      </c>
      <c r="S49" s="77">
        <v>77.315699805090503</v>
      </c>
      <c r="T49" s="77">
        <v>149.70628570897506</v>
      </c>
      <c r="U49" s="77">
        <v>51.644925554689216</v>
      </c>
      <c r="V49" s="21">
        <v>2012</v>
      </c>
      <c r="W49" s="20">
        <v>12457.59</v>
      </c>
      <c r="X49" s="6">
        <v>308.62280599999997</v>
      </c>
      <c r="Y49" s="77">
        <v>40.365098618149439</v>
      </c>
      <c r="Z49" s="77">
        <v>104.00633174532121</v>
      </c>
      <c r="AA49" s="77">
        <v>118.40888435934838</v>
      </c>
      <c r="AB49" s="77">
        <v>87.836594617074383</v>
      </c>
      <c r="AC49" s="21">
        <v>2012</v>
      </c>
      <c r="AD49" s="20">
        <v>959.91</v>
      </c>
      <c r="AE49" s="22">
        <v>35.503733481973917</v>
      </c>
      <c r="AF49" s="79">
        <v>27.036874882112578</v>
      </c>
      <c r="AG49" s="77">
        <v>92.974027601556202</v>
      </c>
      <c r="AH49" s="77">
        <v>52.990646988020771</v>
      </c>
      <c r="AI49" s="77">
        <v>175.45365623215395</v>
      </c>
    </row>
    <row r="50" spans="1:35" ht="15" customHeight="1" x14ac:dyDescent="0.25">
      <c r="A50" s="75">
        <v>2013</v>
      </c>
      <c r="B50" s="20">
        <v>27015.46551134696</v>
      </c>
      <c r="C50" s="81">
        <v>695.42122769249249</v>
      </c>
      <c r="D50" s="77">
        <v>38.847628509972516</v>
      </c>
      <c r="E50" s="77">
        <v>93.13512731616764</v>
      </c>
      <c r="F50" s="77">
        <v>100.18965083992113</v>
      </c>
      <c r="G50" s="77">
        <v>92.95883011407544</v>
      </c>
      <c r="H50" s="21">
        <v>2013</v>
      </c>
      <c r="I50" s="20">
        <v>12253.024488653045</v>
      </c>
      <c r="J50" s="81">
        <v>131.49299999999999</v>
      </c>
      <c r="K50" s="77">
        <v>93.183853807069923</v>
      </c>
      <c r="L50" s="77">
        <v>101.56756889712094</v>
      </c>
      <c r="M50" s="77">
        <v>82.699999999999989</v>
      </c>
      <c r="N50" s="77">
        <v>122.81447266882822</v>
      </c>
      <c r="O50" s="21">
        <v>2013</v>
      </c>
      <c r="P50" s="20">
        <v>1048.6999999999998</v>
      </c>
      <c r="Q50" s="22">
        <v>59.644994657686091</v>
      </c>
      <c r="R50" s="79">
        <v>17.582363885162327</v>
      </c>
      <c r="S50" s="77">
        <v>75.976849627615209</v>
      </c>
      <c r="T50" s="77">
        <v>152.46460288193623</v>
      </c>
      <c r="U50" s="77">
        <v>49.832451724187607</v>
      </c>
      <c r="V50" s="21">
        <v>2013</v>
      </c>
      <c r="W50" s="20">
        <v>12672.21</v>
      </c>
      <c r="X50" s="6">
        <v>311.16331700000001</v>
      </c>
      <c r="Y50" s="77">
        <v>40.7252696820943</v>
      </c>
      <c r="Z50" s="77">
        <v>105.79815816754096</v>
      </c>
      <c r="AA50" s="77">
        <v>119.38359869466115</v>
      </c>
      <c r="AB50" s="77">
        <v>88.620345947296585</v>
      </c>
      <c r="AC50" s="21">
        <v>2013</v>
      </c>
      <c r="AD50" s="20">
        <v>979.26</v>
      </c>
      <c r="AE50" s="22">
        <v>29.118345248772847</v>
      </c>
      <c r="AF50" s="79">
        <v>33.630345118641984</v>
      </c>
      <c r="AG50" s="77">
        <v>94.848211050098371</v>
      </c>
      <c r="AH50" s="77">
        <v>43.460216789213206</v>
      </c>
      <c r="AI50" s="77">
        <v>218.24145864279174</v>
      </c>
    </row>
    <row r="51" spans="1:35" ht="15" customHeight="1" x14ac:dyDescent="0.25">
      <c r="A51" s="75">
        <v>2014</v>
      </c>
      <c r="B51" s="20">
        <v>27348.882753295202</v>
      </c>
      <c r="C51" s="81">
        <v>709.59885748243767</v>
      </c>
      <c r="D51" s="77">
        <v>38.541328618151105</v>
      </c>
      <c r="E51" s="77">
        <v>94.284574741577075</v>
      </c>
      <c r="F51" s="77">
        <v>102.23222837685589</v>
      </c>
      <c r="G51" s="77">
        <v>92.225882423318026</v>
      </c>
      <c r="H51" s="21">
        <v>2014</v>
      </c>
      <c r="I51" s="20">
        <v>12732.447246704802</v>
      </c>
      <c r="J51" s="81">
        <v>127.88500000000001</v>
      </c>
      <c r="K51" s="77">
        <v>99.561694074401231</v>
      </c>
      <c r="L51" s="77">
        <v>105.54159213149563</v>
      </c>
      <c r="M51" s="77">
        <v>80.430817610062903</v>
      </c>
      <c r="N51" s="77">
        <v>131.22033974983626</v>
      </c>
      <c r="O51" s="21">
        <v>2014</v>
      </c>
      <c r="P51" s="20">
        <v>1066.6300000000001</v>
      </c>
      <c r="Q51" s="22">
        <v>62.320753479001496</v>
      </c>
      <c r="R51" s="79">
        <v>17.11516534150045</v>
      </c>
      <c r="S51" s="77">
        <v>77.275853073618023</v>
      </c>
      <c r="T51" s="77">
        <v>159.30438061083103</v>
      </c>
      <c r="U51" s="77">
        <v>48.508303900567121</v>
      </c>
      <c r="V51" s="21">
        <v>2014</v>
      </c>
      <c r="W51" s="20">
        <v>12419.73</v>
      </c>
      <c r="X51" s="6">
        <v>323.865364</v>
      </c>
      <c r="Y51" s="77">
        <v>38.348435431953135</v>
      </c>
      <c r="Z51" s="77">
        <v>103.69024494844655</v>
      </c>
      <c r="AA51" s="77">
        <v>124.25697546756889</v>
      </c>
      <c r="AB51" s="77">
        <v>83.4482286071012</v>
      </c>
      <c r="AC51" s="21">
        <v>2014</v>
      </c>
      <c r="AD51" s="20">
        <v>1044.93</v>
      </c>
      <c r="AE51" s="22">
        <v>26.987876671170397</v>
      </c>
      <c r="AF51" s="79">
        <v>38.718496187446974</v>
      </c>
      <c r="AG51" s="77">
        <v>101.20881193205003</v>
      </c>
      <c r="AH51" s="77">
        <v>40.280412942045366</v>
      </c>
      <c r="AI51" s="77">
        <v>251.26061164682491</v>
      </c>
    </row>
    <row r="52" spans="1:35" ht="15" customHeight="1" x14ac:dyDescent="0.25">
      <c r="A52" s="75">
        <v>2015</v>
      </c>
      <c r="B52" s="20">
        <v>27009.091489606155</v>
      </c>
      <c r="C52" s="81">
        <v>711.45170500467532</v>
      </c>
      <c r="D52" s="77">
        <v>37.963351974015808</v>
      </c>
      <c r="E52" s="77">
        <v>93.113153039022706</v>
      </c>
      <c r="F52" s="77">
        <v>102.49916895750017</v>
      </c>
      <c r="G52" s="77">
        <v>90.842837055226028</v>
      </c>
      <c r="H52" s="21">
        <v>2015</v>
      </c>
      <c r="I52" s="20">
        <v>13016.718510393841</v>
      </c>
      <c r="J52" s="81">
        <v>143.29400000000001</v>
      </c>
      <c r="K52" s="77">
        <v>90.839243167151736</v>
      </c>
      <c r="L52" s="77">
        <v>107.89796881114285</v>
      </c>
      <c r="M52" s="77">
        <v>90.122012578616363</v>
      </c>
      <c r="N52" s="77">
        <v>119.72432230918051</v>
      </c>
      <c r="O52" s="21">
        <v>2015</v>
      </c>
      <c r="P52" s="20">
        <v>1063.03</v>
      </c>
      <c r="Q52" s="22">
        <v>64.188577502009096</v>
      </c>
      <c r="R52" s="79">
        <v>16.561046238588592</v>
      </c>
      <c r="S52" s="77">
        <v>77.015038103979975</v>
      </c>
      <c r="T52" s="77">
        <v>164.07891449344066</v>
      </c>
      <c r="U52" s="77">
        <v>46.93780327700717</v>
      </c>
      <c r="V52" s="21">
        <v>2015</v>
      </c>
      <c r="W52" s="20">
        <v>12522.91</v>
      </c>
      <c r="X52" s="6">
        <v>332.87697500000002</v>
      </c>
      <c r="Y52" s="77">
        <v>37.620234923127377</v>
      </c>
      <c r="Z52" s="77">
        <v>104.55167748150328</v>
      </c>
      <c r="AA52" s="77">
        <v>127.71444777371607</v>
      </c>
      <c r="AB52" s="77">
        <v>81.863625693114628</v>
      </c>
      <c r="AC52" s="21">
        <v>2015</v>
      </c>
      <c r="AD52" s="20">
        <v>997.2</v>
      </c>
      <c r="AE52" s="22">
        <v>31.426720938705042</v>
      </c>
      <c r="AF52" s="79">
        <v>31.730959203314526</v>
      </c>
      <c r="AG52" s="77">
        <v>96.585826092312672</v>
      </c>
      <c r="AH52" s="77">
        <v>46.905553639858269</v>
      </c>
      <c r="AI52" s="77">
        <v>205.91554431677852</v>
      </c>
    </row>
    <row r="53" spans="1:35" ht="15" customHeight="1" x14ac:dyDescent="0.25">
      <c r="A53" s="75">
        <v>2016</v>
      </c>
      <c r="B53" s="20">
        <v>27590.93209369776</v>
      </c>
      <c r="C53" s="81">
        <v>718.27458162213918</v>
      </c>
      <c r="D53" s="77">
        <v>38.412791987413598</v>
      </c>
      <c r="E53" s="77">
        <v>95.119033660144225</v>
      </c>
      <c r="F53" s="77">
        <v>103.48214387803256</v>
      </c>
      <c r="G53" s="77">
        <v>91.918305995143115</v>
      </c>
      <c r="H53" s="21">
        <v>2016</v>
      </c>
      <c r="I53" s="20">
        <v>13727.877906302243</v>
      </c>
      <c r="J53" s="81">
        <v>148.494</v>
      </c>
      <c r="K53" s="77">
        <v>92.447357511429701</v>
      </c>
      <c r="L53" s="77">
        <v>113.7928995694753</v>
      </c>
      <c r="M53" s="77">
        <v>93.392452830188674</v>
      </c>
      <c r="N53" s="77">
        <v>121.84378514651482</v>
      </c>
      <c r="O53" s="21">
        <v>2016</v>
      </c>
      <c r="P53" s="20">
        <v>1069.05</v>
      </c>
      <c r="Q53" s="22">
        <v>65.658265415502598</v>
      </c>
      <c r="R53" s="79">
        <v>16.282032326543707</v>
      </c>
      <c r="S53" s="77">
        <v>77.451178692096917</v>
      </c>
      <c r="T53" s="77">
        <v>167.83573240208798</v>
      </c>
      <c r="U53" s="77">
        <v>46.147013859090109</v>
      </c>
      <c r="V53" s="21">
        <v>2016</v>
      </c>
      <c r="W53" s="20">
        <v>12691.07</v>
      </c>
      <c r="X53" s="6">
        <v>344.831005</v>
      </c>
      <c r="Y53" s="77">
        <v>36.803738109338511</v>
      </c>
      <c r="Z53" s="77">
        <v>105.95561714770622</v>
      </c>
      <c r="AA53" s="77">
        <v>132.30083390066412</v>
      </c>
      <c r="AB53" s="77">
        <v>80.086885338350356</v>
      </c>
      <c r="AC53" s="21">
        <v>2016</v>
      </c>
      <c r="AD53" s="20">
        <v>995.23</v>
      </c>
      <c r="AE53" s="22">
        <v>30.3919993660137</v>
      </c>
      <c r="AF53" s="79">
        <v>32.746447116372693</v>
      </c>
      <c r="AG53" s="77">
        <v>96.395017751556693</v>
      </c>
      <c r="AH53" s="77">
        <v>45.361193083602537</v>
      </c>
      <c r="AI53" s="77">
        <v>212.5054726270024</v>
      </c>
    </row>
    <row r="54" spans="1:35" ht="15" customHeight="1" x14ac:dyDescent="0.25">
      <c r="A54" s="75">
        <v>2017</v>
      </c>
      <c r="B54" s="20">
        <v>27668.384534414072</v>
      </c>
      <c r="C54" s="81">
        <v>727.41419296476136</v>
      </c>
      <c r="D54" s="77">
        <v>38.036630027308846</v>
      </c>
      <c r="E54" s="77">
        <v>95.386048971208609</v>
      </c>
      <c r="F54" s="77">
        <v>104.79889181836839</v>
      </c>
      <c r="G54" s="77">
        <v>91.018184750012821</v>
      </c>
      <c r="H54" s="21">
        <v>2017</v>
      </c>
      <c r="I54" s="20">
        <v>13921.435465585928</v>
      </c>
      <c r="J54" s="81">
        <v>147.049432</v>
      </c>
      <c r="K54" s="77">
        <v>94.671807134800275</v>
      </c>
      <c r="L54" s="77">
        <v>115.39733370378306</v>
      </c>
      <c r="M54" s="77">
        <v>92.483919496855336</v>
      </c>
      <c r="N54" s="77">
        <v>124.77556566761517</v>
      </c>
      <c r="O54" s="21">
        <v>2017</v>
      </c>
      <c r="P54" s="20">
        <v>1072.3999999999999</v>
      </c>
      <c r="Q54" s="22">
        <v>66.491702503978317</v>
      </c>
      <c r="R54" s="79">
        <v>16.128328191563998</v>
      </c>
      <c r="S54" s="77">
        <v>77.693881511065655</v>
      </c>
      <c r="T54" s="77">
        <v>169.96616523137743</v>
      </c>
      <c r="U54" s="77">
        <v>45.711381088877218</v>
      </c>
      <c r="V54" s="21">
        <v>2017</v>
      </c>
      <c r="W54" s="20">
        <v>13757.92</v>
      </c>
      <c r="X54" s="6">
        <v>363.207426</v>
      </c>
      <c r="Y54" s="77">
        <v>37.878961208243581</v>
      </c>
      <c r="Z54" s="77">
        <v>114.86256905594017</v>
      </c>
      <c r="AA54" s="77">
        <v>139.35128988390633</v>
      </c>
      <c r="AB54" s="77">
        <v>82.426627806339127</v>
      </c>
      <c r="AC54" s="21">
        <v>2017</v>
      </c>
      <c r="AD54" s="20">
        <v>1017.12</v>
      </c>
      <c r="AE54" s="22">
        <v>24.921721918749139</v>
      </c>
      <c r="AF54" s="79">
        <v>40.812589247085654</v>
      </c>
      <c r="AG54" s="77">
        <v>98.515218045540564</v>
      </c>
      <c r="AH54" s="77">
        <v>37.196599878730055</v>
      </c>
      <c r="AI54" s="77">
        <v>264.85006255067424</v>
      </c>
    </row>
    <row r="55" spans="1:35" ht="15" customHeight="1" x14ac:dyDescent="0.25">
      <c r="A55" s="75">
        <v>2018</v>
      </c>
      <c r="B55" s="20">
        <v>27482.706865725821</v>
      </c>
      <c r="C55" s="81">
        <v>733.00714509796512</v>
      </c>
      <c r="D55" s="77">
        <v>37.493095462327048</v>
      </c>
      <c r="E55" s="77">
        <v>94.745929951020486</v>
      </c>
      <c r="F55" s="77">
        <v>105.60467096211042</v>
      </c>
      <c r="G55" s="77">
        <v>89.71755613443851</v>
      </c>
      <c r="H55" s="21">
        <v>2018</v>
      </c>
      <c r="I55" s="20">
        <v>14089.363134274179</v>
      </c>
      <c r="J55" s="81">
        <v>152.19999999999999</v>
      </c>
      <c r="K55" s="77">
        <v>92.571374075388832</v>
      </c>
      <c r="L55" s="77">
        <v>116.78931697085496</v>
      </c>
      <c r="M55" s="77">
        <v>95.723270440251568</v>
      </c>
      <c r="N55" s="77">
        <v>122.00723652014416</v>
      </c>
      <c r="O55" s="21">
        <v>2018</v>
      </c>
      <c r="P55" s="20">
        <v>1022.52</v>
      </c>
      <c r="Q55" s="22">
        <v>67.156832635697029</v>
      </c>
      <c r="R55" s="79">
        <v>15.225852081899442</v>
      </c>
      <c r="S55" s="77">
        <v>74.080145209525242</v>
      </c>
      <c r="T55" s="77">
        <v>171.66637162722517</v>
      </c>
      <c r="U55" s="77">
        <v>43.153556813323249</v>
      </c>
      <c r="V55" s="21">
        <v>2018</v>
      </c>
      <c r="W55" s="20">
        <v>13565.43</v>
      </c>
      <c r="X55" s="6">
        <v>397.73688200000004</v>
      </c>
      <c r="Y55" s="77">
        <v>34.106542827476581</v>
      </c>
      <c r="Z55" s="77">
        <v>113.25550229602457</v>
      </c>
      <c r="AA55" s="77">
        <v>152.59915842442894</v>
      </c>
      <c r="AB55" s="77">
        <v>74.217645408648593</v>
      </c>
      <c r="AC55" s="21">
        <v>2018</v>
      </c>
      <c r="AD55" s="20">
        <v>1028.53</v>
      </c>
      <c r="AE55" s="22">
        <v>24.324240895546101</v>
      </c>
      <c r="AF55" s="79">
        <v>42.284156139414378</v>
      </c>
      <c r="AG55" s="77">
        <v>99.620356709512976</v>
      </c>
      <c r="AH55" s="77">
        <v>36.304837157531495</v>
      </c>
      <c r="AI55" s="77">
        <v>274.39967924176898</v>
      </c>
    </row>
    <row r="56" spans="1:35" ht="15" customHeight="1" x14ac:dyDescent="0.25">
      <c r="A56" s="75">
        <v>2019</v>
      </c>
      <c r="B56" s="20">
        <v>27065.677685908715</v>
      </c>
      <c r="C56" s="81">
        <v>741.03060033315182</v>
      </c>
      <c r="D56" s="77">
        <v>36.524372507343898</v>
      </c>
      <c r="E56" s="77">
        <v>93.308232505440301</v>
      </c>
      <c r="F56" s="77">
        <v>106.76061378716687</v>
      </c>
      <c r="G56" s="77">
        <v>87.399490500734075</v>
      </c>
      <c r="H56" s="21">
        <v>2019</v>
      </c>
      <c r="I56" s="20">
        <v>13711.972314091281</v>
      </c>
      <c r="J56" s="81">
        <v>153.80000000000001</v>
      </c>
      <c r="K56" s="77">
        <v>89.154566411516782</v>
      </c>
      <c r="L56" s="77">
        <v>113.66105519633849</v>
      </c>
      <c r="M56" s="77">
        <v>96.72955974842769</v>
      </c>
      <c r="N56" s="77">
        <v>117.50395173093511</v>
      </c>
      <c r="O56" s="21">
        <v>2019</v>
      </c>
      <c r="P56" s="20">
        <v>1066.79</v>
      </c>
      <c r="Q56" s="22">
        <v>69.264991948564472</v>
      </c>
      <c r="R56" s="79">
        <v>15.401575456648983</v>
      </c>
      <c r="S56" s="77">
        <v>77.287444850046384</v>
      </c>
      <c r="T56" s="77">
        <v>177.05525084991399</v>
      </c>
      <c r="U56" s="77">
        <v>43.65159715910449</v>
      </c>
      <c r="V56" s="21">
        <v>2019</v>
      </c>
      <c r="W56" s="20">
        <v>13342.09</v>
      </c>
      <c r="X56" s="6">
        <v>384.73880000000003</v>
      </c>
      <c r="Y56" s="77">
        <v>34.678306425034336</v>
      </c>
      <c r="Z56" s="77">
        <v>111.39087405476764</v>
      </c>
      <c r="AA56" s="77">
        <v>147.61220231324859</v>
      </c>
      <c r="AB56" s="77">
        <v>75.461833309948531</v>
      </c>
      <c r="AC56" s="21">
        <v>2019</v>
      </c>
      <c r="AD56" s="20">
        <v>972.5</v>
      </c>
      <c r="AE56" s="22">
        <v>25.4173519376534</v>
      </c>
      <c r="AF56" s="79">
        <v>38.261263501621244</v>
      </c>
      <c r="AG56" s="77">
        <v>94.193457555930678</v>
      </c>
      <c r="AH56" s="77">
        <v>37.93634617560209</v>
      </c>
      <c r="AI56" s="77">
        <v>248.29343637872293</v>
      </c>
    </row>
    <row r="57" spans="1:35" ht="30" customHeight="1" x14ac:dyDescent="0.25">
      <c r="A57" s="75">
        <v>2020</v>
      </c>
      <c r="B57" s="20">
        <v>20972.100916239666</v>
      </c>
      <c r="C57" s="81">
        <v>530.98735516060594</v>
      </c>
      <c r="D57" s="77">
        <v>39.49642248994104</v>
      </c>
      <c r="E57" s="77">
        <v>72.30078223531271</v>
      </c>
      <c r="F57" s="77">
        <v>76.499588444370147</v>
      </c>
      <c r="G57" s="77">
        <v>94.511334904617456</v>
      </c>
      <c r="H57" s="21">
        <v>2020</v>
      </c>
      <c r="I57" s="20">
        <v>13282.769083760331</v>
      </c>
      <c r="J57" s="81">
        <v>136.4</v>
      </c>
      <c r="K57" s="77">
        <v>97.381005012905646</v>
      </c>
      <c r="L57" s="77">
        <v>110.10331084449496</v>
      </c>
      <c r="M57" s="77">
        <v>85.786163522012586</v>
      </c>
      <c r="N57" s="77">
        <v>128.3462347820726</v>
      </c>
      <c r="O57" s="21">
        <v>2020</v>
      </c>
      <c r="P57" s="20">
        <v>897.99</v>
      </c>
      <c r="Q57" s="22">
        <v>24.366060409325968</v>
      </c>
      <c r="R57" s="79">
        <v>36.854131727273383</v>
      </c>
      <c r="S57" s="77">
        <v>65.058120718129302</v>
      </c>
      <c r="T57" s="77">
        <v>62.28455120879832</v>
      </c>
      <c r="U57" s="77">
        <v>104.45306172317603</v>
      </c>
      <c r="V57" s="21">
        <v>2020</v>
      </c>
      <c r="W57" s="20">
        <v>5768.14</v>
      </c>
      <c r="X57" s="6">
        <v>82.461457999999993</v>
      </c>
      <c r="Y57" s="77">
        <v>69.949527208214064</v>
      </c>
      <c r="Z57" s="77">
        <v>48.157234456540721</v>
      </c>
      <c r="AA57" s="77">
        <v>31.637873334692134</v>
      </c>
      <c r="AB57" s="77">
        <v>152.21387969757907</v>
      </c>
      <c r="AC57" s="21">
        <v>2020</v>
      </c>
      <c r="AD57" s="20">
        <v>617.69000000000005</v>
      </c>
      <c r="AE57" s="22">
        <v>24.9829234081487</v>
      </c>
      <c r="AF57" s="79">
        <v>24.724488399885484</v>
      </c>
      <c r="AG57" s="77">
        <v>59.827616244445061</v>
      </c>
      <c r="AH57" s="77">
        <v>37.287945385296567</v>
      </c>
      <c r="AI57" s="77">
        <v>160.44760746736227</v>
      </c>
    </row>
    <row r="58" spans="1:35" ht="15" customHeight="1" x14ac:dyDescent="0.25">
      <c r="A58" s="75">
        <v>2021</v>
      </c>
      <c r="B58" s="20">
        <v>22652.632060403339</v>
      </c>
      <c r="C58" s="81">
        <v>594.89026108792825</v>
      </c>
      <c r="D58" s="77">
        <v>38.078673567418086</v>
      </c>
      <c r="E58" s="77">
        <v>78.094370430368201</v>
      </c>
      <c r="F58" s="77">
        <v>85.706109007107173</v>
      </c>
      <c r="G58" s="77">
        <v>91.11879110495174</v>
      </c>
      <c r="H58" s="21">
        <v>2021</v>
      </c>
      <c r="I58" s="20">
        <v>14446.787939596657</v>
      </c>
      <c r="J58" s="81" t="s">
        <v>169</v>
      </c>
      <c r="K58" s="77" t="s">
        <v>169</v>
      </c>
      <c r="L58" s="77">
        <v>119.75207678364642</v>
      </c>
      <c r="M58" s="77" t="s">
        <v>169</v>
      </c>
      <c r="N58" s="77" t="s">
        <v>169</v>
      </c>
      <c r="O58" s="21">
        <v>2021</v>
      </c>
      <c r="P58" s="20">
        <v>969.1099999999999</v>
      </c>
      <c r="Q58" s="22">
        <v>30.641437009884953</v>
      </c>
      <c r="R58" s="79">
        <v>31.627433128784535</v>
      </c>
      <c r="S58" s="77">
        <v>70.210665340534163</v>
      </c>
      <c r="T58" s="77">
        <v>78.325675980959346</v>
      </c>
      <c r="U58" s="77">
        <v>89.639399164077545</v>
      </c>
      <c r="V58" s="21">
        <v>2021</v>
      </c>
      <c r="W58" s="20">
        <v>5358.02</v>
      </c>
      <c r="X58" s="6">
        <v>66.923355999999998</v>
      </c>
      <c r="Y58" s="77">
        <v>80.062033948207869</v>
      </c>
      <c r="Z58" s="77">
        <v>44.733211288705597</v>
      </c>
      <c r="AA58" s="77">
        <v>25.676391269488697</v>
      </c>
      <c r="AB58" s="77">
        <v>174.2192304954558</v>
      </c>
      <c r="AC58" s="21">
        <v>2021</v>
      </c>
      <c r="AD58" s="20">
        <v>689.99</v>
      </c>
      <c r="AE58" s="22">
        <v>23.883988247861399</v>
      </c>
      <c r="AF58" s="79">
        <v>28.889228751893334</v>
      </c>
      <c r="AG58" s="77">
        <v>66.830379207215017</v>
      </c>
      <c r="AH58" s="77">
        <v>35.647743653524479</v>
      </c>
      <c r="AI58" s="77">
        <v>187.47435982699997</v>
      </c>
    </row>
    <row r="59" spans="1:35" ht="15" customHeight="1" x14ac:dyDescent="0.25">
      <c r="A59" s="75">
        <v>2022</v>
      </c>
      <c r="B59" s="20">
        <v>23758.195932962179</v>
      </c>
      <c r="C59" s="81">
        <v>671.85900137748752</v>
      </c>
      <c r="D59" s="77">
        <v>35.361877840814266</v>
      </c>
      <c r="E59" s="77">
        <v>81.90577364249036</v>
      </c>
      <c r="F59" s="77">
        <v>96.795030236600383</v>
      </c>
      <c r="G59" s="77">
        <v>84.617746843287762</v>
      </c>
      <c r="H59" s="21">
        <v>2022</v>
      </c>
      <c r="I59" s="20">
        <v>14166.594067037826</v>
      </c>
      <c r="J59" s="81">
        <v>175.13</v>
      </c>
      <c r="K59" s="77">
        <v>80.891874990223414</v>
      </c>
      <c r="L59" s="77">
        <v>117.42949834743872</v>
      </c>
      <c r="M59" s="77">
        <v>110.14465408805032</v>
      </c>
      <c r="N59" s="77">
        <v>106.61388818159514</v>
      </c>
      <c r="O59" s="21">
        <v>2022</v>
      </c>
      <c r="P59" s="20">
        <v>1006.65</v>
      </c>
      <c r="Q59" s="22">
        <v>50.632232246586987</v>
      </c>
      <c r="R59" s="79">
        <v>19.881604174539554</v>
      </c>
      <c r="S59" s="77">
        <v>72.930385885037524</v>
      </c>
      <c r="T59" s="77">
        <v>129.42616940124194</v>
      </c>
      <c r="U59" s="77">
        <v>56.349026029613547</v>
      </c>
      <c r="V59" s="21">
        <v>2022</v>
      </c>
      <c r="W59" s="20">
        <v>10630.34</v>
      </c>
      <c r="X59" s="6">
        <v>269.72244999999998</v>
      </c>
      <c r="Y59" s="77">
        <v>39.412143853802313</v>
      </c>
      <c r="Z59" s="77">
        <v>88.750927635727123</v>
      </c>
      <c r="AA59" s="77">
        <v>103.4840386720161</v>
      </c>
      <c r="AB59" s="77">
        <v>85.762914527346283</v>
      </c>
      <c r="AC59" s="21">
        <v>2022</v>
      </c>
      <c r="AD59" s="20">
        <v>794.56</v>
      </c>
      <c r="AE59" s="22">
        <v>24.9549980214485</v>
      </c>
      <c r="AF59" s="79">
        <v>31.839714005069681</v>
      </c>
      <c r="AG59" s="77">
        <v>76.958718391403877</v>
      </c>
      <c r="AH59" s="77">
        <v>37.24626570365448</v>
      </c>
      <c r="AI59" s="77">
        <v>206.62129998136419</v>
      </c>
    </row>
    <row r="60" spans="1:35" ht="15" customHeight="1" x14ac:dyDescent="0.25">
      <c r="A60" s="75"/>
      <c r="B60" s="20"/>
      <c r="C60" s="81"/>
      <c r="D60" s="77"/>
      <c r="E60" s="77"/>
      <c r="F60" s="77"/>
      <c r="G60" s="77"/>
      <c r="H60" s="21"/>
      <c r="I60" s="20"/>
      <c r="J60" s="81"/>
      <c r="K60" s="77"/>
      <c r="L60" s="77"/>
      <c r="M60" s="77"/>
      <c r="N60" s="77"/>
      <c r="O60" s="21">
        <v>2023</v>
      </c>
      <c r="P60" s="20">
        <v>1006.4300000000001</v>
      </c>
      <c r="Q60" s="22">
        <v>58.369283023281895</v>
      </c>
      <c r="R60" s="79">
        <v>17.242459524448208</v>
      </c>
      <c r="S60" s="77">
        <v>72.914447192448549</v>
      </c>
      <c r="T60" s="77">
        <v>149.20362735754262</v>
      </c>
      <c r="U60" s="77">
        <v>48.869084809661324</v>
      </c>
      <c r="V60" s="21"/>
      <c r="W60" s="20"/>
      <c r="X60" s="6"/>
      <c r="Y60" s="77"/>
      <c r="Z60" s="77"/>
      <c r="AA60" s="77"/>
      <c r="AB60" s="77"/>
      <c r="AC60" s="21"/>
      <c r="AD60" s="20"/>
      <c r="AE60" s="22"/>
      <c r="AF60" s="79"/>
      <c r="AG60" s="77"/>
      <c r="AH60" s="77"/>
      <c r="AI60" s="77"/>
    </row>
  </sheetData>
  <pageMargins left="0.74803149606299213" right="0.74803149606299213" top="0.98425196850393704" bottom="0.98425196850393704" header="0.51181102362204722" footer="0.51181102362204722"/>
  <pageSetup paperSize="9" scale="46" orientation="landscape" r:id="rId1"/>
  <headerFooter alignWithMargins="0"/>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CDBD4-6C48-4C9C-8418-A55AEFFE9085}">
  <sheetPr codeName="Sheet7"/>
  <dimension ref="A1:Q91"/>
  <sheetViews>
    <sheetView showGridLines="0" zoomScaleNormal="100" zoomScaleSheetLayoutView="100" workbookViewId="0"/>
  </sheetViews>
  <sheetFormatPr defaultColWidth="9" defaultRowHeight="12.5" x14ac:dyDescent="0.25"/>
  <cols>
    <col min="1" max="1" width="9" style="87"/>
    <col min="2" max="2" width="35.453125" style="87" customWidth="1"/>
    <col min="3" max="3" width="27" style="56" customWidth="1"/>
    <col min="4" max="4" width="32.7265625" style="87" customWidth="1"/>
    <col min="5" max="5" width="24.7265625" style="87" customWidth="1"/>
    <col min="6" max="6" width="29" style="87" customWidth="1"/>
    <col min="7" max="7" width="28.453125" style="87" customWidth="1"/>
    <col min="8" max="8" width="25.26953125" style="55" customWidth="1"/>
    <col min="9" max="9" width="28.26953125" style="87" customWidth="1"/>
    <col min="10" max="10" width="26.453125" style="87" customWidth="1"/>
    <col min="11" max="11" width="29" style="87" customWidth="1"/>
    <col min="12" max="16384" width="9" style="87"/>
  </cols>
  <sheetData>
    <row r="1" spans="1:11" ht="28.5" x14ac:dyDescent="0.35">
      <c r="A1" s="37" t="s">
        <v>136</v>
      </c>
      <c r="B1" s="83"/>
      <c r="C1" s="84"/>
      <c r="D1" s="83"/>
      <c r="E1" s="83"/>
      <c r="F1" s="83"/>
      <c r="G1" s="83"/>
      <c r="H1" s="85"/>
      <c r="I1" s="86"/>
      <c r="J1" s="86"/>
      <c r="K1" s="86"/>
    </row>
    <row r="2" spans="1:11" s="40" customFormat="1" ht="20.25" customHeight="1" x14ac:dyDescent="0.25">
      <c r="A2" s="39" t="s">
        <v>105</v>
      </c>
    </row>
    <row r="3" spans="1:11" s="40" customFormat="1" ht="20.25" customHeight="1" x14ac:dyDescent="0.25">
      <c r="A3" s="39" t="s">
        <v>133</v>
      </c>
    </row>
    <row r="4" spans="1:11" s="91" customFormat="1" ht="39" x14ac:dyDescent="0.25">
      <c r="A4" s="88" t="s">
        <v>44</v>
      </c>
      <c r="B4" s="88" t="s">
        <v>160</v>
      </c>
      <c r="C4" s="89" t="s">
        <v>161</v>
      </c>
      <c r="D4" s="88" t="s">
        <v>2</v>
      </c>
      <c r="E4" s="88" t="s">
        <v>155</v>
      </c>
      <c r="F4" s="88" t="s">
        <v>3</v>
      </c>
      <c r="G4" s="88" t="s">
        <v>156</v>
      </c>
      <c r="H4" s="90" t="s">
        <v>4</v>
      </c>
      <c r="I4" s="88" t="s">
        <v>157</v>
      </c>
      <c r="J4" s="88" t="s">
        <v>158</v>
      </c>
      <c r="K4" s="88" t="s">
        <v>159</v>
      </c>
    </row>
    <row r="5" spans="1:11" x14ac:dyDescent="0.25">
      <c r="A5" s="75">
        <v>1970</v>
      </c>
      <c r="B5" s="79">
        <v>36884</v>
      </c>
      <c r="C5" s="79">
        <v>18775.84</v>
      </c>
      <c r="D5" s="92">
        <v>1.9644394072382381</v>
      </c>
      <c r="E5" s="79">
        <v>55633.71</v>
      </c>
      <c r="F5" s="92">
        <v>0.66297933393261033</v>
      </c>
      <c r="G5" s="79">
        <v>429300</v>
      </c>
      <c r="H5" s="77">
        <v>85.916608432331699</v>
      </c>
      <c r="I5" s="93">
        <v>102.29084421953894</v>
      </c>
      <c r="J5" s="93">
        <v>83.328254329715094</v>
      </c>
      <c r="K5" s="93">
        <v>184.83490177377706</v>
      </c>
    </row>
    <row r="6" spans="1:11" x14ac:dyDescent="0.25">
      <c r="A6" s="75">
        <v>1971</v>
      </c>
      <c r="B6" s="79">
        <v>35621</v>
      </c>
      <c r="C6" s="79">
        <v>19015.060000000001</v>
      </c>
      <c r="D6" s="92">
        <v>1.8733046332748884</v>
      </c>
      <c r="E6" s="79">
        <v>55928</v>
      </c>
      <c r="F6" s="92">
        <v>0.63690816764411384</v>
      </c>
      <c r="G6" s="79">
        <v>435660</v>
      </c>
      <c r="H6" s="77">
        <v>81.763301657255667</v>
      </c>
      <c r="I6" s="93">
        <v>97.545341287700566</v>
      </c>
      <c r="J6" s="93">
        <v>80.051433071541524</v>
      </c>
      <c r="K6" s="93">
        <v>175.89977195644767</v>
      </c>
    </row>
    <row r="7" spans="1:11" x14ac:dyDescent="0.25">
      <c r="A7" s="75">
        <v>1972</v>
      </c>
      <c r="B7" s="79">
        <v>36261</v>
      </c>
      <c r="C7" s="79">
        <v>19176.41</v>
      </c>
      <c r="D7" s="92">
        <v>1.8909170173145027</v>
      </c>
      <c r="E7" s="79">
        <v>56096.7</v>
      </c>
      <c r="F7" s="92">
        <v>0.64640165999069465</v>
      </c>
      <c r="G7" s="79">
        <v>473239</v>
      </c>
      <c r="H7" s="77">
        <v>76.623017122426518</v>
      </c>
      <c r="I7" s="93">
        <v>98.462440397753397</v>
      </c>
      <c r="J7" s="93">
        <v>81.244646953549946</v>
      </c>
      <c r="K7" s="93">
        <v>164.84132814191187</v>
      </c>
    </row>
    <row r="8" spans="1:11" x14ac:dyDescent="0.25">
      <c r="A8" s="75">
        <v>1973</v>
      </c>
      <c r="B8" s="79">
        <v>37576</v>
      </c>
      <c r="C8" s="79">
        <v>19337.759999999998</v>
      </c>
      <c r="D8" s="92">
        <v>1.9431412945449733</v>
      </c>
      <c r="E8" s="79">
        <v>56222.9</v>
      </c>
      <c r="F8" s="92">
        <v>0.66833976902649983</v>
      </c>
      <c r="G8" s="79">
        <v>503227</v>
      </c>
      <c r="H8" s="77">
        <v>74.670079308145233</v>
      </c>
      <c r="I8" s="93">
        <v>101.18182455741569</v>
      </c>
      <c r="J8" s="93">
        <v>84.001994333301624</v>
      </c>
      <c r="K8" s="93">
        <v>160.63991614882468</v>
      </c>
    </row>
    <row r="9" spans="1:11" x14ac:dyDescent="0.25">
      <c r="A9" s="75">
        <v>1974</v>
      </c>
      <c r="B9" s="79">
        <v>38002</v>
      </c>
      <c r="C9" s="79">
        <v>19499.099999999999</v>
      </c>
      <c r="D9" s="92">
        <v>1.9489104625341684</v>
      </c>
      <c r="E9" s="79">
        <v>56235.6</v>
      </c>
      <c r="F9" s="92">
        <v>0.67576410672243203</v>
      </c>
      <c r="G9" s="79">
        <v>498962</v>
      </c>
      <c r="H9" s="77">
        <v>76.16211254564476</v>
      </c>
      <c r="I9" s="93">
        <v>101.4822324304632</v>
      </c>
      <c r="J9" s="93">
        <v>84.935141217513873</v>
      </c>
      <c r="K9" s="93">
        <v>163.84977070347276</v>
      </c>
    </row>
    <row r="10" spans="1:11" x14ac:dyDescent="0.25">
      <c r="A10" s="75">
        <v>1975</v>
      </c>
      <c r="B10" s="79">
        <v>37062</v>
      </c>
      <c r="C10" s="79">
        <v>19660.45</v>
      </c>
      <c r="D10" s="92">
        <v>1.8851043592593251</v>
      </c>
      <c r="E10" s="79">
        <v>56225.7</v>
      </c>
      <c r="F10" s="92">
        <v>0.65916475917596407</v>
      </c>
      <c r="G10" s="79">
        <v>503184</v>
      </c>
      <c r="H10" s="77">
        <v>73.654965181722787</v>
      </c>
      <c r="I10" s="93">
        <v>98.159767941971438</v>
      </c>
      <c r="J10" s="93">
        <v>82.84880973889193</v>
      </c>
      <c r="K10" s="93">
        <v>158.45607156661862</v>
      </c>
    </row>
    <row r="11" spans="1:11" x14ac:dyDescent="0.25">
      <c r="A11" s="75">
        <v>1976</v>
      </c>
      <c r="B11" s="79">
        <v>36634</v>
      </c>
      <c r="C11" s="79">
        <v>19821.8</v>
      </c>
      <c r="D11" s="92">
        <v>1.8481671694800674</v>
      </c>
      <c r="E11" s="79">
        <v>56216.1</v>
      </c>
      <c r="F11" s="92">
        <v>0.65166384718968406</v>
      </c>
      <c r="G11" s="79">
        <v>502498</v>
      </c>
      <c r="H11" s="77">
        <v>72.90377275133433</v>
      </c>
      <c r="I11" s="93">
        <v>96.23640175836924</v>
      </c>
      <c r="J11" s="93">
        <v>81.906038419022877</v>
      </c>
      <c r="K11" s="93">
        <v>156.84000941498687</v>
      </c>
    </row>
    <row r="12" spans="1:11" x14ac:dyDescent="0.25">
      <c r="A12" s="75">
        <v>1977</v>
      </c>
      <c r="B12" s="79">
        <v>37898</v>
      </c>
      <c r="C12" s="79">
        <v>19983.150000000001</v>
      </c>
      <c r="D12" s="92">
        <v>1.8964977993959911</v>
      </c>
      <c r="E12" s="79">
        <v>56189.9</v>
      </c>
      <c r="F12" s="92">
        <v>0.67446284830547842</v>
      </c>
      <c r="G12" s="79">
        <v>493340</v>
      </c>
      <c r="H12" s="77">
        <v>76.819232172538207</v>
      </c>
      <c r="I12" s="93">
        <v>98.753038778348539</v>
      </c>
      <c r="J12" s="93">
        <v>84.771589223104925</v>
      </c>
      <c r="K12" s="93">
        <v>165.26345129336863</v>
      </c>
    </row>
    <row r="13" spans="1:11" x14ac:dyDescent="0.25">
      <c r="A13" s="75">
        <v>1978</v>
      </c>
      <c r="B13" s="79">
        <v>38689</v>
      </c>
      <c r="C13" s="79">
        <v>20144.5</v>
      </c>
      <c r="D13" s="92">
        <v>1.9205738539055326</v>
      </c>
      <c r="E13" s="79">
        <v>56178</v>
      </c>
      <c r="F13" s="92">
        <v>0.68868596247641423</v>
      </c>
      <c r="G13" s="79">
        <v>529362</v>
      </c>
      <c r="H13" s="77">
        <v>73.086092314899815</v>
      </c>
      <c r="I13" s="93">
        <v>100.0067093839077</v>
      </c>
      <c r="J13" s="93">
        <v>86.559257728495751</v>
      </c>
      <c r="K13" s="93">
        <v>157.23223880157406</v>
      </c>
    </row>
    <row r="14" spans="1:11" x14ac:dyDescent="0.25">
      <c r="A14" s="75">
        <v>1979</v>
      </c>
      <c r="B14" s="79">
        <v>41566</v>
      </c>
      <c r="C14" s="79">
        <v>20305.84</v>
      </c>
      <c r="D14" s="92">
        <v>2.0469973170280076</v>
      </c>
      <c r="E14" s="79">
        <v>56240.1</v>
      </c>
      <c r="F14" s="92">
        <v>0.73908118940044565</v>
      </c>
      <c r="G14" s="79">
        <v>561042</v>
      </c>
      <c r="H14" s="77">
        <v>74.087144990927598</v>
      </c>
      <c r="I14" s="93">
        <v>106.58973898731831</v>
      </c>
      <c r="J14" s="93">
        <v>92.893310799531974</v>
      </c>
      <c r="K14" s="93">
        <v>159.38583257605018</v>
      </c>
    </row>
    <row r="15" spans="1:11" ht="30" customHeight="1" x14ac:dyDescent="0.25">
      <c r="A15" s="75">
        <v>1980</v>
      </c>
      <c r="B15" s="79">
        <v>39841</v>
      </c>
      <c r="C15" s="79">
        <v>20467.189999999999</v>
      </c>
      <c r="D15" s="92">
        <v>1.9465788904094798</v>
      </c>
      <c r="E15" s="79">
        <v>56329.7</v>
      </c>
      <c r="F15" s="92">
        <v>0.70728230400658976</v>
      </c>
      <c r="G15" s="79">
        <v>570413</v>
      </c>
      <c r="H15" s="77">
        <v>69.845883596622102</v>
      </c>
      <c r="I15" s="93">
        <v>101.36082452135977</v>
      </c>
      <c r="J15" s="93">
        <v>88.896586506810621</v>
      </c>
      <c r="K15" s="93">
        <v>150.26148342496845</v>
      </c>
    </row>
    <row r="16" spans="1:11" x14ac:dyDescent="0.25">
      <c r="A16" s="75">
        <v>1981</v>
      </c>
      <c r="B16" s="79">
        <v>39674</v>
      </c>
      <c r="C16" s="79">
        <v>20628.54</v>
      </c>
      <c r="D16" s="92">
        <v>1.9232577778165589</v>
      </c>
      <c r="E16" s="79">
        <v>56357.5</v>
      </c>
      <c r="F16" s="92">
        <v>0.70397019030297658</v>
      </c>
      <c r="G16" s="79">
        <v>570012</v>
      </c>
      <c r="H16" s="77">
        <v>69.602043465751592</v>
      </c>
      <c r="I16" s="93">
        <v>100.14646469611957</v>
      </c>
      <c r="J16" s="93">
        <v>88.480295019372377</v>
      </c>
      <c r="K16" s="93">
        <v>149.73690305034327</v>
      </c>
    </row>
    <row r="17" spans="1:11" x14ac:dyDescent="0.25">
      <c r="A17" s="75">
        <v>1982</v>
      </c>
      <c r="B17" s="79">
        <v>39218</v>
      </c>
      <c r="C17" s="79">
        <v>20851.96</v>
      </c>
      <c r="D17" s="92">
        <v>1.8807824300449454</v>
      </c>
      <c r="E17" s="79">
        <v>56290.7</v>
      </c>
      <c r="F17" s="92">
        <v>0.69670478427164706</v>
      </c>
      <c r="G17" s="79">
        <v>572403</v>
      </c>
      <c r="H17" s="77">
        <v>68.514665366883122</v>
      </c>
      <c r="I17" s="93">
        <v>97.934719622146943</v>
      </c>
      <c r="J17" s="93">
        <v>87.567123868175074</v>
      </c>
      <c r="K17" s="93">
        <v>147.39759487975124</v>
      </c>
    </row>
    <row r="18" spans="1:11" x14ac:dyDescent="0.25">
      <c r="A18" s="75">
        <v>1983</v>
      </c>
      <c r="B18" s="79">
        <v>39014</v>
      </c>
      <c r="C18" s="79">
        <v>21075.38</v>
      </c>
      <c r="D18" s="92">
        <v>1.8511647239575275</v>
      </c>
      <c r="E18" s="79">
        <v>56315.7</v>
      </c>
      <c r="F18" s="92">
        <v>0.69277306328430621</v>
      </c>
      <c r="G18" s="79">
        <v>585188</v>
      </c>
      <c r="H18" s="77">
        <v>66.669172983724891</v>
      </c>
      <c r="I18" s="93">
        <v>96.392488210801247</v>
      </c>
      <c r="J18" s="93">
        <v>87.072955453538</v>
      </c>
      <c r="K18" s="93">
        <v>143.4273333716522</v>
      </c>
    </row>
    <row r="19" spans="1:11" x14ac:dyDescent="0.25">
      <c r="A19" s="75">
        <v>1984</v>
      </c>
      <c r="B19" s="79">
        <v>37896</v>
      </c>
      <c r="C19" s="79">
        <v>21298.799999999999</v>
      </c>
      <c r="D19" s="92">
        <v>1.7792551693053131</v>
      </c>
      <c r="E19" s="79">
        <v>56409.3</v>
      </c>
      <c r="F19" s="92">
        <v>0.6718041174061723</v>
      </c>
      <c r="G19" s="79">
        <v>606564</v>
      </c>
      <c r="H19" s="77">
        <v>62.47650701327477</v>
      </c>
      <c r="I19" s="93">
        <v>92.648066761240074</v>
      </c>
      <c r="J19" s="93">
        <v>84.437419825610291</v>
      </c>
      <c r="K19" s="93">
        <v>134.40752897110067</v>
      </c>
    </row>
    <row r="20" spans="1:11" x14ac:dyDescent="0.25">
      <c r="A20" s="75">
        <v>1985</v>
      </c>
      <c r="B20" s="79">
        <v>42062</v>
      </c>
      <c r="C20" s="79">
        <v>21522.22</v>
      </c>
      <c r="D20" s="92">
        <v>1.9543522926538246</v>
      </c>
      <c r="E20" s="79">
        <v>56554</v>
      </c>
      <c r="F20" s="92">
        <v>0.7437493369169289</v>
      </c>
      <c r="G20" s="79">
        <v>632108</v>
      </c>
      <c r="H20" s="77">
        <v>66.542426294240855</v>
      </c>
      <c r="I20" s="93">
        <v>101.76559540668322</v>
      </c>
      <c r="J20" s="93">
        <v>93.480038867200037</v>
      </c>
      <c r="K20" s="93">
        <v>143.15465952746308</v>
      </c>
    </row>
    <row r="21" spans="1:11" x14ac:dyDescent="0.25">
      <c r="A21" s="75">
        <v>1986</v>
      </c>
      <c r="B21" s="79">
        <v>43700</v>
      </c>
      <c r="C21" s="79">
        <v>21745.64</v>
      </c>
      <c r="D21" s="92">
        <v>2.0095982459012474</v>
      </c>
      <c r="E21" s="79">
        <v>56683.8</v>
      </c>
      <c r="F21" s="92">
        <v>0.77094337359174925</v>
      </c>
      <c r="G21" s="79">
        <v>658109</v>
      </c>
      <c r="H21" s="77">
        <v>66.402374074811306</v>
      </c>
      <c r="I21" s="93">
        <v>104.64232205784366</v>
      </c>
      <c r="J21" s="93">
        <v>96.897990963609374</v>
      </c>
      <c r="K21" s="93">
        <v>142.85336110922015</v>
      </c>
    </row>
    <row r="22" spans="1:11" x14ac:dyDescent="0.25">
      <c r="A22" s="75">
        <v>1987</v>
      </c>
      <c r="B22" s="79">
        <v>43460</v>
      </c>
      <c r="C22" s="79">
        <v>21969.06</v>
      </c>
      <c r="D22" s="92">
        <v>1.9782366655651173</v>
      </c>
      <c r="E22" s="79">
        <v>56804</v>
      </c>
      <c r="F22" s="92">
        <v>0.76508696570664037</v>
      </c>
      <c r="G22" s="79">
        <v>666578</v>
      </c>
      <c r="H22" s="77">
        <v>65.198671423299302</v>
      </c>
      <c r="I22" s="93">
        <v>103.00928490901569</v>
      </c>
      <c r="J22" s="93">
        <v>96.161913350429188</v>
      </c>
      <c r="K22" s="93">
        <v>140.26380054093622</v>
      </c>
    </row>
    <row r="23" spans="1:11" x14ac:dyDescent="0.25">
      <c r="A23" s="75">
        <v>1988</v>
      </c>
      <c r="B23" s="79">
        <v>42367</v>
      </c>
      <c r="C23" s="79">
        <v>22192.48</v>
      </c>
      <c r="D23" s="92">
        <v>1.9090700994210652</v>
      </c>
      <c r="E23" s="79">
        <v>56916.4</v>
      </c>
      <c r="F23" s="92">
        <v>0.7443724480114694</v>
      </c>
      <c r="G23" s="79">
        <v>702707</v>
      </c>
      <c r="H23" s="77">
        <v>60.291131296543227</v>
      </c>
      <c r="I23" s="93">
        <v>99.407694339933997</v>
      </c>
      <c r="J23" s="93">
        <v>93.558356179828081</v>
      </c>
      <c r="K23" s="93">
        <v>129.70606654944314</v>
      </c>
    </row>
    <row r="24" spans="1:11" x14ac:dyDescent="0.25">
      <c r="A24" s="75">
        <v>1989</v>
      </c>
      <c r="B24" s="79">
        <v>40258.1</v>
      </c>
      <c r="C24" s="79">
        <v>22415.9</v>
      </c>
      <c r="D24" s="92">
        <v>1.7959617949758875</v>
      </c>
      <c r="E24" s="79">
        <v>57076.5</v>
      </c>
      <c r="F24" s="92">
        <v>0.70533582122239447</v>
      </c>
      <c r="G24" s="79">
        <v>739256</v>
      </c>
      <c r="H24" s="77">
        <v>54.457589792981047</v>
      </c>
      <c r="I24" s="93">
        <v>93.518001887569795</v>
      </c>
      <c r="J24" s="93">
        <v>88.651937836500295</v>
      </c>
      <c r="K24" s="93">
        <v>117.15619882912461</v>
      </c>
    </row>
    <row r="25" spans="1:11" ht="30" customHeight="1" x14ac:dyDescent="0.25">
      <c r="A25" s="75">
        <v>1990</v>
      </c>
      <c r="B25" s="79">
        <v>40755.5</v>
      </c>
      <c r="C25" s="79">
        <v>22639.31</v>
      </c>
      <c r="D25" s="92">
        <v>1.8002094586804986</v>
      </c>
      <c r="E25" s="79">
        <v>57237.5</v>
      </c>
      <c r="F25" s="92">
        <v>0.71204193055252241</v>
      </c>
      <c r="G25" s="79">
        <v>768241</v>
      </c>
      <c r="H25" s="77">
        <v>53.050409962498748</v>
      </c>
      <c r="I25" s="93">
        <v>93.73918310838242</v>
      </c>
      <c r="J25" s="93">
        <v>89.494812350414747</v>
      </c>
      <c r="K25" s="93">
        <v>114.12889188008354</v>
      </c>
    </row>
    <row r="26" spans="1:11" x14ac:dyDescent="0.25">
      <c r="A26" s="75">
        <v>1991</v>
      </c>
      <c r="B26" s="79">
        <v>44767.7</v>
      </c>
      <c r="C26" s="79">
        <v>22862.73</v>
      </c>
      <c r="D26" s="92">
        <v>1.9581082399171053</v>
      </c>
      <c r="E26" s="79">
        <v>57438.7</v>
      </c>
      <c r="F26" s="92">
        <v>0.77939960340328041</v>
      </c>
      <c r="G26" s="79">
        <v>783935</v>
      </c>
      <c r="H26" s="77">
        <v>57.106392749398864</v>
      </c>
      <c r="I26" s="93">
        <v>101.96117233055747</v>
      </c>
      <c r="J26" s="93">
        <v>97.960833849263196</v>
      </c>
      <c r="K26" s="93">
        <v>122.85464576739244</v>
      </c>
    </row>
    <row r="27" spans="1:11" x14ac:dyDescent="0.25">
      <c r="A27" s="75">
        <v>1992</v>
      </c>
      <c r="B27" s="79">
        <v>44066.3</v>
      </c>
      <c r="C27" s="79">
        <v>23016.5</v>
      </c>
      <c r="D27" s="92">
        <v>1.9145526035670064</v>
      </c>
      <c r="E27" s="79">
        <v>57584.5</v>
      </c>
      <c r="F27" s="92">
        <v>0.76524585608974638</v>
      </c>
      <c r="G27" s="79">
        <v>805079</v>
      </c>
      <c r="H27" s="77">
        <v>54.735373795615089</v>
      </c>
      <c r="I27" s="93">
        <v>99.693175264140194</v>
      </c>
      <c r="J27" s="93">
        <v>96.181883894873565</v>
      </c>
      <c r="K27" s="93">
        <v>117.75380364358405</v>
      </c>
    </row>
    <row r="28" spans="1:11" x14ac:dyDescent="0.25">
      <c r="A28" s="75">
        <v>1993</v>
      </c>
      <c r="B28" s="79">
        <v>45548.6</v>
      </c>
      <c r="C28" s="79">
        <v>23159.71</v>
      </c>
      <c r="D28" s="92">
        <v>1.9667171998267681</v>
      </c>
      <c r="E28" s="79">
        <v>57713.9</v>
      </c>
      <c r="F28" s="92">
        <v>0.78921369028951427</v>
      </c>
      <c r="G28" s="79">
        <v>826269</v>
      </c>
      <c r="H28" s="77">
        <v>55.125630999105617</v>
      </c>
      <c r="I28" s="93">
        <v>102.40945176018347</v>
      </c>
      <c r="J28" s="93">
        <v>99.194342476476521</v>
      </c>
      <c r="K28" s="93">
        <v>118.59337533047733</v>
      </c>
    </row>
    <row r="29" spans="1:11" x14ac:dyDescent="0.25">
      <c r="A29" s="75">
        <v>1994</v>
      </c>
      <c r="B29" s="79">
        <v>43946.6</v>
      </c>
      <c r="C29" s="79">
        <v>23298.46</v>
      </c>
      <c r="D29" s="92">
        <v>1.8862448419337587</v>
      </c>
      <c r="E29" s="79">
        <v>57862.1</v>
      </c>
      <c r="F29" s="92">
        <v>0.75950579049153077</v>
      </c>
      <c r="G29" s="79">
        <v>841512</v>
      </c>
      <c r="H29" s="77">
        <v>52.223378870414209</v>
      </c>
      <c r="I29" s="93">
        <v>98.219154317115283</v>
      </c>
      <c r="J29" s="93">
        <v>95.460429059773105</v>
      </c>
      <c r="K29" s="93">
        <v>112.34967580698051</v>
      </c>
    </row>
    <row r="30" spans="1:11" x14ac:dyDescent="0.25">
      <c r="A30" s="75">
        <v>1995</v>
      </c>
      <c r="B30" s="79">
        <v>42690.7</v>
      </c>
      <c r="C30" s="79">
        <v>23470.11</v>
      </c>
      <c r="D30" s="92">
        <v>1.8189390676055628</v>
      </c>
      <c r="E30" s="79">
        <v>58024.800000000003</v>
      </c>
      <c r="F30" s="92">
        <v>0.73573196288483533</v>
      </c>
      <c r="G30" s="79">
        <v>866670</v>
      </c>
      <c r="H30" s="77">
        <v>49.258310544959436</v>
      </c>
      <c r="I30" s="93">
        <v>94.714457531094226</v>
      </c>
      <c r="J30" s="93">
        <v>92.472354693336101</v>
      </c>
      <c r="K30" s="93">
        <v>105.97083797006081</v>
      </c>
    </row>
    <row r="31" spans="1:11" x14ac:dyDescent="0.25">
      <c r="A31" s="75">
        <v>1996</v>
      </c>
      <c r="B31" s="79">
        <v>48119.884822210006</v>
      </c>
      <c r="C31" s="79">
        <v>23738</v>
      </c>
      <c r="D31" s="92">
        <v>2.0271246449662992</v>
      </c>
      <c r="E31" s="79">
        <v>58164.4</v>
      </c>
      <c r="F31" s="92">
        <v>0.82730819577284398</v>
      </c>
      <c r="G31" s="79">
        <v>889788</v>
      </c>
      <c r="H31" s="77">
        <v>54.080168334715694</v>
      </c>
      <c r="I31" s="93">
        <v>105.55494382153204</v>
      </c>
      <c r="J31" s="93">
        <v>103.98234789234712</v>
      </c>
      <c r="K31" s="93">
        <v>116.34424105473531</v>
      </c>
    </row>
    <row r="32" spans="1:11" x14ac:dyDescent="0.25">
      <c r="A32" s="75">
        <v>1997</v>
      </c>
      <c r="B32" s="79">
        <v>44775.389174407392</v>
      </c>
      <c r="C32" s="79">
        <v>23865</v>
      </c>
      <c r="D32" s="92">
        <v>1.8761948114145146</v>
      </c>
      <c r="E32" s="79">
        <v>58314.2</v>
      </c>
      <c r="F32" s="92">
        <v>0.76782994835575891</v>
      </c>
      <c r="G32" s="79">
        <v>906185</v>
      </c>
      <c r="H32" s="77">
        <v>49.410869937603678</v>
      </c>
      <c r="I32" s="93">
        <v>97.695836518430468</v>
      </c>
      <c r="J32" s="93">
        <v>96.506672144722131</v>
      </c>
      <c r="K32" s="93">
        <v>106.29904343427296</v>
      </c>
    </row>
    <row r="33" spans="1:17" x14ac:dyDescent="0.25">
      <c r="A33" s="75">
        <v>1998</v>
      </c>
      <c r="B33" s="79">
        <v>46125.893289138112</v>
      </c>
      <c r="C33" s="79">
        <v>24036</v>
      </c>
      <c r="D33" s="92">
        <v>1.9190336698759407</v>
      </c>
      <c r="E33" s="79">
        <v>58474.9</v>
      </c>
      <c r="F33" s="92">
        <v>0.78881525730079249</v>
      </c>
      <c r="G33" s="79">
        <v>914541</v>
      </c>
      <c r="H33" s="77">
        <v>50.436113076546718</v>
      </c>
      <c r="I33" s="93">
        <v>99.926510053727341</v>
      </c>
      <c r="J33" s="93">
        <v>99.144264406590665</v>
      </c>
      <c r="K33" s="93">
        <v>108.50467885609048</v>
      </c>
    </row>
    <row r="34" spans="1:17" x14ac:dyDescent="0.25">
      <c r="A34" s="75">
        <v>1999</v>
      </c>
      <c r="B34" s="79">
        <v>46120.829479539738</v>
      </c>
      <c r="C34" s="79">
        <v>24209</v>
      </c>
      <c r="D34" s="92">
        <v>1.9051108876673857</v>
      </c>
      <c r="E34" s="79">
        <v>58684.4</v>
      </c>
      <c r="F34" s="92">
        <v>0.78591294244364318</v>
      </c>
      <c r="G34" s="79">
        <v>954373</v>
      </c>
      <c r="H34" s="77">
        <v>48.325790314206017</v>
      </c>
      <c r="I34" s="93">
        <v>99.201533176990736</v>
      </c>
      <c r="J34" s="93">
        <v>98.779479535956924</v>
      </c>
      <c r="K34" s="93">
        <v>103.96468004089721</v>
      </c>
    </row>
    <row r="35" spans="1:17" ht="30" customHeight="1" x14ac:dyDescent="0.25">
      <c r="A35" s="75">
        <v>2000</v>
      </c>
      <c r="B35" s="79">
        <v>46851.176314595155</v>
      </c>
      <c r="C35" s="79">
        <v>24396</v>
      </c>
      <c r="D35" s="92">
        <v>1.9204450038774863</v>
      </c>
      <c r="E35" s="79">
        <v>58886.1</v>
      </c>
      <c r="F35" s="92">
        <v>0.79562369242648356</v>
      </c>
      <c r="G35" s="79">
        <v>1007923</v>
      </c>
      <c r="H35" s="77">
        <v>46.482892358439244</v>
      </c>
      <c r="I35" s="93">
        <v>100</v>
      </c>
      <c r="J35" s="93">
        <v>100</v>
      </c>
      <c r="K35" s="93">
        <v>100</v>
      </c>
      <c r="L35" s="94"/>
      <c r="M35" s="95"/>
      <c r="N35" s="96"/>
      <c r="O35" s="95"/>
      <c r="P35" s="55"/>
      <c r="Q35" s="95"/>
    </row>
    <row r="36" spans="1:17" x14ac:dyDescent="0.25">
      <c r="A36" s="75">
        <v>2001</v>
      </c>
      <c r="B36" s="79">
        <v>48178.328864982279</v>
      </c>
      <c r="C36" s="79">
        <v>24535</v>
      </c>
      <c r="D36" s="92">
        <v>1.9636571781121777</v>
      </c>
      <c r="E36" s="79">
        <v>59113</v>
      </c>
      <c r="F36" s="92">
        <v>0.81502087298872128</v>
      </c>
      <c r="G36" s="79">
        <v>1043458</v>
      </c>
      <c r="H36" s="77">
        <v>46.171794997960895</v>
      </c>
      <c r="I36" s="93">
        <v>102.2501125597163</v>
      </c>
      <c r="J36" s="93">
        <v>102.43798428162445</v>
      </c>
      <c r="K36" s="93">
        <v>99.330727188662422</v>
      </c>
      <c r="L36" s="94"/>
      <c r="M36" s="95"/>
    </row>
    <row r="37" spans="1:17" x14ac:dyDescent="0.25">
      <c r="A37" s="75">
        <v>2002</v>
      </c>
      <c r="B37" s="79">
        <v>47470.611193426965</v>
      </c>
      <c r="C37" s="79">
        <v>24792</v>
      </c>
      <c r="D37" s="92">
        <v>1.9147552110933754</v>
      </c>
      <c r="E37" s="79">
        <v>59365.7</v>
      </c>
      <c r="F37" s="92">
        <v>0.79963027797915243</v>
      </c>
      <c r="G37" s="79">
        <v>1069393</v>
      </c>
      <c r="H37" s="77">
        <v>44.390239316534668</v>
      </c>
      <c r="I37" s="93">
        <v>99.703725294261332</v>
      </c>
      <c r="J37" s="93">
        <v>100.5035779591291</v>
      </c>
      <c r="K37" s="93">
        <v>95.498014568956478</v>
      </c>
      <c r="L37" s="94"/>
      <c r="M37" s="95"/>
    </row>
    <row r="38" spans="1:17" x14ac:dyDescent="0.25">
      <c r="A38" s="75">
        <v>2003</v>
      </c>
      <c r="B38" s="79">
        <v>48293.026112000058</v>
      </c>
      <c r="C38" s="79">
        <v>24917</v>
      </c>
      <c r="D38" s="92">
        <v>1.9381557214753002</v>
      </c>
      <c r="E38" s="79">
        <v>59636.7</v>
      </c>
      <c r="F38" s="92">
        <v>0.80978702899389232</v>
      </c>
      <c r="G38" s="79">
        <v>1092893</v>
      </c>
      <c r="H38" s="77">
        <v>44.18824725933834</v>
      </c>
      <c r="I38" s="93">
        <v>100.92221946278363</v>
      </c>
      <c r="J38" s="93">
        <v>101.78015520430439</v>
      </c>
      <c r="K38" s="93">
        <v>95.063463173921235</v>
      </c>
      <c r="L38" s="94"/>
      <c r="M38" s="95"/>
    </row>
    <row r="39" spans="1:17" x14ac:dyDescent="0.25">
      <c r="A39" s="75">
        <v>2004</v>
      </c>
      <c r="B39" s="79">
        <v>49332.80872634858</v>
      </c>
      <c r="C39" s="79">
        <v>24993</v>
      </c>
      <c r="D39" s="92">
        <v>1.9738650312626966</v>
      </c>
      <c r="E39" s="79">
        <v>59950.400000000001</v>
      </c>
      <c r="F39" s="92">
        <v>0.82289373759555529</v>
      </c>
      <c r="G39" s="79">
        <v>1123852</v>
      </c>
      <c r="H39" s="77">
        <v>43.896179146674633</v>
      </c>
      <c r="I39" s="93">
        <v>102.78164838239847</v>
      </c>
      <c r="J39" s="93">
        <v>103.42750541853572</v>
      </c>
      <c r="K39" s="93">
        <v>94.435128537574798</v>
      </c>
      <c r="L39" s="94"/>
      <c r="M39" s="95"/>
    </row>
    <row r="40" spans="1:17" x14ac:dyDescent="0.25">
      <c r="A40" s="75">
        <v>2005</v>
      </c>
      <c r="B40" s="79">
        <v>47805.4219113215</v>
      </c>
      <c r="C40" s="79">
        <v>25217</v>
      </c>
      <c r="D40" s="92">
        <v>1.8957616651989333</v>
      </c>
      <c r="E40" s="79">
        <v>60413.3</v>
      </c>
      <c r="F40" s="92">
        <v>0.79130625063225313</v>
      </c>
      <c r="G40" s="79">
        <v>1151738</v>
      </c>
      <c r="H40" s="77">
        <v>41.507202081828936</v>
      </c>
      <c r="I40" s="93">
        <v>98.714707339771977</v>
      </c>
      <c r="J40" s="93">
        <v>99.457351278584582</v>
      </c>
      <c r="K40" s="93">
        <v>89.295652606464913</v>
      </c>
      <c r="L40" s="94"/>
      <c r="M40" s="95"/>
    </row>
    <row r="41" spans="1:17" x14ac:dyDescent="0.25">
      <c r="A41" s="75">
        <v>2006</v>
      </c>
      <c r="B41" s="79">
        <v>46575.146850785881</v>
      </c>
      <c r="C41" s="79">
        <v>25379</v>
      </c>
      <c r="D41" s="92">
        <v>1.8351844773547374</v>
      </c>
      <c r="E41" s="79">
        <v>60827.1</v>
      </c>
      <c r="F41" s="92">
        <v>0.76569731009345965</v>
      </c>
      <c r="G41" s="79">
        <v>1172098</v>
      </c>
      <c r="H41" s="77">
        <v>39.736563709507124</v>
      </c>
      <c r="I41" s="93">
        <v>95.560376561130198</v>
      </c>
      <c r="J41" s="93">
        <v>96.238626046723823</v>
      </c>
      <c r="K41" s="93">
        <v>85.486426711767891</v>
      </c>
      <c r="L41" s="94"/>
      <c r="M41" s="95"/>
    </row>
    <row r="42" spans="1:17" x14ac:dyDescent="0.25">
      <c r="A42" s="75">
        <v>2007</v>
      </c>
      <c r="B42" s="79">
        <v>44932.424115963644</v>
      </c>
      <c r="C42" s="79">
        <v>25609</v>
      </c>
      <c r="D42" s="92">
        <v>1.7545559809427798</v>
      </c>
      <c r="E42" s="79">
        <v>61319.1</v>
      </c>
      <c r="F42" s="92">
        <v>0.7327639204744304</v>
      </c>
      <c r="G42" s="79">
        <v>1217592</v>
      </c>
      <c r="H42" s="77">
        <v>36.902693279820859</v>
      </c>
      <c r="I42" s="93">
        <v>91.361948787923254</v>
      </c>
      <c r="J42" s="93">
        <v>92.099308686956746</v>
      </c>
      <c r="K42" s="93">
        <v>79.389838728744593</v>
      </c>
      <c r="L42" s="94"/>
      <c r="M42" s="95"/>
    </row>
    <row r="43" spans="1:17" x14ac:dyDescent="0.25">
      <c r="A43" s="75">
        <v>2008</v>
      </c>
      <c r="B43" s="79">
        <v>45997.925730078983</v>
      </c>
      <c r="C43" s="79">
        <v>25875</v>
      </c>
      <c r="D43" s="92">
        <v>1.7776976127566757</v>
      </c>
      <c r="E43" s="79">
        <v>61823.8</v>
      </c>
      <c r="F43" s="92">
        <v>0.74401647472460408</v>
      </c>
      <c r="G43" s="79">
        <v>1211479</v>
      </c>
      <c r="H43" s="77">
        <v>37.96840533767319</v>
      </c>
      <c r="I43" s="93">
        <v>92.566962822023243</v>
      </c>
      <c r="J43" s="93">
        <v>93.513614766235989</v>
      </c>
      <c r="K43" s="93">
        <v>81.682536114342724</v>
      </c>
      <c r="L43" s="94"/>
      <c r="M43" s="95"/>
    </row>
    <row r="44" spans="1:17" x14ac:dyDescent="0.25">
      <c r="A44" s="75">
        <v>2009</v>
      </c>
      <c r="B44" s="79">
        <v>43866.69</v>
      </c>
      <c r="C44" s="79">
        <v>26042</v>
      </c>
      <c r="D44" s="92">
        <v>1.684459334920513</v>
      </c>
      <c r="E44" s="79">
        <v>62260.5</v>
      </c>
      <c r="F44" s="92">
        <v>0.70456694051605762</v>
      </c>
      <c r="G44" s="79">
        <v>1230480</v>
      </c>
      <c r="H44" s="77">
        <v>35.650063389896623</v>
      </c>
      <c r="I44" s="93">
        <v>87.711927783378073</v>
      </c>
      <c r="J44" s="93">
        <v>88.555299097149543</v>
      </c>
      <c r="K44" s="93">
        <v>76.695019567611183</v>
      </c>
      <c r="L44" s="94"/>
      <c r="M44" s="95"/>
    </row>
    <row r="45" spans="1:17" ht="30" customHeight="1" x14ac:dyDescent="0.25">
      <c r="A45" s="75">
        <v>2010</v>
      </c>
      <c r="B45" s="79">
        <v>48338.61</v>
      </c>
      <c r="C45" s="79">
        <v>26240.2</v>
      </c>
      <c r="D45" s="92">
        <v>1.8421585963521618</v>
      </c>
      <c r="E45" s="79">
        <v>62759.5</v>
      </c>
      <c r="F45" s="92">
        <v>0.77021980735984197</v>
      </c>
      <c r="G45" s="79">
        <v>1242289</v>
      </c>
      <c r="H45" s="77">
        <v>38.91092169374437</v>
      </c>
      <c r="I45" s="93">
        <v>95.923527756990708</v>
      </c>
      <c r="J45" s="93">
        <v>96.807047689949371</v>
      </c>
      <c r="K45" s="93">
        <v>83.710198999008426</v>
      </c>
      <c r="L45" s="94"/>
      <c r="M45" s="95"/>
    </row>
    <row r="46" spans="1:17" x14ac:dyDescent="0.25">
      <c r="A46" s="75">
        <v>2011</v>
      </c>
      <c r="B46" s="79">
        <v>40100.53</v>
      </c>
      <c r="C46" s="79">
        <v>26408.6</v>
      </c>
      <c r="D46" s="92">
        <v>1.518464818278894</v>
      </c>
      <c r="E46" s="79">
        <v>63285.1</v>
      </c>
      <c r="F46" s="92">
        <v>0.63364883677200479</v>
      </c>
      <c r="G46" s="79">
        <v>1213809</v>
      </c>
      <c r="H46" s="77">
        <v>33.036935794676097</v>
      </c>
      <c r="I46" s="93">
        <v>79.068383380572129</v>
      </c>
      <c r="J46" s="93">
        <v>79.641775729366501</v>
      </c>
      <c r="K46" s="93">
        <v>71.073322072820716</v>
      </c>
      <c r="L46" s="94"/>
      <c r="M46" s="95"/>
    </row>
    <row r="47" spans="1:17" x14ac:dyDescent="0.25">
      <c r="A47" s="75">
        <v>2012</v>
      </c>
      <c r="B47" s="79">
        <v>43411.63</v>
      </c>
      <c r="C47" s="79">
        <v>26614</v>
      </c>
      <c r="D47" s="92">
        <v>1.6311576613812278</v>
      </c>
      <c r="E47" s="79">
        <v>63705</v>
      </c>
      <c r="F47" s="92">
        <v>0.68144776705125187</v>
      </c>
      <c r="G47" s="79">
        <v>1243542</v>
      </c>
      <c r="H47" s="77">
        <v>34.909661274006019</v>
      </c>
      <c r="I47" s="93">
        <v>84.936442235410482</v>
      </c>
      <c r="J47" s="93">
        <v>85.649506611973891</v>
      </c>
      <c r="K47" s="93">
        <v>75.102170933792948</v>
      </c>
      <c r="L47" s="94"/>
      <c r="M47" s="95"/>
    </row>
    <row r="48" spans="1:17" x14ac:dyDescent="0.25">
      <c r="A48" s="75">
        <v>2013</v>
      </c>
      <c r="B48" s="79">
        <v>43671.83</v>
      </c>
      <c r="C48" s="79">
        <v>26660.6</v>
      </c>
      <c r="D48" s="92">
        <v>1.6380662850798557</v>
      </c>
      <c r="E48" s="79">
        <v>64105.700000000004</v>
      </c>
      <c r="F48" s="92">
        <v>0.68124722138592975</v>
      </c>
      <c r="G48" s="79">
        <v>1266901</v>
      </c>
      <c r="H48" s="77">
        <v>34.471383320401522</v>
      </c>
      <c r="I48" s="93">
        <v>85.296183008235488</v>
      </c>
      <c r="J48" s="93">
        <v>85.624300516776998</v>
      </c>
      <c r="K48" s="93">
        <v>74.159290808724904</v>
      </c>
      <c r="L48" s="94"/>
      <c r="M48" s="95"/>
    </row>
    <row r="49" spans="1:13" x14ac:dyDescent="0.25">
      <c r="A49" s="75">
        <v>2014</v>
      </c>
      <c r="B49" s="79">
        <v>37544.22</v>
      </c>
      <c r="C49" s="79">
        <v>26731.9</v>
      </c>
      <c r="D49" s="92">
        <v>1.40447255900254</v>
      </c>
      <c r="E49" s="79">
        <v>64596.800000000003</v>
      </c>
      <c r="F49" s="92">
        <v>0.58120866668317939</v>
      </c>
      <c r="G49" s="79">
        <v>1295581</v>
      </c>
      <c r="H49" s="77">
        <v>28.978674432551884</v>
      </c>
      <c r="I49" s="93">
        <v>73.132662282274737</v>
      </c>
      <c r="J49" s="93">
        <v>73.050698743097527</v>
      </c>
      <c r="K49" s="93">
        <v>62.342666220275845</v>
      </c>
      <c r="L49" s="94"/>
      <c r="M49" s="95"/>
    </row>
    <row r="50" spans="1:13" x14ac:dyDescent="0.25">
      <c r="A50" s="75">
        <v>2015</v>
      </c>
      <c r="B50" s="79">
        <v>39026.6</v>
      </c>
      <c r="C50" s="97">
        <v>27041.5</v>
      </c>
      <c r="D50" s="92">
        <v>1.4432113603165504</v>
      </c>
      <c r="E50" s="79">
        <v>65110</v>
      </c>
      <c r="F50" s="92">
        <v>0.59939487021962834</v>
      </c>
      <c r="G50" s="79">
        <v>1374089</v>
      </c>
      <c r="H50" s="77">
        <v>28.401799301209746</v>
      </c>
      <c r="I50" s="93">
        <v>75.14984065685951</v>
      </c>
      <c r="J50" s="93">
        <v>75.336478278016216</v>
      </c>
      <c r="K50" s="93">
        <v>61.101617950530205</v>
      </c>
    </row>
    <row r="51" spans="1:13" x14ac:dyDescent="0.25">
      <c r="A51" s="75">
        <v>2016</v>
      </c>
      <c r="B51" s="79">
        <v>39528.44</v>
      </c>
      <c r="C51" s="97">
        <v>27109</v>
      </c>
      <c r="D51" s="92">
        <v>1.4581297724003099</v>
      </c>
      <c r="E51" s="79">
        <v>65648.100000000006</v>
      </c>
      <c r="F51" s="92">
        <v>0.60212618491624281</v>
      </c>
      <c r="G51" s="79">
        <v>1383649</v>
      </c>
      <c r="H51" s="77">
        <v>28.568256833922476</v>
      </c>
      <c r="I51" s="93">
        <v>75.926661240299211</v>
      </c>
      <c r="J51" s="93">
        <v>75.679770555837223</v>
      </c>
      <c r="K51" s="93">
        <v>61.459722888211665</v>
      </c>
    </row>
    <row r="52" spans="1:13" x14ac:dyDescent="0.25">
      <c r="A52" s="75">
        <v>2017</v>
      </c>
      <c r="B52" s="79">
        <v>38618.730000000003</v>
      </c>
      <c r="C52" s="79">
        <v>27226</v>
      </c>
      <c r="D52" s="92">
        <v>1.4184503783148463</v>
      </c>
      <c r="E52" s="79">
        <v>66040.2</v>
      </c>
      <c r="F52" s="92">
        <v>0.58477609092643579</v>
      </c>
      <c r="G52" s="79">
        <v>1395921</v>
      </c>
      <c r="H52" s="77">
        <v>27.665412297687336</v>
      </c>
      <c r="I52" s="93">
        <v>73.86050501060511</v>
      </c>
      <c r="J52" s="93">
        <v>73.499079589119916</v>
      </c>
      <c r="K52" s="93">
        <v>59.517407144877289</v>
      </c>
    </row>
    <row r="53" spans="1:13" x14ac:dyDescent="0.25">
      <c r="A53" s="75">
        <v>2018</v>
      </c>
      <c r="B53" s="79">
        <v>39430.29</v>
      </c>
      <c r="C53" s="79">
        <v>27576</v>
      </c>
      <c r="D53" s="92">
        <v>1.4298770670147956</v>
      </c>
      <c r="E53" s="79">
        <v>66435.600000000006</v>
      </c>
      <c r="F53" s="92">
        <v>0.59351146072286542</v>
      </c>
      <c r="G53" s="79">
        <v>1423525</v>
      </c>
      <c r="H53" s="77">
        <v>27.69904989374967</v>
      </c>
      <c r="I53" s="93">
        <v>74.455507141719409</v>
      </c>
      <c r="J53" s="93">
        <v>74.597006898170832</v>
      </c>
      <c r="K53" s="93">
        <v>59.589772684876273</v>
      </c>
    </row>
    <row r="54" spans="1:13" x14ac:dyDescent="0.25">
      <c r="A54" s="75">
        <v>2019</v>
      </c>
      <c r="B54" s="79">
        <v>38338.78</v>
      </c>
      <c r="C54" s="79">
        <v>27824</v>
      </c>
      <c r="D54" s="92">
        <v>1.3779032489936744</v>
      </c>
      <c r="E54" s="79">
        <v>66796.800000000003</v>
      </c>
      <c r="F54" s="92">
        <v>0.57396132748874196</v>
      </c>
      <c r="G54" s="79">
        <v>1452962</v>
      </c>
      <c r="H54" s="77">
        <v>26.386636402053185</v>
      </c>
      <c r="I54" s="93">
        <v>71.749164709825607</v>
      </c>
      <c r="J54" s="93">
        <v>72.139798368532951</v>
      </c>
      <c r="K54" s="93">
        <v>56.766339320239254</v>
      </c>
    </row>
    <row r="55" spans="1:13" ht="30" customHeight="1" x14ac:dyDescent="0.25">
      <c r="A55" s="75">
        <v>2020</v>
      </c>
      <c r="B55" s="79">
        <v>39390.54</v>
      </c>
      <c r="C55" s="79">
        <v>27893</v>
      </c>
      <c r="D55" s="92">
        <v>1.4122016276485141</v>
      </c>
      <c r="E55" s="79">
        <v>67081</v>
      </c>
      <c r="F55" s="92">
        <v>0.58720859855994989</v>
      </c>
      <c r="G55" s="79">
        <v>1445544</v>
      </c>
      <c r="H55" s="77">
        <v>27.249630588899404</v>
      </c>
      <c r="I55" s="93">
        <v>73.535124661065524</v>
      </c>
      <c r="J55" s="93">
        <v>73.804815536486629</v>
      </c>
      <c r="K55" s="93">
        <v>58.6229238464161</v>
      </c>
      <c r="L55" s="94"/>
      <c r="M55" s="95"/>
    </row>
    <row r="56" spans="1:13" x14ac:dyDescent="0.25">
      <c r="A56" s="75">
        <v>2021</v>
      </c>
      <c r="B56" s="79">
        <v>40924.79</v>
      </c>
      <c r="C56" s="79">
        <v>28119</v>
      </c>
      <c r="D56" s="92">
        <v>1.4554141327927737</v>
      </c>
      <c r="E56" s="79">
        <v>67026.3</v>
      </c>
      <c r="F56" s="92">
        <v>0.61057808651230938</v>
      </c>
      <c r="G56" s="79">
        <v>1466109</v>
      </c>
      <c r="H56" s="77">
        <v>27.913879527374842</v>
      </c>
      <c r="I56" s="93">
        <v>75.785254451661515</v>
      </c>
      <c r="J56" s="93">
        <v>76.742069438653303</v>
      </c>
      <c r="K56" s="93">
        <v>60.051941931937272</v>
      </c>
      <c r="L56" s="94"/>
      <c r="M56" s="95"/>
    </row>
    <row r="57" spans="1:13" x14ac:dyDescent="0.25">
      <c r="A57" s="75">
        <v>2022</v>
      </c>
      <c r="B57" s="79">
        <v>34303.21</v>
      </c>
      <c r="C57" s="79">
        <v>28243</v>
      </c>
      <c r="D57" s="92">
        <v>1.2145738767128138</v>
      </c>
      <c r="E57" s="79">
        <v>67596.3</v>
      </c>
      <c r="F57" s="92">
        <v>0.5074717107297293</v>
      </c>
      <c r="G57" s="79">
        <v>1445980</v>
      </c>
      <c r="H57" s="77">
        <v>23.723156613507793</v>
      </c>
      <c r="I57" s="93">
        <v>63.244397744299938</v>
      </c>
      <c r="J57" s="93">
        <v>63.782880721167089</v>
      </c>
      <c r="K57" s="93">
        <v>51.036317685598398</v>
      </c>
      <c r="L57" s="94"/>
      <c r="M57" s="95"/>
    </row>
    <row r="58" spans="1:13" x14ac:dyDescent="0.25">
      <c r="A58" s="75">
        <v>2023</v>
      </c>
      <c r="B58" s="79">
        <v>32248.36</v>
      </c>
      <c r="C58" s="79">
        <v>28358</v>
      </c>
      <c r="D58" s="92">
        <v>1.1371873898018197</v>
      </c>
      <c r="E58" s="79" t="s">
        <v>169</v>
      </c>
      <c r="F58" s="92" t="s">
        <v>169</v>
      </c>
      <c r="G58" s="79">
        <v>1477945</v>
      </c>
      <c r="H58" s="77">
        <v>21.819729421595525</v>
      </c>
      <c r="I58" s="93">
        <v>59.214785505743428</v>
      </c>
      <c r="J58" s="93" t="s">
        <v>169</v>
      </c>
      <c r="K58" s="93">
        <v>46.941419336256132</v>
      </c>
      <c r="L58" s="94"/>
      <c r="M58" s="95"/>
    </row>
    <row r="59" spans="1:13" ht="13" x14ac:dyDescent="0.3">
      <c r="A59" s="98"/>
      <c r="B59" s="98"/>
      <c r="C59"/>
      <c r="D59"/>
      <c r="E59" s="98"/>
      <c r="F59" s="98"/>
      <c r="G59" s="98"/>
      <c r="H59" s="99"/>
    </row>
    <row r="60" spans="1:13" x14ac:dyDescent="0.25">
      <c r="C60"/>
      <c r="D60"/>
    </row>
    <row r="61" spans="1:13" x14ac:dyDescent="0.25">
      <c r="C61"/>
      <c r="D61"/>
    </row>
    <row r="62" spans="1:13" x14ac:dyDescent="0.25">
      <c r="C62"/>
      <c r="D62"/>
    </row>
    <row r="63" spans="1:13" x14ac:dyDescent="0.25">
      <c r="C63"/>
      <c r="D63"/>
    </row>
    <row r="64" spans="1:13" x14ac:dyDescent="0.25">
      <c r="A64"/>
      <c r="B64"/>
      <c r="C64"/>
      <c r="D64"/>
      <c r="E64"/>
      <c r="F64"/>
    </row>
    <row r="65" spans="1:6" x14ac:dyDescent="0.25">
      <c r="A65"/>
      <c r="B65"/>
      <c r="C65"/>
      <c r="D65"/>
      <c r="E65"/>
      <c r="F65"/>
    </row>
    <row r="66" spans="1:6" x14ac:dyDescent="0.25">
      <c r="A66"/>
      <c r="B66"/>
      <c r="C66"/>
      <c r="D66"/>
      <c r="E66"/>
      <c r="F66"/>
    </row>
    <row r="67" spans="1:6" x14ac:dyDescent="0.25">
      <c r="A67"/>
      <c r="B67"/>
      <c r="C67"/>
      <c r="D67"/>
      <c r="E67"/>
      <c r="F67"/>
    </row>
    <row r="71" spans="1:6" x14ac:dyDescent="0.25">
      <c r="D71"/>
    </row>
    <row r="72" spans="1:6" x14ac:dyDescent="0.25">
      <c r="D72"/>
    </row>
    <row r="73" spans="1:6" x14ac:dyDescent="0.25">
      <c r="D73"/>
    </row>
    <row r="74" spans="1:6" x14ac:dyDescent="0.25">
      <c r="D74"/>
    </row>
    <row r="75" spans="1:6" x14ac:dyDescent="0.25">
      <c r="D75"/>
    </row>
    <row r="76" spans="1:6" x14ac:dyDescent="0.25">
      <c r="D76"/>
    </row>
    <row r="77" spans="1:6" x14ac:dyDescent="0.25">
      <c r="D77"/>
    </row>
    <row r="78" spans="1:6" x14ac:dyDescent="0.25">
      <c r="D78"/>
    </row>
    <row r="79" spans="1:6" x14ac:dyDescent="0.25">
      <c r="D79"/>
    </row>
    <row r="80" spans="1:6"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row r="90" spans="4:4" x14ac:dyDescent="0.25">
      <c r="D90"/>
    </row>
    <row r="91" spans="4:4" x14ac:dyDescent="0.25">
      <c r="D91"/>
    </row>
  </sheetData>
  <pageMargins left="0.7" right="0.7" top="0.75" bottom="0.75" header="0.3" footer="0.3"/>
  <pageSetup paperSize="9" scale="96" orientation="portrait" verticalDpi="4" r:id="rId1"/>
  <colBreaks count="1" manualBreakCount="1">
    <brk id="8" max="59"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AC58C-0BE2-4C30-B52D-1AAED15538B2}">
  <sheetPr codeName="Sheet9">
    <pageSetUpPr fitToPage="1"/>
  </sheetPr>
  <dimension ref="A1:BZ69"/>
  <sheetViews>
    <sheetView showGridLines="0" zoomScaleNormal="100" zoomScaleSheetLayoutView="70" workbookViewId="0"/>
  </sheetViews>
  <sheetFormatPr defaultColWidth="9.1796875" defaultRowHeight="12.5" x14ac:dyDescent="0.25"/>
  <cols>
    <col min="1" max="1" width="8.453125" style="57" customWidth="1"/>
    <col min="2" max="2" width="23.81640625" style="54" customWidth="1"/>
    <col min="3" max="3" width="10.7265625" style="54" customWidth="1"/>
    <col min="4" max="4" width="35.453125" style="56" bestFit="1" customWidth="1"/>
    <col min="5" max="5" width="20.54296875" style="55" customWidth="1"/>
    <col min="6" max="6" width="20.54296875" style="56" customWidth="1"/>
    <col min="7" max="7" width="21.26953125" style="56" bestFit="1" customWidth="1"/>
    <col min="8" max="8" width="8.453125" style="57" customWidth="1"/>
    <col min="9" max="9" width="23.81640625" style="57" customWidth="1"/>
    <col min="10" max="10" width="10.7265625" style="58" customWidth="1"/>
    <col min="11" max="11" width="42.453125" style="57" customWidth="1"/>
    <col min="12" max="13" width="20.54296875" style="57" customWidth="1"/>
    <col min="14" max="14" width="21.26953125" style="57" bestFit="1" customWidth="1"/>
    <col min="15" max="15" width="8.453125" style="57" customWidth="1"/>
    <col min="16" max="16" width="23.81640625" style="57" customWidth="1"/>
    <col min="17" max="17" width="10.7265625" style="58" customWidth="1"/>
    <col min="18" max="18" width="42.453125" style="57" customWidth="1"/>
    <col min="19" max="20" width="20.54296875" style="57" customWidth="1"/>
    <col min="21" max="21" width="21.26953125" style="57" bestFit="1" customWidth="1"/>
    <col min="22" max="22" width="8.453125" style="57" customWidth="1"/>
    <col min="23" max="23" width="23.81640625" style="57" customWidth="1"/>
    <col min="24" max="24" width="10.7265625" style="57" customWidth="1"/>
    <col min="25" max="25" width="42.453125" style="57" customWidth="1"/>
    <col min="26" max="27" width="20.54296875" style="57" customWidth="1"/>
    <col min="28" max="28" width="21.26953125" style="57" bestFit="1" customWidth="1"/>
    <col min="29" max="29" width="8.453125" style="57" customWidth="1"/>
    <col min="30" max="30" width="23.81640625" style="57" customWidth="1"/>
    <col min="31" max="31" width="10.7265625" style="58" customWidth="1"/>
    <col min="32" max="32" width="42.453125" style="57" customWidth="1"/>
    <col min="33" max="34" width="20.54296875" style="57" customWidth="1"/>
    <col min="35" max="35" width="21.26953125" style="57" bestFit="1" customWidth="1"/>
    <col min="36" max="36" width="8.453125" style="57" customWidth="1"/>
    <col min="37" max="37" width="23.81640625" style="57" customWidth="1"/>
    <col min="38" max="38" width="10.7265625" style="58" customWidth="1"/>
    <col min="39" max="39" width="42.453125" style="57" customWidth="1"/>
    <col min="40" max="41" width="20.54296875" style="57" customWidth="1"/>
    <col min="42" max="42" width="21.26953125" style="57" bestFit="1" customWidth="1"/>
    <col min="43" max="43" width="8.453125" style="57" customWidth="1"/>
    <col min="44" max="44" width="23.81640625" style="57" customWidth="1"/>
    <col min="45" max="45" width="10.7265625" style="58" customWidth="1"/>
    <col min="46" max="46" width="42.453125" style="57" customWidth="1"/>
    <col min="47" max="48" width="20.54296875" style="57" customWidth="1"/>
    <col min="49" max="49" width="21.26953125" style="57" bestFit="1" customWidth="1"/>
    <col min="50" max="50" width="8.453125" style="87" customWidth="1"/>
    <col min="51" max="51" width="23.81640625" style="57" customWidth="1"/>
    <col min="52" max="52" width="10.7265625" style="57" customWidth="1"/>
    <col min="53" max="53" width="42.453125" style="57" customWidth="1"/>
    <col min="54" max="55" width="20.54296875" style="57" customWidth="1"/>
    <col min="56" max="56" width="21.26953125" style="57" bestFit="1" customWidth="1"/>
    <col min="57" max="57" width="8.453125" style="57" customWidth="1"/>
    <col min="58" max="58" width="23.81640625" style="57" customWidth="1"/>
    <col min="59" max="59" width="10.7265625" style="57" customWidth="1"/>
    <col min="60" max="60" width="42.453125" style="57" customWidth="1"/>
    <col min="61" max="62" width="20.54296875" style="57" customWidth="1"/>
    <col min="63" max="63" width="21.26953125" style="57" bestFit="1" customWidth="1"/>
    <col min="64" max="64" width="8.453125" style="57" customWidth="1"/>
    <col min="65" max="65" width="23.81640625" style="57" customWidth="1"/>
    <col min="66" max="66" width="10.7265625" style="57" customWidth="1"/>
    <col min="67" max="67" width="42.453125" style="57" customWidth="1"/>
    <col min="68" max="69" width="20.54296875" style="57" customWidth="1"/>
    <col min="70" max="70" width="21.26953125" style="57" bestFit="1" customWidth="1"/>
    <col min="71" max="71" width="8.453125" style="57" customWidth="1"/>
    <col min="72" max="72" width="23.81640625" style="57" customWidth="1"/>
    <col min="73" max="73" width="10.7265625" style="57" customWidth="1"/>
    <col min="74" max="74" width="42.453125" style="57" customWidth="1"/>
    <col min="75" max="76" width="20.54296875" style="57" customWidth="1"/>
    <col min="77" max="77" width="21.26953125" style="57" bestFit="1" customWidth="1"/>
    <col min="78" max="78" width="9.1796875" style="56" customWidth="1"/>
    <col min="79" max="16384" width="9.1796875" style="57"/>
  </cols>
  <sheetData>
    <row r="1" spans="1:78" ht="28.5" x14ac:dyDescent="0.25">
      <c r="A1" s="37" t="s">
        <v>137</v>
      </c>
    </row>
    <row r="2" spans="1:78" s="40" customFormat="1" ht="20.25" customHeight="1" x14ac:dyDescent="0.25">
      <c r="A2" s="39" t="s">
        <v>87</v>
      </c>
    </row>
    <row r="3" spans="1:78" s="40" customFormat="1" ht="20.25" customHeight="1" x14ac:dyDescent="0.25">
      <c r="A3" s="40" t="s">
        <v>85</v>
      </c>
    </row>
    <row r="4" spans="1:78" s="40" customFormat="1" ht="20.25" customHeight="1" x14ac:dyDescent="0.25">
      <c r="A4" s="39" t="s">
        <v>133</v>
      </c>
    </row>
    <row r="5" spans="1:78" s="75" customFormat="1" ht="13.5" customHeight="1" x14ac:dyDescent="0.25">
      <c r="A5" s="100" t="s">
        <v>15</v>
      </c>
      <c r="B5" s="101"/>
      <c r="C5" s="101"/>
      <c r="D5" s="101"/>
      <c r="E5" s="101"/>
      <c r="F5" s="101"/>
      <c r="G5" s="101"/>
      <c r="H5" s="102" t="s">
        <v>7</v>
      </c>
      <c r="I5" s="101"/>
      <c r="J5" s="101"/>
      <c r="K5" s="101"/>
      <c r="L5" s="101"/>
      <c r="M5" s="101"/>
      <c r="N5" s="101"/>
      <c r="O5" s="102" t="s">
        <v>6</v>
      </c>
      <c r="P5" s="101"/>
      <c r="Q5" s="101"/>
      <c r="R5" s="101"/>
      <c r="S5" s="101"/>
      <c r="T5" s="101"/>
      <c r="U5" s="101"/>
      <c r="V5" s="102" t="s">
        <v>30</v>
      </c>
      <c r="W5" s="101"/>
      <c r="X5" s="101"/>
      <c r="Y5" s="101"/>
      <c r="Z5" s="101"/>
      <c r="AA5" s="101"/>
      <c r="AB5" s="101"/>
      <c r="AC5" s="103" t="s">
        <v>9</v>
      </c>
      <c r="AD5" s="101"/>
      <c r="AE5" s="101"/>
      <c r="AF5" s="101"/>
      <c r="AG5" s="101"/>
      <c r="AH5" s="101"/>
      <c r="AI5" s="101"/>
      <c r="AJ5" s="103" t="s">
        <v>29</v>
      </c>
      <c r="AK5" s="101"/>
      <c r="AL5" s="101"/>
      <c r="AM5" s="101"/>
      <c r="AN5" s="101"/>
      <c r="AO5" s="101"/>
      <c r="AP5" s="101"/>
      <c r="AQ5" s="103" t="s">
        <v>28</v>
      </c>
      <c r="AR5" s="101"/>
      <c r="AS5" s="101"/>
      <c r="AT5" s="101"/>
      <c r="AU5" s="101"/>
      <c r="AV5" s="101"/>
      <c r="AW5" s="101"/>
      <c r="AX5" s="103" t="s">
        <v>27</v>
      </c>
      <c r="AY5" s="101"/>
      <c r="AZ5" s="101"/>
      <c r="BA5" s="101"/>
      <c r="BB5" s="101"/>
      <c r="BC5" s="101"/>
      <c r="BD5" s="101"/>
      <c r="BE5" s="103" t="s">
        <v>166</v>
      </c>
      <c r="BF5" s="101"/>
      <c r="BG5" s="101"/>
      <c r="BH5" s="101"/>
      <c r="BI5" s="101"/>
      <c r="BJ5" s="101"/>
      <c r="BK5" s="101"/>
      <c r="BL5" s="103" t="s">
        <v>13</v>
      </c>
      <c r="BM5" s="101"/>
      <c r="BN5" s="101"/>
      <c r="BO5" s="101"/>
      <c r="BP5" s="101"/>
      <c r="BQ5" s="101"/>
      <c r="BR5" s="101"/>
      <c r="BS5" s="103" t="s">
        <v>167</v>
      </c>
      <c r="BT5" s="101"/>
      <c r="BU5" s="101"/>
      <c r="BV5" s="101"/>
      <c r="BW5" s="101"/>
      <c r="BX5" s="101"/>
      <c r="BY5" s="101"/>
      <c r="BZ5" s="104"/>
    </row>
    <row r="6" spans="1:78" s="107" customFormat="1" ht="51" customHeight="1" x14ac:dyDescent="0.25">
      <c r="A6" s="69" t="s">
        <v>44</v>
      </c>
      <c r="B6" s="70" t="s">
        <v>25</v>
      </c>
      <c r="C6" s="70" t="s">
        <v>26</v>
      </c>
      <c r="D6" s="69" t="s">
        <v>121</v>
      </c>
      <c r="E6" s="71" t="s">
        <v>146</v>
      </c>
      <c r="F6" s="69" t="s">
        <v>164</v>
      </c>
      <c r="G6" s="69" t="s">
        <v>165</v>
      </c>
      <c r="H6" s="105" t="s">
        <v>44</v>
      </c>
      <c r="I6" s="70" t="s">
        <v>25</v>
      </c>
      <c r="J6" s="70" t="s">
        <v>26</v>
      </c>
      <c r="K6" s="69" t="s">
        <v>35</v>
      </c>
      <c r="L6" s="71" t="s">
        <v>146</v>
      </c>
      <c r="M6" s="69" t="s">
        <v>164</v>
      </c>
      <c r="N6" s="69" t="s">
        <v>165</v>
      </c>
      <c r="O6" s="105" t="s">
        <v>44</v>
      </c>
      <c r="P6" s="70" t="s">
        <v>25</v>
      </c>
      <c r="Q6" s="70" t="s">
        <v>26</v>
      </c>
      <c r="R6" s="69" t="s">
        <v>35</v>
      </c>
      <c r="S6" s="71" t="s">
        <v>146</v>
      </c>
      <c r="T6" s="69" t="s">
        <v>164</v>
      </c>
      <c r="U6" s="69" t="s">
        <v>165</v>
      </c>
      <c r="V6" s="105" t="s">
        <v>44</v>
      </c>
      <c r="W6" s="70" t="s">
        <v>25</v>
      </c>
      <c r="X6" s="70" t="s">
        <v>26</v>
      </c>
      <c r="Y6" s="69" t="s">
        <v>35</v>
      </c>
      <c r="Z6" s="71" t="s">
        <v>146</v>
      </c>
      <c r="AA6" s="69" t="s">
        <v>164</v>
      </c>
      <c r="AB6" s="69" t="s">
        <v>165</v>
      </c>
      <c r="AC6" s="105" t="s">
        <v>44</v>
      </c>
      <c r="AD6" s="70" t="s">
        <v>25</v>
      </c>
      <c r="AE6" s="70" t="s">
        <v>26</v>
      </c>
      <c r="AF6" s="69" t="s">
        <v>35</v>
      </c>
      <c r="AG6" s="71" t="s">
        <v>146</v>
      </c>
      <c r="AH6" s="69" t="s">
        <v>164</v>
      </c>
      <c r="AI6" s="69" t="s">
        <v>165</v>
      </c>
      <c r="AJ6" s="105" t="s">
        <v>44</v>
      </c>
      <c r="AK6" s="70" t="s">
        <v>25</v>
      </c>
      <c r="AL6" s="70" t="s">
        <v>26</v>
      </c>
      <c r="AM6" s="69" t="s">
        <v>35</v>
      </c>
      <c r="AN6" s="71" t="s">
        <v>146</v>
      </c>
      <c r="AO6" s="69" t="s">
        <v>164</v>
      </c>
      <c r="AP6" s="69" t="s">
        <v>165</v>
      </c>
      <c r="AQ6" s="105" t="s">
        <v>44</v>
      </c>
      <c r="AR6" s="70" t="s">
        <v>25</v>
      </c>
      <c r="AS6" s="70" t="s">
        <v>26</v>
      </c>
      <c r="AT6" s="69" t="s">
        <v>35</v>
      </c>
      <c r="AU6" s="71" t="s">
        <v>146</v>
      </c>
      <c r="AV6" s="69" t="s">
        <v>164</v>
      </c>
      <c r="AW6" s="69" t="s">
        <v>165</v>
      </c>
      <c r="AX6" s="105" t="s">
        <v>44</v>
      </c>
      <c r="AY6" s="70" t="s">
        <v>25</v>
      </c>
      <c r="AZ6" s="70" t="s">
        <v>26</v>
      </c>
      <c r="BA6" s="69" t="s">
        <v>35</v>
      </c>
      <c r="BB6" s="71" t="s">
        <v>146</v>
      </c>
      <c r="BC6" s="69" t="s">
        <v>164</v>
      </c>
      <c r="BD6" s="69" t="s">
        <v>165</v>
      </c>
      <c r="BE6" s="105" t="s">
        <v>44</v>
      </c>
      <c r="BF6" s="70" t="s">
        <v>25</v>
      </c>
      <c r="BG6" s="70" t="s">
        <v>26</v>
      </c>
      <c r="BH6" s="69" t="s">
        <v>35</v>
      </c>
      <c r="BI6" s="71" t="s">
        <v>146</v>
      </c>
      <c r="BJ6" s="69" t="s">
        <v>164</v>
      </c>
      <c r="BK6" s="69" t="s">
        <v>165</v>
      </c>
      <c r="BL6" s="105" t="s">
        <v>44</v>
      </c>
      <c r="BM6" s="70" t="s">
        <v>25</v>
      </c>
      <c r="BN6" s="70" t="s">
        <v>26</v>
      </c>
      <c r="BO6" s="69" t="s">
        <v>35</v>
      </c>
      <c r="BP6" s="71" t="s">
        <v>146</v>
      </c>
      <c r="BQ6" s="69" t="s">
        <v>164</v>
      </c>
      <c r="BR6" s="69" t="s">
        <v>165</v>
      </c>
      <c r="BS6" s="105" t="s">
        <v>44</v>
      </c>
      <c r="BT6" s="70" t="s">
        <v>25</v>
      </c>
      <c r="BU6" s="70" t="s">
        <v>26</v>
      </c>
      <c r="BV6" s="69" t="s">
        <v>35</v>
      </c>
      <c r="BW6" s="71" t="s">
        <v>146</v>
      </c>
      <c r="BX6" s="69" t="s">
        <v>164</v>
      </c>
      <c r="BY6" s="69" t="s">
        <v>165</v>
      </c>
      <c r="BZ6" s="106"/>
    </row>
    <row r="7" spans="1:78" s="80" customFormat="1" ht="15" customHeight="1" x14ac:dyDescent="0.25">
      <c r="A7" s="75">
        <v>1970</v>
      </c>
      <c r="B7" s="79" t="s">
        <v>169</v>
      </c>
      <c r="C7" s="20" t="s">
        <v>169</v>
      </c>
      <c r="D7" s="79" t="s">
        <v>169</v>
      </c>
      <c r="E7" s="77" t="s">
        <v>169</v>
      </c>
      <c r="F7" s="108" t="s">
        <v>169</v>
      </c>
      <c r="G7" s="77" t="s">
        <v>169</v>
      </c>
      <c r="H7" s="109">
        <v>1970</v>
      </c>
      <c r="I7" s="20" t="s">
        <v>169</v>
      </c>
      <c r="J7" s="22">
        <v>132.69999999999999</v>
      </c>
      <c r="K7" s="79" t="s">
        <v>169</v>
      </c>
      <c r="L7" s="77" t="s">
        <v>169</v>
      </c>
      <c r="M7" s="108">
        <v>118.16562778272484</v>
      </c>
      <c r="N7" s="77" t="s">
        <v>169</v>
      </c>
      <c r="O7" s="109">
        <v>1970</v>
      </c>
      <c r="P7" s="20" t="s">
        <v>169</v>
      </c>
      <c r="Q7" s="22">
        <v>30.492131147540988</v>
      </c>
      <c r="R7" s="79" t="s">
        <v>169</v>
      </c>
      <c r="S7" s="77" t="s">
        <v>169</v>
      </c>
      <c r="T7" s="77">
        <v>40.230566249945923</v>
      </c>
      <c r="U7" s="77" t="s">
        <v>169</v>
      </c>
      <c r="V7" s="109">
        <v>1970</v>
      </c>
      <c r="W7" s="20" t="s">
        <v>169</v>
      </c>
      <c r="X7" s="20">
        <v>52.473769230769236</v>
      </c>
      <c r="Y7" s="79" t="s">
        <v>169</v>
      </c>
      <c r="Z7" s="77" t="s">
        <v>169</v>
      </c>
      <c r="AA7" s="108">
        <v>80.681898823406968</v>
      </c>
      <c r="AB7" s="77" t="s">
        <v>169</v>
      </c>
      <c r="AC7" s="109">
        <v>1970</v>
      </c>
      <c r="AD7" s="20" t="s">
        <v>169</v>
      </c>
      <c r="AE7" s="22">
        <v>59.9</v>
      </c>
      <c r="AF7" s="79" t="s">
        <v>169</v>
      </c>
      <c r="AG7" s="77" t="s">
        <v>169</v>
      </c>
      <c r="AH7" s="108">
        <v>80.18741633199464</v>
      </c>
      <c r="AI7" s="77" t="s">
        <v>169</v>
      </c>
      <c r="AJ7" s="109">
        <v>1970</v>
      </c>
      <c r="AK7" s="20">
        <v>4916.5200000000004</v>
      </c>
      <c r="AL7" s="22">
        <v>65.599999999999994</v>
      </c>
      <c r="AM7" s="79">
        <v>74.946951219512215</v>
      </c>
      <c r="AN7" s="77" t="s">
        <v>169</v>
      </c>
      <c r="AO7" s="108">
        <v>72.087912087912088</v>
      </c>
      <c r="AP7" s="77">
        <v>178.99071111513669</v>
      </c>
      <c r="AQ7" s="109">
        <v>1970</v>
      </c>
      <c r="AR7" s="20" t="s">
        <v>169</v>
      </c>
      <c r="AS7" s="22">
        <v>59.8</v>
      </c>
      <c r="AT7" s="79" t="s">
        <v>169</v>
      </c>
      <c r="AU7" s="77" t="s">
        <v>169</v>
      </c>
      <c r="AV7" s="108">
        <v>131.71806167400882</v>
      </c>
      <c r="AW7" s="77" t="s">
        <v>169</v>
      </c>
      <c r="AX7" s="109">
        <v>1970</v>
      </c>
      <c r="AY7" s="20" t="s">
        <v>169</v>
      </c>
      <c r="AZ7" s="6">
        <v>41.3</v>
      </c>
      <c r="BA7" s="79" t="s">
        <v>169</v>
      </c>
      <c r="BB7" s="77" t="s">
        <v>169</v>
      </c>
      <c r="BC7" s="108">
        <v>64.430577223088932</v>
      </c>
      <c r="BD7" s="77" t="s">
        <v>169</v>
      </c>
      <c r="BE7" s="109">
        <v>1970</v>
      </c>
      <c r="BF7" s="20" t="s">
        <v>169</v>
      </c>
      <c r="BG7" s="6">
        <v>73.605648854961828</v>
      </c>
      <c r="BH7" s="79" t="s">
        <v>169</v>
      </c>
      <c r="BI7" s="77" t="s">
        <v>169</v>
      </c>
      <c r="BJ7" s="108">
        <v>74.553214520431439</v>
      </c>
      <c r="BK7" s="77" t="s">
        <v>169</v>
      </c>
      <c r="BL7" s="109">
        <v>1970</v>
      </c>
      <c r="BM7" s="20" t="s">
        <v>169</v>
      </c>
      <c r="BN7" s="20" t="s">
        <v>169</v>
      </c>
      <c r="BO7" s="79" t="s">
        <v>169</v>
      </c>
      <c r="BP7" s="77" t="s">
        <v>169</v>
      </c>
      <c r="BQ7" s="108" t="s">
        <v>169</v>
      </c>
      <c r="BR7" s="77" t="s">
        <v>169</v>
      </c>
      <c r="BS7" s="109">
        <v>1970</v>
      </c>
      <c r="BT7" s="20">
        <v>62333</v>
      </c>
      <c r="BU7" s="6">
        <v>55.1</v>
      </c>
      <c r="BV7" s="79">
        <v>1131.2704174228675</v>
      </c>
      <c r="BW7" s="77">
        <v>175.55544214400103</v>
      </c>
      <c r="BX7" s="108">
        <v>59.183673469387763</v>
      </c>
      <c r="BY7" s="77">
        <v>296.6281608640017</v>
      </c>
      <c r="BZ7" s="79"/>
    </row>
    <row r="8" spans="1:78" s="80" customFormat="1" ht="15" customHeight="1" x14ac:dyDescent="0.25">
      <c r="A8" s="75">
        <v>1971</v>
      </c>
      <c r="B8" s="79" t="s">
        <v>169</v>
      </c>
      <c r="C8" s="20" t="s">
        <v>169</v>
      </c>
      <c r="D8" s="79" t="s">
        <v>169</v>
      </c>
      <c r="E8" s="77" t="s">
        <v>169</v>
      </c>
      <c r="F8" s="108" t="s">
        <v>169</v>
      </c>
      <c r="G8" s="77" t="s">
        <v>169</v>
      </c>
      <c r="H8" s="109">
        <v>1971</v>
      </c>
      <c r="I8" s="20" t="s">
        <v>169</v>
      </c>
      <c r="J8" s="22">
        <v>122.5</v>
      </c>
      <c r="K8" s="79" t="s">
        <v>169</v>
      </c>
      <c r="L8" s="77" t="s">
        <v>169</v>
      </c>
      <c r="M8" s="108">
        <v>109.08281389136243</v>
      </c>
      <c r="N8" s="77" t="s">
        <v>169</v>
      </c>
      <c r="O8" s="109">
        <v>1971</v>
      </c>
      <c r="P8" s="20" t="s">
        <v>169</v>
      </c>
      <c r="Q8" s="22">
        <v>31.25770491803279</v>
      </c>
      <c r="R8" s="79" t="s">
        <v>169</v>
      </c>
      <c r="S8" s="77" t="s">
        <v>169</v>
      </c>
      <c r="T8" s="77">
        <v>41.240645412467011</v>
      </c>
      <c r="U8" s="77" t="s">
        <v>169</v>
      </c>
      <c r="V8" s="109">
        <v>1971</v>
      </c>
      <c r="W8" s="20" t="s">
        <v>169</v>
      </c>
      <c r="X8" s="20">
        <v>50.093307692307697</v>
      </c>
      <c r="Y8" s="79" t="s">
        <v>169</v>
      </c>
      <c r="Z8" s="77" t="s">
        <v>169</v>
      </c>
      <c r="AA8" s="108">
        <v>77.021781400651918</v>
      </c>
      <c r="AB8" s="77" t="s">
        <v>169</v>
      </c>
      <c r="AC8" s="109">
        <v>1971</v>
      </c>
      <c r="AD8" s="20" t="s">
        <v>169</v>
      </c>
      <c r="AE8" s="22">
        <v>60.4</v>
      </c>
      <c r="AF8" s="79" t="s">
        <v>169</v>
      </c>
      <c r="AG8" s="77" t="s">
        <v>169</v>
      </c>
      <c r="AH8" s="108">
        <v>80.85676037483266</v>
      </c>
      <c r="AI8" s="77" t="s">
        <v>169</v>
      </c>
      <c r="AJ8" s="109">
        <v>1971</v>
      </c>
      <c r="AK8" s="20">
        <v>4961.88</v>
      </c>
      <c r="AL8" s="22">
        <v>66.099999999999994</v>
      </c>
      <c r="AM8" s="79">
        <v>75.066263237518925</v>
      </c>
      <c r="AN8" s="77" t="s">
        <v>169</v>
      </c>
      <c r="AO8" s="108">
        <v>72.637362637362628</v>
      </c>
      <c r="AP8" s="77">
        <v>179.27565590074985</v>
      </c>
      <c r="AQ8" s="109">
        <v>1971</v>
      </c>
      <c r="AR8" s="20" t="s">
        <v>169</v>
      </c>
      <c r="AS8" s="22">
        <v>61.5</v>
      </c>
      <c r="AT8" s="79" t="s">
        <v>169</v>
      </c>
      <c r="AU8" s="77" t="s">
        <v>169</v>
      </c>
      <c r="AV8" s="108">
        <v>135.46255506607929</v>
      </c>
      <c r="AW8" s="77" t="s">
        <v>169</v>
      </c>
      <c r="AX8" s="109">
        <v>1971</v>
      </c>
      <c r="AY8" s="20" t="s">
        <v>169</v>
      </c>
      <c r="AZ8" s="6">
        <v>40.299999999999997</v>
      </c>
      <c r="BA8" s="79" t="s">
        <v>169</v>
      </c>
      <c r="BB8" s="77" t="s">
        <v>169</v>
      </c>
      <c r="BC8" s="108">
        <v>62.870514820592824</v>
      </c>
      <c r="BD8" s="77" t="s">
        <v>169</v>
      </c>
      <c r="BE8" s="109">
        <v>1971</v>
      </c>
      <c r="BF8" s="20" t="s">
        <v>169</v>
      </c>
      <c r="BG8" s="6">
        <v>75.184351145038164</v>
      </c>
      <c r="BH8" s="79" t="s">
        <v>169</v>
      </c>
      <c r="BI8" s="77" t="s">
        <v>169</v>
      </c>
      <c r="BJ8" s="108">
        <v>76.152240306181625</v>
      </c>
      <c r="BK8" s="77" t="s">
        <v>169</v>
      </c>
      <c r="BL8" s="109">
        <v>1971</v>
      </c>
      <c r="BM8" s="20" t="s">
        <v>169</v>
      </c>
      <c r="BN8" s="20" t="s">
        <v>169</v>
      </c>
      <c r="BO8" s="79" t="s">
        <v>169</v>
      </c>
      <c r="BP8" s="77" t="s">
        <v>169</v>
      </c>
      <c r="BQ8" s="108" t="s">
        <v>169</v>
      </c>
      <c r="BR8" s="77" t="s">
        <v>169</v>
      </c>
      <c r="BS8" s="109">
        <v>1971</v>
      </c>
      <c r="BT8" s="20">
        <v>60746</v>
      </c>
      <c r="BU8" s="6">
        <v>54.8</v>
      </c>
      <c r="BV8" s="79">
        <v>1108.5036496350365</v>
      </c>
      <c r="BW8" s="77">
        <v>171.08579546114399</v>
      </c>
      <c r="BX8" s="108">
        <v>58.861439312567128</v>
      </c>
      <c r="BY8" s="77">
        <v>290.65853206993614</v>
      </c>
      <c r="BZ8" s="79"/>
    </row>
    <row r="9" spans="1:78" s="80" customFormat="1" ht="15" customHeight="1" x14ac:dyDescent="0.25">
      <c r="A9" s="75">
        <v>1972</v>
      </c>
      <c r="B9" s="79" t="s">
        <v>169</v>
      </c>
      <c r="C9" s="20" t="s">
        <v>169</v>
      </c>
      <c r="D9" s="79" t="s">
        <v>169</v>
      </c>
      <c r="E9" s="77" t="s">
        <v>169</v>
      </c>
      <c r="F9" s="108" t="s">
        <v>169</v>
      </c>
      <c r="G9" s="77" t="s">
        <v>169</v>
      </c>
      <c r="H9" s="109">
        <v>1972</v>
      </c>
      <c r="I9" s="20" t="s">
        <v>169</v>
      </c>
      <c r="J9" s="22">
        <v>123.2</v>
      </c>
      <c r="K9" s="79" t="s">
        <v>169</v>
      </c>
      <c r="L9" s="77" t="s">
        <v>169</v>
      </c>
      <c r="M9" s="108">
        <v>109.70614425645593</v>
      </c>
      <c r="N9" s="77" t="s">
        <v>169</v>
      </c>
      <c r="O9" s="109">
        <v>1972</v>
      </c>
      <c r="P9" s="20" t="s">
        <v>169</v>
      </c>
      <c r="Q9" s="22">
        <v>32.782622950819672</v>
      </c>
      <c r="R9" s="79" t="s">
        <v>169</v>
      </c>
      <c r="S9" s="77" t="s">
        <v>169</v>
      </c>
      <c r="T9" s="77">
        <v>43.252584677942629</v>
      </c>
      <c r="U9" s="77" t="s">
        <v>169</v>
      </c>
      <c r="V9" s="109">
        <v>1972</v>
      </c>
      <c r="W9" s="20" t="s">
        <v>169</v>
      </c>
      <c r="X9" s="20">
        <v>48.178230769230765</v>
      </c>
      <c r="Y9" s="79" t="s">
        <v>169</v>
      </c>
      <c r="Z9" s="77" t="s">
        <v>169</v>
      </c>
      <c r="AA9" s="108">
        <v>74.077223675682319</v>
      </c>
      <c r="AB9" s="77" t="s">
        <v>169</v>
      </c>
      <c r="AC9" s="109">
        <v>1972</v>
      </c>
      <c r="AD9" s="20" t="s">
        <v>169</v>
      </c>
      <c r="AE9" s="22">
        <v>60.8</v>
      </c>
      <c r="AF9" s="79" t="s">
        <v>169</v>
      </c>
      <c r="AG9" s="77" t="s">
        <v>169</v>
      </c>
      <c r="AH9" s="108">
        <v>81.392235609103068</v>
      </c>
      <c r="AI9" s="77" t="s">
        <v>169</v>
      </c>
      <c r="AJ9" s="109">
        <v>1972</v>
      </c>
      <c r="AK9" s="20">
        <v>5110.5600000000004</v>
      </c>
      <c r="AL9" s="22">
        <v>68.7</v>
      </c>
      <c r="AM9" s="79">
        <v>74.389519650655018</v>
      </c>
      <c r="AN9" s="77" t="s">
        <v>169</v>
      </c>
      <c r="AO9" s="108">
        <v>75.494505494505489</v>
      </c>
      <c r="AP9" s="77">
        <v>177.65943517549849</v>
      </c>
      <c r="AQ9" s="109">
        <v>1972</v>
      </c>
      <c r="AR9" s="20" t="s">
        <v>169</v>
      </c>
      <c r="AS9" s="22">
        <v>62.4</v>
      </c>
      <c r="AT9" s="79" t="s">
        <v>169</v>
      </c>
      <c r="AU9" s="77" t="s">
        <v>169</v>
      </c>
      <c r="AV9" s="108">
        <v>137.44493392070484</v>
      </c>
      <c r="AW9" s="77" t="s">
        <v>169</v>
      </c>
      <c r="AX9" s="109">
        <v>1972</v>
      </c>
      <c r="AY9" s="20" t="s">
        <v>169</v>
      </c>
      <c r="AZ9" s="6">
        <v>42.5</v>
      </c>
      <c r="BA9" s="79" t="s">
        <v>169</v>
      </c>
      <c r="BB9" s="77" t="s">
        <v>169</v>
      </c>
      <c r="BC9" s="108">
        <v>66.302652106084253</v>
      </c>
      <c r="BD9" s="77" t="s">
        <v>169</v>
      </c>
      <c r="BE9" s="109">
        <v>1972</v>
      </c>
      <c r="BF9" s="20" t="s">
        <v>169</v>
      </c>
      <c r="BG9" s="6">
        <v>78.021526717557251</v>
      </c>
      <c r="BH9" s="79" t="s">
        <v>169</v>
      </c>
      <c r="BI9" s="77" t="s">
        <v>169</v>
      </c>
      <c r="BJ9" s="108">
        <v>79.025940387366148</v>
      </c>
      <c r="BK9" s="77" t="s">
        <v>169</v>
      </c>
      <c r="BL9" s="109">
        <v>1972</v>
      </c>
      <c r="BM9" s="20" t="s">
        <v>169</v>
      </c>
      <c r="BN9" s="20" t="s">
        <v>169</v>
      </c>
      <c r="BO9" s="79" t="s">
        <v>169</v>
      </c>
      <c r="BP9" s="77" t="s">
        <v>169</v>
      </c>
      <c r="BQ9" s="108" t="s">
        <v>169</v>
      </c>
      <c r="BR9" s="77" t="s">
        <v>169</v>
      </c>
      <c r="BS9" s="109">
        <v>1972</v>
      </c>
      <c r="BT9" s="20">
        <v>61307</v>
      </c>
      <c r="BU9" s="6">
        <v>55.7</v>
      </c>
      <c r="BV9" s="79">
        <v>1100.6642728904847</v>
      </c>
      <c r="BW9" s="77">
        <v>172.66580288967756</v>
      </c>
      <c r="BX9" s="108">
        <v>59.828141783029011</v>
      </c>
      <c r="BY9" s="77">
        <v>288.60298472224378</v>
      </c>
      <c r="BZ9" s="79"/>
    </row>
    <row r="10" spans="1:78" s="80" customFormat="1" ht="15" customHeight="1" x14ac:dyDescent="0.25">
      <c r="A10" s="75">
        <v>1973</v>
      </c>
      <c r="B10" s="79" t="s">
        <v>169</v>
      </c>
      <c r="C10" s="20" t="s">
        <v>169</v>
      </c>
      <c r="D10" s="79" t="s">
        <v>169</v>
      </c>
      <c r="E10" s="77" t="s">
        <v>169</v>
      </c>
      <c r="F10" s="108" t="s">
        <v>169</v>
      </c>
      <c r="G10" s="77" t="s">
        <v>169</v>
      </c>
      <c r="H10" s="109">
        <v>1973</v>
      </c>
      <c r="I10" s="20" t="s">
        <v>169</v>
      </c>
      <c r="J10" s="22">
        <v>133.69999999999999</v>
      </c>
      <c r="K10" s="79" t="s">
        <v>169</v>
      </c>
      <c r="L10" s="77" t="s">
        <v>169</v>
      </c>
      <c r="M10" s="108">
        <v>119.0560997328584</v>
      </c>
      <c r="N10" s="77" t="s">
        <v>169</v>
      </c>
      <c r="O10" s="109">
        <v>1973</v>
      </c>
      <c r="P10" s="20" t="s">
        <v>169</v>
      </c>
      <c r="Q10" s="22">
        <v>36.998032786885247</v>
      </c>
      <c r="R10" s="79" t="s">
        <v>169</v>
      </c>
      <c r="S10" s="77" t="s">
        <v>169</v>
      </c>
      <c r="T10" s="77">
        <v>48.814292512004144</v>
      </c>
      <c r="U10" s="77" t="s">
        <v>169</v>
      </c>
      <c r="V10" s="109">
        <v>1973</v>
      </c>
      <c r="W10" s="20" t="s">
        <v>169</v>
      </c>
      <c r="X10" s="20">
        <v>53.361384615384623</v>
      </c>
      <c r="Y10" s="79" t="s">
        <v>169</v>
      </c>
      <c r="Z10" s="77" t="s">
        <v>169</v>
      </c>
      <c r="AA10" s="108">
        <v>82.046666319728629</v>
      </c>
      <c r="AB10" s="77" t="s">
        <v>169</v>
      </c>
      <c r="AC10" s="109">
        <v>1973</v>
      </c>
      <c r="AD10" s="20" t="s">
        <v>169</v>
      </c>
      <c r="AE10" s="22">
        <v>64.400000000000006</v>
      </c>
      <c r="AF10" s="79" t="s">
        <v>169</v>
      </c>
      <c r="AG10" s="77" t="s">
        <v>169</v>
      </c>
      <c r="AH10" s="108">
        <v>86.21151271753682</v>
      </c>
      <c r="AI10" s="77" t="s">
        <v>169</v>
      </c>
      <c r="AJ10" s="109">
        <v>1973</v>
      </c>
      <c r="AK10" s="20">
        <v>5289.48</v>
      </c>
      <c r="AL10" s="22">
        <v>72.2</v>
      </c>
      <c r="AM10" s="79">
        <v>73.261495844875341</v>
      </c>
      <c r="AN10" s="77" t="s">
        <v>169</v>
      </c>
      <c r="AO10" s="108">
        <v>79.340659340659343</v>
      </c>
      <c r="AP10" s="77">
        <v>174.9654525669205</v>
      </c>
      <c r="AQ10" s="109">
        <v>1973</v>
      </c>
      <c r="AR10" s="20" t="s">
        <v>169</v>
      </c>
      <c r="AS10" s="22">
        <v>65.7</v>
      </c>
      <c r="AT10" s="79" t="s">
        <v>169</v>
      </c>
      <c r="AU10" s="77" t="s">
        <v>169</v>
      </c>
      <c r="AV10" s="108">
        <v>144.7136563876652</v>
      </c>
      <c r="AW10" s="77" t="s">
        <v>169</v>
      </c>
      <c r="AX10" s="109">
        <v>1973</v>
      </c>
      <c r="AY10" s="20" t="s">
        <v>169</v>
      </c>
      <c r="AZ10" s="6">
        <v>47</v>
      </c>
      <c r="BA10" s="79" t="s">
        <v>169</v>
      </c>
      <c r="BB10" s="77" t="s">
        <v>169</v>
      </c>
      <c r="BC10" s="108">
        <v>73.322932917316692</v>
      </c>
      <c r="BD10" s="77" t="s">
        <v>169</v>
      </c>
      <c r="BE10" s="109">
        <v>1973</v>
      </c>
      <c r="BF10" s="20" t="s">
        <v>169</v>
      </c>
      <c r="BG10" s="6">
        <v>87.370229007633583</v>
      </c>
      <c r="BH10" s="79" t="s">
        <v>169</v>
      </c>
      <c r="BI10" s="77" t="s">
        <v>169</v>
      </c>
      <c r="BJ10" s="108">
        <v>88.494993621216224</v>
      </c>
      <c r="BK10" s="77" t="s">
        <v>169</v>
      </c>
      <c r="BL10" s="109">
        <v>1973</v>
      </c>
      <c r="BM10" s="20" t="s">
        <v>169</v>
      </c>
      <c r="BN10" s="20" t="s">
        <v>169</v>
      </c>
      <c r="BO10" s="79" t="s">
        <v>169</v>
      </c>
      <c r="BP10" s="77" t="s">
        <v>169</v>
      </c>
      <c r="BQ10" s="108" t="s">
        <v>169</v>
      </c>
      <c r="BR10" s="77" t="s">
        <v>169</v>
      </c>
      <c r="BS10" s="109">
        <v>1973</v>
      </c>
      <c r="BT10" s="20">
        <v>65149</v>
      </c>
      <c r="BU10" s="6">
        <v>60.8</v>
      </c>
      <c r="BV10" s="79">
        <v>1071.5296052631579</v>
      </c>
      <c r="BW10" s="77">
        <v>183.4864598244834</v>
      </c>
      <c r="BX10" s="108">
        <v>65.306122448979593</v>
      </c>
      <c r="BY10" s="77">
        <v>280.96364160624017</v>
      </c>
      <c r="BZ10" s="79"/>
    </row>
    <row r="11" spans="1:78" s="80" customFormat="1" ht="15" customHeight="1" x14ac:dyDescent="0.25">
      <c r="A11" s="75">
        <v>1974</v>
      </c>
      <c r="B11" s="79" t="s">
        <v>169</v>
      </c>
      <c r="C11" s="20" t="s">
        <v>169</v>
      </c>
      <c r="D11" s="79" t="s">
        <v>169</v>
      </c>
      <c r="E11" s="77" t="s">
        <v>169</v>
      </c>
      <c r="F11" s="108" t="s">
        <v>169</v>
      </c>
      <c r="G11" s="77" t="s">
        <v>169</v>
      </c>
      <c r="H11" s="109">
        <v>1974</v>
      </c>
      <c r="I11" s="20" t="s">
        <v>169</v>
      </c>
      <c r="J11" s="22">
        <v>126.9</v>
      </c>
      <c r="K11" s="79" t="s">
        <v>169</v>
      </c>
      <c r="L11" s="77" t="s">
        <v>169</v>
      </c>
      <c r="M11" s="108">
        <v>113.00089047195014</v>
      </c>
      <c r="N11" s="77" t="s">
        <v>169</v>
      </c>
      <c r="O11" s="109">
        <v>1974</v>
      </c>
      <c r="P11" s="20" t="s">
        <v>169</v>
      </c>
      <c r="Q11" s="22">
        <v>38.26983606557377</v>
      </c>
      <c r="R11" s="79" t="s">
        <v>169</v>
      </c>
      <c r="S11" s="77" t="s">
        <v>169</v>
      </c>
      <c r="T11" s="77">
        <v>50.492278409828252</v>
      </c>
      <c r="U11" s="77" t="s">
        <v>169</v>
      </c>
      <c r="V11" s="109">
        <v>1974</v>
      </c>
      <c r="W11" s="20" t="s">
        <v>169</v>
      </c>
      <c r="X11" s="20">
        <v>56.535769230769233</v>
      </c>
      <c r="Y11" s="79" t="s">
        <v>169</v>
      </c>
      <c r="Z11" s="77" t="s">
        <v>169</v>
      </c>
      <c r="AA11" s="108">
        <v>86.92749310460654</v>
      </c>
      <c r="AB11" s="77" t="s">
        <v>169</v>
      </c>
      <c r="AC11" s="109">
        <v>1974</v>
      </c>
      <c r="AD11" s="20" t="s">
        <v>169</v>
      </c>
      <c r="AE11" s="22">
        <v>61.6</v>
      </c>
      <c r="AF11" s="79" t="s">
        <v>169</v>
      </c>
      <c r="AG11" s="77" t="s">
        <v>169</v>
      </c>
      <c r="AH11" s="108">
        <v>82.463186077643911</v>
      </c>
      <c r="AI11" s="77" t="s">
        <v>169</v>
      </c>
      <c r="AJ11" s="109">
        <v>1974</v>
      </c>
      <c r="AK11" s="20">
        <v>5297.04</v>
      </c>
      <c r="AL11" s="22">
        <v>71.7</v>
      </c>
      <c r="AM11" s="79">
        <v>73.87782426778243</v>
      </c>
      <c r="AN11" s="77" t="s">
        <v>169</v>
      </c>
      <c r="AO11" s="108">
        <v>78.791208791208788</v>
      </c>
      <c r="AP11" s="77">
        <v>176.43738786117288</v>
      </c>
      <c r="AQ11" s="109">
        <v>1974</v>
      </c>
      <c r="AR11" s="20" t="s">
        <v>169</v>
      </c>
      <c r="AS11" s="22">
        <v>62.3</v>
      </c>
      <c r="AT11" s="79" t="s">
        <v>169</v>
      </c>
      <c r="AU11" s="77" t="s">
        <v>169</v>
      </c>
      <c r="AV11" s="108">
        <v>137.22466960352421</v>
      </c>
      <c r="AW11" s="77" t="s">
        <v>169</v>
      </c>
      <c r="AX11" s="109">
        <v>1974</v>
      </c>
      <c r="AY11" s="20" t="s">
        <v>169</v>
      </c>
      <c r="AZ11" s="6">
        <v>45.7</v>
      </c>
      <c r="BA11" s="79" t="s">
        <v>169</v>
      </c>
      <c r="BB11" s="77" t="s">
        <v>169</v>
      </c>
      <c r="BC11" s="108">
        <v>71.294851794071775</v>
      </c>
      <c r="BD11" s="77" t="s">
        <v>169</v>
      </c>
      <c r="BE11" s="109">
        <v>1974</v>
      </c>
      <c r="BF11" s="20" t="s">
        <v>169</v>
      </c>
      <c r="BG11" s="6">
        <v>83.402137404580145</v>
      </c>
      <c r="BH11" s="79" t="s">
        <v>169</v>
      </c>
      <c r="BI11" s="77" t="s">
        <v>169</v>
      </c>
      <c r="BJ11" s="108">
        <v>84.475818610584909</v>
      </c>
      <c r="BK11" s="77" t="s">
        <v>169</v>
      </c>
      <c r="BL11" s="109">
        <v>1974</v>
      </c>
      <c r="BM11" s="20" t="s">
        <v>169</v>
      </c>
      <c r="BN11" s="20" t="s">
        <v>169</v>
      </c>
      <c r="BO11" s="79" t="s">
        <v>169</v>
      </c>
      <c r="BP11" s="77" t="s">
        <v>169</v>
      </c>
      <c r="BQ11" s="108" t="s">
        <v>169</v>
      </c>
      <c r="BR11" s="77" t="s">
        <v>169</v>
      </c>
      <c r="BS11" s="109">
        <v>1974</v>
      </c>
      <c r="BT11" s="20">
        <v>60058</v>
      </c>
      <c r="BU11" s="6">
        <v>59.6</v>
      </c>
      <c r="BV11" s="79">
        <v>1007.6845637583892</v>
      </c>
      <c r="BW11" s="77">
        <v>169.14810364148065</v>
      </c>
      <c r="BX11" s="108">
        <v>64.017185821697112</v>
      </c>
      <c r="BY11" s="77">
        <v>264.22296055405786</v>
      </c>
      <c r="BZ11" s="79"/>
    </row>
    <row r="12" spans="1:78" s="80" customFormat="1" ht="15" customHeight="1" x14ac:dyDescent="0.25">
      <c r="A12" s="75">
        <v>1975</v>
      </c>
      <c r="B12" s="79" t="s">
        <v>169</v>
      </c>
      <c r="C12" s="20" t="s">
        <v>169</v>
      </c>
      <c r="D12" s="79" t="s">
        <v>169</v>
      </c>
      <c r="E12" s="77" t="s">
        <v>169</v>
      </c>
      <c r="F12" s="108" t="s">
        <v>169</v>
      </c>
      <c r="G12" s="77" t="s">
        <v>169</v>
      </c>
      <c r="H12" s="109">
        <v>1975</v>
      </c>
      <c r="I12" s="20" t="s">
        <v>169</v>
      </c>
      <c r="J12" s="22">
        <v>113</v>
      </c>
      <c r="K12" s="79" t="s">
        <v>169</v>
      </c>
      <c r="L12" s="77" t="s">
        <v>169</v>
      </c>
      <c r="M12" s="108">
        <v>100.62333036509349</v>
      </c>
      <c r="N12" s="77" t="s">
        <v>169</v>
      </c>
      <c r="O12" s="109">
        <v>1975</v>
      </c>
      <c r="P12" s="20" t="s">
        <v>169</v>
      </c>
      <c r="Q12" s="22">
        <v>34.254426229508198</v>
      </c>
      <c r="R12" s="79" t="s">
        <v>169</v>
      </c>
      <c r="S12" s="77" t="s">
        <v>169</v>
      </c>
      <c r="T12" s="77">
        <v>45.194445646061332</v>
      </c>
      <c r="U12" s="77" t="s">
        <v>169</v>
      </c>
      <c r="V12" s="109">
        <v>1975</v>
      </c>
      <c r="W12" s="20" t="s">
        <v>169</v>
      </c>
      <c r="X12" s="20">
        <v>55.252000000000002</v>
      </c>
      <c r="Y12" s="79" t="s">
        <v>169</v>
      </c>
      <c r="Z12" s="77" t="s">
        <v>169</v>
      </c>
      <c r="AA12" s="108">
        <v>84.953612807690661</v>
      </c>
      <c r="AB12" s="77" t="s">
        <v>169</v>
      </c>
      <c r="AC12" s="109">
        <v>1975</v>
      </c>
      <c r="AD12" s="20" t="s">
        <v>169</v>
      </c>
      <c r="AE12" s="22">
        <v>57.1</v>
      </c>
      <c r="AF12" s="79" t="s">
        <v>169</v>
      </c>
      <c r="AG12" s="77" t="s">
        <v>169</v>
      </c>
      <c r="AH12" s="108">
        <v>76.439089692101732</v>
      </c>
      <c r="AI12" s="77" t="s">
        <v>169</v>
      </c>
      <c r="AJ12" s="109">
        <v>1975</v>
      </c>
      <c r="AK12" s="20">
        <v>4924.08</v>
      </c>
      <c r="AL12" s="22">
        <v>69.7</v>
      </c>
      <c r="AM12" s="79">
        <v>70.646771879483495</v>
      </c>
      <c r="AN12" s="77" t="s">
        <v>169</v>
      </c>
      <c r="AO12" s="108">
        <v>76.593406593406598</v>
      </c>
      <c r="AP12" s="77">
        <v>168.72088498518502</v>
      </c>
      <c r="AQ12" s="109">
        <v>1975</v>
      </c>
      <c r="AR12" s="20" t="s">
        <v>169</v>
      </c>
      <c r="AS12" s="22">
        <v>60</v>
      </c>
      <c r="AT12" s="79" t="s">
        <v>169</v>
      </c>
      <c r="AU12" s="77" t="s">
        <v>169</v>
      </c>
      <c r="AV12" s="108">
        <v>132.15859030837004</v>
      </c>
      <c r="AW12" s="77" t="s">
        <v>169</v>
      </c>
      <c r="AX12" s="109">
        <v>1975</v>
      </c>
      <c r="AY12" s="20" t="s">
        <v>169</v>
      </c>
      <c r="AZ12" s="6">
        <v>40.5</v>
      </c>
      <c r="BA12" s="79" t="s">
        <v>169</v>
      </c>
      <c r="BB12" s="77" t="s">
        <v>169</v>
      </c>
      <c r="BC12" s="108">
        <v>63.182527301092051</v>
      </c>
      <c r="BD12" s="77" t="s">
        <v>169</v>
      </c>
      <c r="BE12" s="109">
        <v>1975</v>
      </c>
      <c r="BF12" s="20" t="s">
        <v>169</v>
      </c>
      <c r="BG12" s="6">
        <v>76.813435114503818</v>
      </c>
      <c r="BH12" s="79" t="s">
        <v>169</v>
      </c>
      <c r="BI12" s="77" t="s">
        <v>169</v>
      </c>
      <c r="BJ12" s="108">
        <v>77.802296362160277</v>
      </c>
      <c r="BK12" s="77" t="s">
        <v>169</v>
      </c>
      <c r="BL12" s="109">
        <v>1975</v>
      </c>
      <c r="BM12" s="20" t="s">
        <v>169</v>
      </c>
      <c r="BN12" s="20" t="s">
        <v>169</v>
      </c>
      <c r="BO12" s="79" t="s">
        <v>169</v>
      </c>
      <c r="BP12" s="77" t="s">
        <v>169</v>
      </c>
      <c r="BQ12" s="108" t="s">
        <v>169</v>
      </c>
      <c r="BR12" s="77" t="s">
        <v>169</v>
      </c>
      <c r="BS12" s="109">
        <v>1975</v>
      </c>
      <c r="BT12" s="20">
        <v>55444</v>
      </c>
      <c r="BU12" s="6">
        <v>56.3</v>
      </c>
      <c r="BV12" s="79">
        <v>984.79573712255774</v>
      </c>
      <c r="BW12" s="77">
        <v>156.15317623461078</v>
      </c>
      <c r="BX12" s="108">
        <v>60.472610096670245</v>
      </c>
      <c r="BY12" s="77">
        <v>258.22132695279328</v>
      </c>
      <c r="BZ12" s="79"/>
    </row>
    <row r="13" spans="1:78" s="80" customFormat="1" ht="15" customHeight="1" x14ac:dyDescent="0.25">
      <c r="A13" s="75">
        <v>1976</v>
      </c>
      <c r="B13" s="79" t="s">
        <v>169</v>
      </c>
      <c r="C13" s="20" t="s">
        <v>169</v>
      </c>
      <c r="D13" s="79" t="s">
        <v>169</v>
      </c>
      <c r="E13" s="77" t="s">
        <v>169</v>
      </c>
      <c r="F13" s="108" t="s">
        <v>169</v>
      </c>
      <c r="G13" s="77" t="s">
        <v>169</v>
      </c>
      <c r="H13" s="109">
        <v>1976</v>
      </c>
      <c r="I13" s="20" t="s">
        <v>169</v>
      </c>
      <c r="J13" s="22">
        <v>116.6</v>
      </c>
      <c r="K13" s="79" t="s">
        <v>169</v>
      </c>
      <c r="L13" s="77" t="s">
        <v>169</v>
      </c>
      <c r="M13" s="108">
        <v>103.82902938557434</v>
      </c>
      <c r="N13" s="77" t="s">
        <v>169</v>
      </c>
      <c r="O13" s="109">
        <v>1976</v>
      </c>
      <c r="P13" s="20" t="s">
        <v>169</v>
      </c>
      <c r="Q13" s="22">
        <v>38.676065573770494</v>
      </c>
      <c r="R13" s="79" t="s">
        <v>169</v>
      </c>
      <c r="S13" s="77" t="s">
        <v>169</v>
      </c>
      <c r="T13" s="77">
        <v>51.028247609983993</v>
      </c>
      <c r="U13" s="77" t="s">
        <v>169</v>
      </c>
      <c r="V13" s="109">
        <v>1976</v>
      </c>
      <c r="W13" s="20" t="s">
        <v>169</v>
      </c>
      <c r="X13" s="20">
        <v>53.271230769230776</v>
      </c>
      <c r="Y13" s="79" t="s">
        <v>169</v>
      </c>
      <c r="Z13" s="77" t="s">
        <v>169</v>
      </c>
      <c r="AA13" s="108">
        <v>81.908048804719627</v>
      </c>
      <c r="AB13" s="77" t="s">
        <v>169</v>
      </c>
      <c r="AC13" s="109">
        <v>1976</v>
      </c>
      <c r="AD13" s="20" t="s">
        <v>169</v>
      </c>
      <c r="AE13" s="22">
        <v>56.6</v>
      </c>
      <c r="AF13" s="79" t="s">
        <v>169</v>
      </c>
      <c r="AG13" s="77" t="s">
        <v>169</v>
      </c>
      <c r="AH13" s="108">
        <v>75.769745649263726</v>
      </c>
      <c r="AI13" s="77" t="s">
        <v>169</v>
      </c>
      <c r="AJ13" s="109">
        <v>1976</v>
      </c>
      <c r="AK13" s="20">
        <v>4888.8</v>
      </c>
      <c r="AL13" s="22">
        <v>71.7</v>
      </c>
      <c r="AM13" s="79">
        <v>68.18410041841004</v>
      </c>
      <c r="AN13" s="77" t="s">
        <v>169</v>
      </c>
      <c r="AO13" s="108">
        <v>78.791208791208788</v>
      </c>
      <c r="AP13" s="77">
        <v>162.83945406787601</v>
      </c>
      <c r="AQ13" s="109">
        <v>1976</v>
      </c>
      <c r="AR13" s="20" t="s">
        <v>169</v>
      </c>
      <c r="AS13" s="22">
        <v>60</v>
      </c>
      <c r="AT13" s="79" t="s">
        <v>169</v>
      </c>
      <c r="AU13" s="77" t="s">
        <v>169</v>
      </c>
      <c r="AV13" s="108">
        <v>132.15859030837004</v>
      </c>
      <c r="AW13" s="77" t="s">
        <v>169</v>
      </c>
      <c r="AX13" s="109">
        <v>1976</v>
      </c>
      <c r="AY13" s="20" t="s">
        <v>169</v>
      </c>
      <c r="AZ13" s="6">
        <v>42.2</v>
      </c>
      <c r="BA13" s="79" t="s">
        <v>169</v>
      </c>
      <c r="BB13" s="77" t="s">
        <v>169</v>
      </c>
      <c r="BC13" s="108">
        <v>65.834633385335422</v>
      </c>
      <c r="BD13" s="77" t="s">
        <v>169</v>
      </c>
      <c r="BE13" s="109">
        <v>1976</v>
      </c>
      <c r="BF13" s="20" t="s">
        <v>169</v>
      </c>
      <c r="BG13" s="6">
        <v>79.532748091603054</v>
      </c>
      <c r="BH13" s="79" t="s">
        <v>169</v>
      </c>
      <c r="BI13" s="77" t="s">
        <v>169</v>
      </c>
      <c r="BJ13" s="108">
        <v>80.556616538446661</v>
      </c>
      <c r="BK13" s="77" t="s">
        <v>169</v>
      </c>
      <c r="BL13" s="109">
        <v>1976</v>
      </c>
      <c r="BM13" s="20" t="s">
        <v>169</v>
      </c>
      <c r="BN13" s="20" t="s">
        <v>169</v>
      </c>
      <c r="BO13" s="79" t="s">
        <v>169</v>
      </c>
      <c r="BP13" s="77" t="s">
        <v>169</v>
      </c>
      <c r="BQ13" s="108" t="s">
        <v>169</v>
      </c>
      <c r="BR13" s="77" t="s">
        <v>169</v>
      </c>
      <c r="BS13" s="109">
        <v>1976</v>
      </c>
      <c r="BT13" s="20">
        <v>57584</v>
      </c>
      <c r="BU13" s="6">
        <v>58.2</v>
      </c>
      <c r="BV13" s="79">
        <v>989.41580756013741</v>
      </c>
      <c r="BW13" s="77">
        <v>162.18029904577281</v>
      </c>
      <c r="BX13" s="108">
        <v>62.513426423200869</v>
      </c>
      <c r="BY13" s="77">
        <v>259.43274641170871</v>
      </c>
      <c r="BZ13" s="79"/>
    </row>
    <row r="14" spans="1:78" s="80" customFormat="1" ht="15" customHeight="1" x14ac:dyDescent="0.25">
      <c r="A14" s="75">
        <v>1977</v>
      </c>
      <c r="B14" s="79" t="s">
        <v>169</v>
      </c>
      <c r="C14" s="20" t="s">
        <v>169</v>
      </c>
      <c r="D14" s="79" t="s">
        <v>169</v>
      </c>
      <c r="E14" s="77" t="s">
        <v>169</v>
      </c>
      <c r="F14" s="108" t="s">
        <v>169</v>
      </c>
      <c r="G14" s="77" t="s">
        <v>169</v>
      </c>
      <c r="H14" s="109">
        <v>1977</v>
      </c>
      <c r="I14" s="20" t="s">
        <v>169</v>
      </c>
      <c r="J14" s="22">
        <v>117.5</v>
      </c>
      <c r="K14" s="79" t="s">
        <v>169</v>
      </c>
      <c r="L14" s="77" t="s">
        <v>169</v>
      </c>
      <c r="M14" s="108">
        <v>104.63045414069457</v>
      </c>
      <c r="N14" s="77" t="s">
        <v>169</v>
      </c>
      <c r="O14" s="109">
        <v>1977</v>
      </c>
      <c r="P14" s="20" t="s">
        <v>169</v>
      </c>
      <c r="Q14" s="22">
        <v>39.5416393442623</v>
      </c>
      <c r="R14" s="79" t="s">
        <v>169</v>
      </c>
      <c r="S14" s="77" t="s">
        <v>169</v>
      </c>
      <c r="T14" s="77">
        <v>52.170264307652367</v>
      </c>
      <c r="U14" s="77" t="s">
        <v>169</v>
      </c>
      <c r="V14" s="109">
        <v>1977</v>
      </c>
      <c r="W14" s="20" t="s">
        <v>169</v>
      </c>
      <c r="X14" s="20">
        <v>53.30907692307693</v>
      </c>
      <c r="Y14" s="79" t="s">
        <v>169</v>
      </c>
      <c r="Z14" s="77" t="s">
        <v>169</v>
      </c>
      <c r="AA14" s="108">
        <v>81.966239775184164</v>
      </c>
      <c r="AB14" s="77" t="s">
        <v>169</v>
      </c>
      <c r="AC14" s="109">
        <v>1977</v>
      </c>
      <c r="AD14" s="20" t="s">
        <v>169</v>
      </c>
      <c r="AE14" s="22">
        <v>58.4</v>
      </c>
      <c r="AF14" s="79" t="s">
        <v>169</v>
      </c>
      <c r="AG14" s="77" t="s">
        <v>169</v>
      </c>
      <c r="AH14" s="108">
        <v>78.179384203480581</v>
      </c>
      <c r="AI14" s="77" t="s">
        <v>169</v>
      </c>
      <c r="AJ14" s="109">
        <v>1977</v>
      </c>
      <c r="AK14" s="20">
        <v>4984.5600000000004</v>
      </c>
      <c r="AL14" s="22">
        <v>72.900000000000006</v>
      </c>
      <c r="AM14" s="79">
        <v>68.375308641975309</v>
      </c>
      <c r="AN14" s="77" t="s">
        <v>169</v>
      </c>
      <c r="AO14" s="108">
        <v>80.109890109890117</v>
      </c>
      <c r="AP14" s="77">
        <v>163.29610367603377</v>
      </c>
      <c r="AQ14" s="109">
        <v>1977</v>
      </c>
      <c r="AR14" s="20" t="s">
        <v>169</v>
      </c>
      <c r="AS14" s="22">
        <v>62</v>
      </c>
      <c r="AT14" s="79" t="s">
        <v>169</v>
      </c>
      <c r="AU14" s="77" t="s">
        <v>169</v>
      </c>
      <c r="AV14" s="108">
        <v>136.56387665198238</v>
      </c>
      <c r="AW14" s="77" t="s">
        <v>169</v>
      </c>
      <c r="AX14" s="109">
        <v>1977</v>
      </c>
      <c r="AY14" s="20" t="s">
        <v>169</v>
      </c>
      <c r="AZ14" s="6">
        <v>43.7</v>
      </c>
      <c r="BA14" s="79" t="s">
        <v>169</v>
      </c>
      <c r="BB14" s="77" t="s">
        <v>169</v>
      </c>
      <c r="BC14" s="108">
        <v>68.174726989079574</v>
      </c>
      <c r="BD14" s="77" t="s">
        <v>169</v>
      </c>
      <c r="BE14" s="109">
        <v>1977</v>
      </c>
      <c r="BF14" s="20" t="s">
        <v>169</v>
      </c>
      <c r="BG14" s="6">
        <v>80.076641221374047</v>
      </c>
      <c r="BH14" s="79" t="s">
        <v>169</v>
      </c>
      <c r="BI14" s="77" t="s">
        <v>169</v>
      </c>
      <c r="BJ14" s="108">
        <v>81.107511501140451</v>
      </c>
      <c r="BK14" s="77" t="s">
        <v>169</v>
      </c>
      <c r="BL14" s="109">
        <v>1977</v>
      </c>
      <c r="BM14" s="20" t="s">
        <v>169</v>
      </c>
      <c r="BN14" s="20" t="s">
        <v>169</v>
      </c>
      <c r="BO14" s="79" t="s">
        <v>169</v>
      </c>
      <c r="BP14" s="77" t="s">
        <v>169</v>
      </c>
      <c r="BQ14" s="108" t="s">
        <v>169</v>
      </c>
      <c r="BR14" s="77" t="s">
        <v>169</v>
      </c>
      <c r="BS14" s="109">
        <v>1977</v>
      </c>
      <c r="BT14" s="20">
        <v>57574</v>
      </c>
      <c r="BU14" s="6">
        <v>61.2</v>
      </c>
      <c r="BV14" s="79">
        <v>940.75163398692803</v>
      </c>
      <c r="BW14" s="77">
        <v>162.15213492048699</v>
      </c>
      <c r="BX14" s="108">
        <v>65.735767991407101</v>
      </c>
      <c r="BY14" s="77">
        <v>246.67261047544667</v>
      </c>
      <c r="BZ14" s="79"/>
    </row>
    <row r="15" spans="1:78" s="80" customFormat="1" ht="15" customHeight="1" x14ac:dyDescent="0.25">
      <c r="A15" s="75">
        <v>1978</v>
      </c>
      <c r="B15" s="79" t="s">
        <v>169</v>
      </c>
      <c r="C15" s="20" t="s">
        <v>169</v>
      </c>
      <c r="D15" s="79" t="s">
        <v>169</v>
      </c>
      <c r="E15" s="77" t="s">
        <v>169</v>
      </c>
      <c r="F15" s="108" t="s">
        <v>169</v>
      </c>
      <c r="G15" s="77" t="s">
        <v>169</v>
      </c>
      <c r="H15" s="109">
        <v>1978</v>
      </c>
      <c r="I15" s="20" t="s">
        <v>169</v>
      </c>
      <c r="J15" s="22">
        <v>114.3</v>
      </c>
      <c r="K15" s="79" t="s">
        <v>169</v>
      </c>
      <c r="L15" s="77" t="s">
        <v>169</v>
      </c>
      <c r="M15" s="108">
        <v>101.78094390026715</v>
      </c>
      <c r="N15" s="77" t="s">
        <v>169</v>
      </c>
      <c r="O15" s="109">
        <v>1978</v>
      </c>
      <c r="P15" s="20" t="s">
        <v>169</v>
      </c>
      <c r="Q15" s="22">
        <v>40.14786885245902</v>
      </c>
      <c r="R15" s="79" t="s">
        <v>169</v>
      </c>
      <c r="S15" s="77" t="s">
        <v>169</v>
      </c>
      <c r="T15" s="77">
        <v>52.970108578102696</v>
      </c>
      <c r="U15" s="77" t="s">
        <v>169</v>
      </c>
      <c r="V15" s="109">
        <v>1978</v>
      </c>
      <c r="W15" s="20" t="s">
        <v>169</v>
      </c>
      <c r="X15" s="20">
        <v>52.492538461538466</v>
      </c>
      <c r="Y15" s="79" t="s">
        <v>169</v>
      </c>
      <c r="Z15" s="77" t="s">
        <v>169</v>
      </c>
      <c r="AA15" s="108">
        <v>80.710757759978804</v>
      </c>
      <c r="AB15" s="77" t="s">
        <v>169</v>
      </c>
      <c r="AC15" s="109">
        <v>1978</v>
      </c>
      <c r="AD15" s="20" t="s">
        <v>169</v>
      </c>
      <c r="AE15" s="22">
        <v>57.2</v>
      </c>
      <c r="AF15" s="79" t="s">
        <v>169</v>
      </c>
      <c r="AG15" s="77" t="s">
        <v>169</v>
      </c>
      <c r="AH15" s="108">
        <v>76.572958500669344</v>
      </c>
      <c r="AI15" s="77" t="s">
        <v>169</v>
      </c>
      <c r="AJ15" s="109">
        <v>1978</v>
      </c>
      <c r="AK15" s="20">
        <v>4997.16</v>
      </c>
      <c r="AL15" s="22">
        <v>74.5</v>
      </c>
      <c r="AM15" s="79">
        <v>67.075973154362416</v>
      </c>
      <c r="AN15" s="77" t="s">
        <v>169</v>
      </c>
      <c r="AO15" s="108">
        <v>81.868131868131869</v>
      </c>
      <c r="AP15" s="77">
        <v>160.19298901798993</v>
      </c>
      <c r="AQ15" s="109">
        <v>1978</v>
      </c>
      <c r="AR15" s="20" t="s">
        <v>169</v>
      </c>
      <c r="AS15" s="22">
        <v>61.7</v>
      </c>
      <c r="AT15" s="79" t="s">
        <v>169</v>
      </c>
      <c r="AU15" s="77" t="s">
        <v>169</v>
      </c>
      <c r="AV15" s="108">
        <v>135.90308370044053</v>
      </c>
      <c r="AW15" s="77" t="s">
        <v>169</v>
      </c>
      <c r="AX15" s="109">
        <v>1978</v>
      </c>
      <c r="AY15" s="20" t="s">
        <v>169</v>
      </c>
      <c r="AZ15" s="6">
        <v>45.1</v>
      </c>
      <c r="BA15" s="79" t="s">
        <v>169</v>
      </c>
      <c r="BB15" s="77" t="s">
        <v>169</v>
      </c>
      <c r="BC15" s="108">
        <v>70.3588143525741</v>
      </c>
      <c r="BD15" s="77" t="s">
        <v>169</v>
      </c>
      <c r="BE15" s="109">
        <v>1978</v>
      </c>
      <c r="BF15" s="20" t="s">
        <v>169</v>
      </c>
      <c r="BG15" s="6">
        <v>81.129083969465654</v>
      </c>
      <c r="BH15" s="79" t="s">
        <v>169</v>
      </c>
      <c r="BI15" s="77" t="s">
        <v>169</v>
      </c>
      <c r="BJ15" s="108">
        <v>82.173502918776833</v>
      </c>
      <c r="BK15" s="77" t="s">
        <v>169</v>
      </c>
      <c r="BL15" s="109">
        <v>1978</v>
      </c>
      <c r="BM15" s="20" t="s">
        <v>169</v>
      </c>
      <c r="BN15" s="20" t="s">
        <v>169</v>
      </c>
      <c r="BO15" s="79" t="s">
        <v>169</v>
      </c>
      <c r="BP15" s="77" t="s">
        <v>169</v>
      </c>
      <c r="BQ15" s="108" t="s">
        <v>169</v>
      </c>
      <c r="BR15" s="77" t="s">
        <v>169</v>
      </c>
      <c r="BS15" s="109">
        <v>1978</v>
      </c>
      <c r="BT15" s="20">
        <v>56673</v>
      </c>
      <c r="BU15" s="6">
        <v>62.9</v>
      </c>
      <c r="BV15" s="79">
        <v>901.00158982511925</v>
      </c>
      <c r="BW15" s="77">
        <v>159.61454723223608</v>
      </c>
      <c r="BX15" s="108">
        <v>67.561761546723957</v>
      </c>
      <c r="BY15" s="77">
        <v>236.2498306410362</v>
      </c>
      <c r="BZ15" s="79"/>
    </row>
    <row r="16" spans="1:78" s="80" customFormat="1" ht="15" customHeight="1" x14ac:dyDescent="0.25">
      <c r="A16" s="75">
        <v>1979</v>
      </c>
      <c r="B16" s="79" t="s">
        <v>169</v>
      </c>
      <c r="C16" s="20" t="s">
        <v>169</v>
      </c>
      <c r="D16" s="79" t="s">
        <v>169</v>
      </c>
      <c r="E16" s="77" t="s">
        <v>169</v>
      </c>
      <c r="F16" s="108" t="s">
        <v>169</v>
      </c>
      <c r="G16" s="77" t="s">
        <v>169</v>
      </c>
      <c r="H16" s="109">
        <v>1979</v>
      </c>
      <c r="I16" s="20" t="s">
        <v>169</v>
      </c>
      <c r="J16" s="22">
        <v>114.1</v>
      </c>
      <c r="K16" s="79" t="s">
        <v>169</v>
      </c>
      <c r="L16" s="77" t="s">
        <v>169</v>
      </c>
      <c r="M16" s="108">
        <v>101.60284951024043</v>
      </c>
      <c r="N16" s="77" t="s">
        <v>169</v>
      </c>
      <c r="O16" s="109">
        <v>1979</v>
      </c>
      <c r="P16" s="20" t="s">
        <v>169</v>
      </c>
      <c r="Q16" s="22">
        <v>41.166557377049187</v>
      </c>
      <c r="R16" s="79" t="s">
        <v>169</v>
      </c>
      <c r="S16" s="77" t="s">
        <v>169</v>
      </c>
      <c r="T16" s="77">
        <v>54.314141108275294</v>
      </c>
      <c r="U16" s="77" t="s">
        <v>169</v>
      </c>
      <c r="V16" s="109">
        <v>1979</v>
      </c>
      <c r="W16" s="20" t="s">
        <v>169</v>
      </c>
      <c r="X16" s="20">
        <v>50.894307692307692</v>
      </c>
      <c r="Y16" s="79" t="s">
        <v>169</v>
      </c>
      <c r="Z16" s="77" t="s">
        <v>169</v>
      </c>
      <c r="AA16" s="108">
        <v>78.253372001154347</v>
      </c>
      <c r="AB16" s="77" t="s">
        <v>169</v>
      </c>
      <c r="AC16" s="109">
        <v>1979</v>
      </c>
      <c r="AD16" s="20" t="s">
        <v>169</v>
      </c>
      <c r="AE16" s="22">
        <v>55.4</v>
      </c>
      <c r="AF16" s="79" t="s">
        <v>169</v>
      </c>
      <c r="AG16" s="77" t="s">
        <v>169</v>
      </c>
      <c r="AH16" s="108">
        <v>74.163319946452475</v>
      </c>
      <c r="AI16" s="77" t="s">
        <v>169</v>
      </c>
      <c r="AJ16" s="109">
        <v>1979</v>
      </c>
      <c r="AK16" s="20">
        <v>5168.5200000000004</v>
      </c>
      <c r="AL16" s="22">
        <v>75.8</v>
      </c>
      <c r="AM16" s="79">
        <v>68.186279683377322</v>
      </c>
      <c r="AN16" s="77" t="s">
        <v>169</v>
      </c>
      <c r="AO16" s="108">
        <v>83.296703296703285</v>
      </c>
      <c r="AP16" s="77">
        <v>162.84465865832104</v>
      </c>
      <c r="AQ16" s="109">
        <v>1979</v>
      </c>
      <c r="AR16" s="20" t="s">
        <v>169</v>
      </c>
      <c r="AS16" s="22">
        <v>60</v>
      </c>
      <c r="AT16" s="79" t="s">
        <v>169</v>
      </c>
      <c r="AU16" s="77" t="s">
        <v>169</v>
      </c>
      <c r="AV16" s="108">
        <v>132.15859030837004</v>
      </c>
      <c r="AW16" s="77" t="s">
        <v>169</v>
      </c>
      <c r="AX16" s="109">
        <v>1979</v>
      </c>
      <c r="AY16" s="20" t="s">
        <v>169</v>
      </c>
      <c r="AZ16" s="6">
        <v>46.4</v>
      </c>
      <c r="BA16" s="79" t="s">
        <v>169</v>
      </c>
      <c r="BB16" s="77" t="s">
        <v>169</v>
      </c>
      <c r="BC16" s="108">
        <v>72.386895475819031</v>
      </c>
      <c r="BD16" s="77" t="s">
        <v>169</v>
      </c>
      <c r="BE16" s="109">
        <v>1979</v>
      </c>
      <c r="BF16" s="20" t="s">
        <v>169</v>
      </c>
      <c r="BG16" s="6">
        <v>79.971603053435118</v>
      </c>
      <c r="BH16" s="79" t="s">
        <v>169</v>
      </c>
      <c r="BI16" s="77" t="s">
        <v>169</v>
      </c>
      <c r="BJ16" s="108">
        <v>81.001121119573199</v>
      </c>
      <c r="BK16" s="77" t="s">
        <v>169</v>
      </c>
      <c r="BL16" s="109">
        <v>1979</v>
      </c>
      <c r="BM16" s="20" t="s">
        <v>169</v>
      </c>
      <c r="BN16" s="20" t="s">
        <v>169</v>
      </c>
      <c r="BO16" s="79" t="s">
        <v>169</v>
      </c>
      <c r="BP16" s="77" t="s">
        <v>169</v>
      </c>
      <c r="BQ16" s="108" t="s">
        <v>169</v>
      </c>
      <c r="BR16" s="77" t="s">
        <v>169</v>
      </c>
      <c r="BS16" s="109">
        <v>1979</v>
      </c>
      <c r="BT16" s="20">
        <v>58564</v>
      </c>
      <c r="BU16" s="6">
        <v>65.3</v>
      </c>
      <c r="BV16" s="79">
        <v>896.84532924961718</v>
      </c>
      <c r="BW16" s="77">
        <v>164.94038332378156</v>
      </c>
      <c r="BX16" s="108">
        <v>70.139634801288935</v>
      </c>
      <c r="BY16" s="77">
        <v>235.16002584140983</v>
      </c>
      <c r="BZ16" s="79"/>
    </row>
    <row r="17" spans="1:78" s="80" customFormat="1" ht="30" customHeight="1" x14ac:dyDescent="0.25">
      <c r="A17" s="75">
        <v>1980</v>
      </c>
      <c r="B17" s="79" t="s">
        <v>169</v>
      </c>
      <c r="C17" s="20" t="s">
        <v>169</v>
      </c>
      <c r="D17" s="79" t="s">
        <v>169</v>
      </c>
      <c r="E17" s="77" t="s">
        <v>169</v>
      </c>
      <c r="F17" s="108" t="s">
        <v>169</v>
      </c>
      <c r="G17" s="77" t="s">
        <v>169</v>
      </c>
      <c r="H17" s="109">
        <v>1980</v>
      </c>
      <c r="I17" s="20" t="s">
        <v>169</v>
      </c>
      <c r="J17" s="22">
        <v>92.8</v>
      </c>
      <c r="K17" s="79" t="s">
        <v>169</v>
      </c>
      <c r="L17" s="77" t="s">
        <v>169</v>
      </c>
      <c r="M17" s="108">
        <v>82.635796972395369</v>
      </c>
      <c r="N17" s="77" t="s">
        <v>169</v>
      </c>
      <c r="O17" s="109">
        <v>1980</v>
      </c>
      <c r="P17" s="20" t="s">
        <v>169</v>
      </c>
      <c r="Q17" s="22">
        <v>36.998032786885247</v>
      </c>
      <c r="R17" s="79" t="s">
        <v>169</v>
      </c>
      <c r="S17" s="77" t="s">
        <v>169</v>
      </c>
      <c r="T17" s="77">
        <v>48.814292512004144</v>
      </c>
      <c r="U17" s="77" t="s">
        <v>169</v>
      </c>
      <c r="V17" s="109">
        <v>1980</v>
      </c>
      <c r="W17" s="20" t="s">
        <v>169</v>
      </c>
      <c r="X17" s="20">
        <v>47.200692307692307</v>
      </c>
      <c r="Y17" s="79" t="s">
        <v>169</v>
      </c>
      <c r="Z17" s="77" t="s">
        <v>169</v>
      </c>
      <c r="AA17" s="108">
        <v>72.574193487342271</v>
      </c>
      <c r="AB17" s="77" t="s">
        <v>169</v>
      </c>
      <c r="AC17" s="109">
        <v>1980</v>
      </c>
      <c r="AD17" s="20" t="s">
        <v>169</v>
      </c>
      <c r="AE17" s="22">
        <v>52.4</v>
      </c>
      <c r="AF17" s="79" t="s">
        <v>169</v>
      </c>
      <c r="AG17" s="77" t="s">
        <v>169</v>
      </c>
      <c r="AH17" s="108">
        <v>70.147255689424355</v>
      </c>
      <c r="AI17" s="77" t="s">
        <v>169</v>
      </c>
      <c r="AJ17" s="109">
        <v>1980</v>
      </c>
      <c r="AK17" s="20">
        <v>4722.4799999999996</v>
      </c>
      <c r="AL17" s="22">
        <v>75.3</v>
      </c>
      <c r="AM17" s="79">
        <v>62.715537848605571</v>
      </c>
      <c r="AN17" s="77" t="s">
        <v>169</v>
      </c>
      <c r="AO17" s="108">
        <v>82.747252747252745</v>
      </c>
      <c r="AP17" s="77">
        <v>149.77925765935169</v>
      </c>
      <c r="AQ17" s="109">
        <v>1980</v>
      </c>
      <c r="AR17" s="20" t="s">
        <v>169</v>
      </c>
      <c r="AS17" s="22">
        <v>51.6</v>
      </c>
      <c r="AT17" s="79" t="s">
        <v>169</v>
      </c>
      <c r="AU17" s="77" t="s">
        <v>169</v>
      </c>
      <c r="AV17" s="108">
        <v>113.65638766519825</v>
      </c>
      <c r="AW17" s="77" t="s">
        <v>169</v>
      </c>
      <c r="AX17" s="109">
        <v>1980</v>
      </c>
      <c r="AY17" s="20" t="s">
        <v>169</v>
      </c>
      <c r="AZ17" s="6">
        <v>41.9</v>
      </c>
      <c r="BA17" s="79" t="s">
        <v>169</v>
      </c>
      <c r="BB17" s="77" t="s">
        <v>169</v>
      </c>
      <c r="BC17" s="108">
        <v>65.366614664586592</v>
      </c>
      <c r="BD17" s="77" t="s">
        <v>169</v>
      </c>
      <c r="BE17" s="109">
        <v>1980</v>
      </c>
      <c r="BF17" s="20" t="s">
        <v>169</v>
      </c>
      <c r="BG17" s="6">
        <v>70.204045801526718</v>
      </c>
      <c r="BH17" s="79" t="s">
        <v>169</v>
      </c>
      <c r="BI17" s="77" t="s">
        <v>169</v>
      </c>
      <c r="BJ17" s="108">
        <v>71.107820775505473</v>
      </c>
      <c r="BK17" s="77" t="s">
        <v>169</v>
      </c>
      <c r="BL17" s="109">
        <v>1980</v>
      </c>
      <c r="BM17" s="20" t="s">
        <v>169</v>
      </c>
      <c r="BN17" s="20" t="s">
        <v>169</v>
      </c>
      <c r="BO17" s="79" t="s">
        <v>169</v>
      </c>
      <c r="BP17" s="77" t="s">
        <v>169</v>
      </c>
      <c r="BQ17" s="108" t="s">
        <v>169</v>
      </c>
      <c r="BR17" s="77" t="s">
        <v>169</v>
      </c>
      <c r="BS17" s="109">
        <v>1980</v>
      </c>
      <c r="BT17" s="20">
        <v>48291</v>
      </c>
      <c r="BU17" s="6">
        <v>61.1</v>
      </c>
      <c r="BV17" s="79">
        <v>790.36006546644842</v>
      </c>
      <c r="BW17" s="77">
        <v>136.00737741767531</v>
      </c>
      <c r="BX17" s="108">
        <v>65.628356605800221</v>
      </c>
      <c r="BY17" s="77">
        <v>207.2387371126934</v>
      </c>
      <c r="BZ17" s="79"/>
    </row>
    <row r="18" spans="1:78" s="80" customFormat="1" ht="15" customHeight="1" x14ac:dyDescent="0.25">
      <c r="A18" s="75">
        <v>1981</v>
      </c>
      <c r="B18" s="79" t="s">
        <v>169</v>
      </c>
      <c r="C18" s="20" t="s">
        <v>169</v>
      </c>
      <c r="D18" s="79" t="s">
        <v>169</v>
      </c>
      <c r="E18" s="77" t="s">
        <v>169</v>
      </c>
      <c r="F18" s="108" t="s">
        <v>169</v>
      </c>
      <c r="G18" s="77" t="s">
        <v>169</v>
      </c>
      <c r="H18" s="109">
        <v>1981</v>
      </c>
      <c r="I18" s="20" t="s">
        <v>169</v>
      </c>
      <c r="J18" s="22">
        <v>89.7</v>
      </c>
      <c r="K18" s="79" t="s">
        <v>169</v>
      </c>
      <c r="L18" s="77" t="s">
        <v>169</v>
      </c>
      <c r="M18" s="108">
        <v>79.875333926981313</v>
      </c>
      <c r="N18" s="77" t="s">
        <v>169</v>
      </c>
      <c r="O18" s="109">
        <v>1981</v>
      </c>
      <c r="P18" s="20" t="s">
        <v>169</v>
      </c>
      <c r="Q18" s="22">
        <v>36.844918032786886</v>
      </c>
      <c r="R18" s="79" t="s">
        <v>169</v>
      </c>
      <c r="S18" s="77" t="s">
        <v>169</v>
      </c>
      <c r="T18" s="77">
        <v>48.612276679499928</v>
      </c>
      <c r="U18" s="77" t="s">
        <v>169</v>
      </c>
      <c r="V18" s="109">
        <v>1981</v>
      </c>
      <c r="W18" s="20" t="s">
        <v>169</v>
      </c>
      <c r="X18" s="20">
        <v>42.540307692307692</v>
      </c>
      <c r="Y18" s="79" t="s">
        <v>169</v>
      </c>
      <c r="Z18" s="77" t="s">
        <v>169</v>
      </c>
      <c r="AA18" s="108">
        <v>65.408543191419895</v>
      </c>
      <c r="AB18" s="77" t="s">
        <v>169</v>
      </c>
      <c r="AC18" s="109">
        <v>1981</v>
      </c>
      <c r="AD18" s="20" t="s">
        <v>169</v>
      </c>
      <c r="AE18" s="22">
        <v>48.4</v>
      </c>
      <c r="AF18" s="79" t="s">
        <v>169</v>
      </c>
      <c r="AG18" s="77" t="s">
        <v>169</v>
      </c>
      <c r="AH18" s="108">
        <v>64.79250334672021</v>
      </c>
      <c r="AI18" s="77" t="s">
        <v>169</v>
      </c>
      <c r="AJ18" s="109">
        <v>1981</v>
      </c>
      <c r="AK18" s="20">
        <v>4213.4399999999996</v>
      </c>
      <c r="AL18" s="22">
        <v>74</v>
      </c>
      <c r="AM18" s="79">
        <v>56.938378378378374</v>
      </c>
      <c r="AN18" s="77" t="s">
        <v>169</v>
      </c>
      <c r="AO18" s="108">
        <v>81.318681318681314</v>
      </c>
      <c r="AP18" s="77">
        <v>135.98206024203634</v>
      </c>
      <c r="AQ18" s="109">
        <v>1981</v>
      </c>
      <c r="AR18" s="20" t="s">
        <v>169</v>
      </c>
      <c r="AS18" s="22">
        <v>47.4</v>
      </c>
      <c r="AT18" s="79" t="s">
        <v>169</v>
      </c>
      <c r="AU18" s="77" t="s">
        <v>169</v>
      </c>
      <c r="AV18" s="108">
        <v>104.40528634361232</v>
      </c>
      <c r="AW18" s="77" t="s">
        <v>169</v>
      </c>
      <c r="AX18" s="109">
        <v>1981</v>
      </c>
      <c r="AY18" s="20" t="s">
        <v>169</v>
      </c>
      <c r="AZ18" s="6">
        <v>39.1</v>
      </c>
      <c r="BA18" s="79" t="s">
        <v>169</v>
      </c>
      <c r="BB18" s="77" t="s">
        <v>169</v>
      </c>
      <c r="BC18" s="108">
        <v>60.998439937597517</v>
      </c>
      <c r="BD18" s="77" t="s">
        <v>169</v>
      </c>
      <c r="BE18" s="109">
        <v>1981</v>
      </c>
      <c r="BF18" s="20" t="s">
        <v>169</v>
      </c>
      <c r="BG18" s="6">
        <v>64.241145038167929</v>
      </c>
      <c r="BH18" s="79" t="s">
        <v>169</v>
      </c>
      <c r="BI18" s="77" t="s">
        <v>169</v>
      </c>
      <c r="BJ18" s="108">
        <v>65.068156338191514</v>
      </c>
      <c r="BK18" s="77" t="s">
        <v>169</v>
      </c>
      <c r="BL18" s="109">
        <v>1981</v>
      </c>
      <c r="BM18" s="20" t="s">
        <v>169</v>
      </c>
      <c r="BN18" s="20" t="s">
        <v>169</v>
      </c>
      <c r="BO18" s="79" t="s">
        <v>169</v>
      </c>
      <c r="BP18" s="77" t="s">
        <v>169</v>
      </c>
      <c r="BQ18" s="108" t="s">
        <v>169</v>
      </c>
      <c r="BR18" s="77" t="s">
        <v>169</v>
      </c>
      <c r="BS18" s="109">
        <v>1981</v>
      </c>
      <c r="BT18" s="20">
        <v>45776</v>
      </c>
      <c r="BU18" s="6">
        <v>59.1</v>
      </c>
      <c r="BV18" s="79">
        <v>774.55160744500847</v>
      </c>
      <c r="BW18" s="77">
        <v>128.92409990829563</v>
      </c>
      <c r="BX18" s="108">
        <v>63.480128893662737</v>
      </c>
      <c r="BY18" s="77">
        <v>203.09363285046231</v>
      </c>
      <c r="BZ18" s="79"/>
    </row>
    <row r="19" spans="1:78" s="80" customFormat="1" ht="15" customHeight="1" x14ac:dyDescent="0.25">
      <c r="A19" s="75">
        <v>1982</v>
      </c>
      <c r="B19" s="79" t="s">
        <v>169</v>
      </c>
      <c r="C19" s="20" t="s">
        <v>169</v>
      </c>
      <c r="D19" s="79" t="s">
        <v>169</v>
      </c>
      <c r="E19" s="77" t="s">
        <v>169</v>
      </c>
      <c r="F19" s="108" t="s">
        <v>169</v>
      </c>
      <c r="G19" s="77" t="s">
        <v>169</v>
      </c>
      <c r="H19" s="109">
        <v>1982</v>
      </c>
      <c r="I19" s="20" t="s">
        <v>169</v>
      </c>
      <c r="J19" s="22">
        <v>89.1</v>
      </c>
      <c r="K19" s="79" t="s">
        <v>169</v>
      </c>
      <c r="L19" s="77" t="s">
        <v>169</v>
      </c>
      <c r="M19" s="108">
        <v>79.341050756901154</v>
      </c>
      <c r="N19" s="77" t="s">
        <v>169</v>
      </c>
      <c r="O19" s="109">
        <v>1982</v>
      </c>
      <c r="P19" s="20" t="s">
        <v>169</v>
      </c>
      <c r="Q19" s="22">
        <v>36.898032786885253</v>
      </c>
      <c r="R19" s="79" t="s">
        <v>169</v>
      </c>
      <c r="S19" s="77" t="s">
        <v>169</v>
      </c>
      <c r="T19" s="77">
        <v>48.682354976856857</v>
      </c>
      <c r="U19" s="77" t="s">
        <v>169</v>
      </c>
      <c r="V19" s="109">
        <v>1982</v>
      </c>
      <c r="W19" s="20" t="s">
        <v>169</v>
      </c>
      <c r="X19" s="20">
        <v>43.334230769230771</v>
      </c>
      <c r="Y19" s="79" t="s">
        <v>169</v>
      </c>
      <c r="Z19" s="77" t="s">
        <v>169</v>
      </c>
      <c r="AA19" s="108">
        <v>66.629252553542784</v>
      </c>
      <c r="AB19" s="77" t="s">
        <v>169</v>
      </c>
      <c r="AC19" s="109">
        <v>1982</v>
      </c>
      <c r="AD19" s="20" t="s">
        <v>169</v>
      </c>
      <c r="AE19" s="22">
        <v>46.9</v>
      </c>
      <c r="AF19" s="79" t="s">
        <v>169</v>
      </c>
      <c r="AG19" s="77" t="s">
        <v>169</v>
      </c>
      <c r="AH19" s="108">
        <v>62.78447121820615</v>
      </c>
      <c r="AI19" s="77" t="s">
        <v>169</v>
      </c>
      <c r="AJ19" s="109">
        <v>1982</v>
      </c>
      <c r="AK19" s="20">
        <v>4140.3599999999997</v>
      </c>
      <c r="AL19" s="22">
        <v>75.2</v>
      </c>
      <c r="AM19" s="79">
        <v>55.057978723404247</v>
      </c>
      <c r="AN19" s="77" t="s">
        <v>169</v>
      </c>
      <c r="AO19" s="108">
        <v>82.637362637362642</v>
      </c>
      <c r="AP19" s="77">
        <v>131.49122951513078</v>
      </c>
      <c r="AQ19" s="109">
        <v>1982</v>
      </c>
      <c r="AR19" s="20" t="s">
        <v>169</v>
      </c>
      <c r="AS19" s="22">
        <v>46.5</v>
      </c>
      <c r="AT19" s="79" t="s">
        <v>169</v>
      </c>
      <c r="AU19" s="77" t="s">
        <v>169</v>
      </c>
      <c r="AV19" s="108">
        <v>102.42290748898679</v>
      </c>
      <c r="AW19" s="77" t="s">
        <v>169</v>
      </c>
      <c r="AX19" s="109">
        <v>1982</v>
      </c>
      <c r="AY19" s="20" t="s">
        <v>169</v>
      </c>
      <c r="AZ19" s="6">
        <v>38</v>
      </c>
      <c r="BA19" s="79" t="s">
        <v>169</v>
      </c>
      <c r="BB19" s="77" t="s">
        <v>169</v>
      </c>
      <c r="BC19" s="108">
        <v>59.282371294851799</v>
      </c>
      <c r="BD19" s="77" t="s">
        <v>169</v>
      </c>
      <c r="BE19" s="109">
        <v>1982</v>
      </c>
      <c r="BF19" s="20" t="s">
        <v>169</v>
      </c>
      <c r="BG19" s="6">
        <v>63.130610687022902</v>
      </c>
      <c r="BH19" s="79" t="s">
        <v>169</v>
      </c>
      <c r="BI19" s="77" t="s">
        <v>169</v>
      </c>
      <c r="BJ19" s="108">
        <v>63.943325472609892</v>
      </c>
      <c r="BK19" s="77" t="s">
        <v>169</v>
      </c>
      <c r="BL19" s="109">
        <v>1982</v>
      </c>
      <c r="BM19" s="20" t="s">
        <v>169</v>
      </c>
      <c r="BN19" s="20" t="s">
        <v>169</v>
      </c>
      <c r="BO19" s="79" t="s">
        <v>169</v>
      </c>
      <c r="BP19" s="77" t="s">
        <v>169</v>
      </c>
      <c r="BQ19" s="108" t="s">
        <v>169</v>
      </c>
      <c r="BR19" s="77" t="s">
        <v>169</v>
      </c>
      <c r="BS19" s="109">
        <v>1982</v>
      </c>
      <c r="BT19" s="20">
        <v>44007</v>
      </c>
      <c r="BU19" s="6">
        <v>60.3</v>
      </c>
      <c r="BV19" s="79">
        <v>729.80099502487565</v>
      </c>
      <c r="BW19" s="77">
        <v>123.94186614523693</v>
      </c>
      <c r="BX19" s="108">
        <v>64.769065520945219</v>
      </c>
      <c r="BY19" s="77">
        <v>191.35966398211536</v>
      </c>
      <c r="BZ19" s="79"/>
    </row>
    <row r="20" spans="1:78" s="80" customFormat="1" ht="15" customHeight="1" x14ac:dyDescent="0.25">
      <c r="A20" s="75">
        <v>1983</v>
      </c>
      <c r="B20" s="79" t="s">
        <v>169</v>
      </c>
      <c r="C20" s="20" t="s">
        <v>169</v>
      </c>
      <c r="D20" s="79" t="s">
        <v>169</v>
      </c>
      <c r="E20" s="77" t="s">
        <v>169</v>
      </c>
      <c r="F20" s="108" t="s">
        <v>169</v>
      </c>
      <c r="G20" s="77" t="s">
        <v>169</v>
      </c>
      <c r="H20" s="109">
        <v>1983</v>
      </c>
      <c r="I20" s="20" t="s">
        <v>169</v>
      </c>
      <c r="J20" s="22">
        <v>90.4</v>
      </c>
      <c r="K20" s="79" t="s">
        <v>169</v>
      </c>
      <c r="L20" s="77" t="s">
        <v>169</v>
      </c>
      <c r="M20" s="108">
        <v>80.498664292074807</v>
      </c>
      <c r="N20" s="77" t="s">
        <v>169</v>
      </c>
      <c r="O20" s="109">
        <v>1983</v>
      </c>
      <c r="P20" s="20" t="s">
        <v>169</v>
      </c>
      <c r="Q20" s="22">
        <v>39.335409836065573</v>
      </c>
      <c r="R20" s="79" t="s">
        <v>169</v>
      </c>
      <c r="S20" s="77" t="s">
        <v>169</v>
      </c>
      <c r="T20" s="77">
        <v>51.898170177791222</v>
      </c>
      <c r="U20" s="77" t="s">
        <v>169</v>
      </c>
      <c r="V20" s="109">
        <v>1983</v>
      </c>
      <c r="W20" s="20" t="s">
        <v>169</v>
      </c>
      <c r="X20" s="20">
        <v>42.757923076923078</v>
      </c>
      <c r="Y20" s="79" t="s">
        <v>169</v>
      </c>
      <c r="Z20" s="77" t="s">
        <v>169</v>
      </c>
      <c r="AA20" s="108">
        <v>65.743141271590972</v>
      </c>
      <c r="AB20" s="77" t="s">
        <v>169</v>
      </c>
      <c r="AC20" s="109">
        <v>1983</v>
      </c>
      <c r="AD20" s="20" t="s">
        <v>169</v>
      </c>
      <c r="AE20" s="22">
        <v>46.6</v>
      </c>
      <c r="AF20" s="79" t="s">
        <v>169</v>
      </c>
      <c r="AG20" s="77" t="s">
        <v>169</v>
      </c>
      <c r="AH20" s="108">
        <v>62.382864792503348</v>
      </c>
      <c r="AI20" s="77" t="s">
        <v>169</v>
      </c>
      <c r="AJ20" s="109">
        <v>1983</v>
      </c>
      <c r="AK20" s="20">
        <v>3941.28</v>
      </c>
      <c r="AL20" s="22">
        <v>76</v>
      </c>
      <c r="AM20" s="79">
        <v>51.858947368421056</v>
      </c>
      <c r="AN20" s="77" t="s">
        <v>169</v>
      </c>
      <c r="AO20" s="108">
        <v>83.516483516483518</v>
      </c>
      <c r="AP20" s="77">
        <v>123.85120029725132</v>
      </c>
      <c r="AQ20" s="109">
        <v>1983</v>
      </c>
      <c r="AR20" s="20" t="s">
        <v>169</v>
      </c>
      <c r="AS20" s="22">
        <v>48.1</v>
      </c>
      <c r="AT20" s="79" t="s">
        <v>169</v>
      </c>
      <c r="AU20" s="77" t="s">
        <v>169</v>
      </c>
      <c r="AV20" s="108">
        <v>105.94713656387667</v>
      </c>
      <c r="AW20" s="77" t="s">
        <v>169</v>
      </c>
      <c r="AX20" s="109">
        <v>1983</v>
      </c>
      <c r="AY20" s="20" t="s">
        <v>169</v>
      </c>
      <c r="AZ20" s="6">
        <v>39.200000000000003</v>
      </c>
      <c r="BA20" s="79" t="s">
        <v>169</v>
      </c>
      <c r="BB20" s="77" t="s">
        <v>169</v>
      </c>
      <c r="BC20" s="108">
        <v>61.15444617784712</v>
      </c>
      <c r="BD20" s="77" t="s">
        <v>169</v>
      </c>
      <c r="BE20" s="109">
        <v>1983</v>
      </c>
      <c r="BF20" s="20" t="s">
        <v>169</v>
      </c>
      <c r="BG20" s="6">
        <v>63.525572519083973</v>
      </c>
      <c r="BH20" s="79" t="s">
        <v>169</v>
      </c>
      <c r="BI20" s="77" t="s">
        <v>169</v>
      </c>
      <c r="BJ20" s="108">
        <v>64.343371863764645</v>
      </c>
      <c r="BK20" s="77" t="s">
        <v>169</v>
      </c>
      <c r="BL20" s="109">
        <v>1983</v>
      </c>
      <c r="BM20" s="20" t="s">
        <v>169</v>
      </c>
      <c r="BN20" s="20" t="s">
        <v>169</v>
      </c>
      <c r="BO20" s="79" t="s">
        <v>169</v>
      </c>
      <c r="BP20" s="77" t="s">
        <v>169</v>
      </c>
      <c r="BQ20" s="108" t="s">
        <v>169</v>
      </c>
      <c r="BR20" s="77" t="s">
        <v>169</v>
      </c>
      <c r="BS20" s="109">
        <v>1983</v>
      </c>
      <c r="BT20" s="20">
        <v>42191</v>
      </c>
      <c r="BU20" s="6">
        <v>62.5</v>
      </c>
      <c r="BV20" s="79">
        <v>675.05600000000004</v>
      </c>
      <c r="BW20" s="77">
        <v>118.82726099333496</v>
      </c>
      <c r="BX20" s="108">
        <v>67.132116004296464</v>
      </c>
      <c r="BY20" s="77">
        <v>177.00508797567173</v>
      </c>
      <c r="BZ20" s="79"/>
    </row>
    <row r="21" spans="1:78" s="80" customFormat="1" ht="15" customHeight="1" x14ac:dyDescent="0.25">
      <c r="A21" s="75">
        <v>1984</v>
      </c>
      <c r="B21" s="79" t="s">
        <v>169</v>
      </c>
      <c r="C21" s="20" t="s">
        <v>169</v>
      </c>
      <c r="D21" s="79" t="s">
        <v>169</v>
      </c>
      <c r="E21" s="77" t="s">
        <v>169</v>
      </c>
      <c r="F21" s="108" t="s">
        <v>169</v>
      </c>
      <c r="G21" s="77" t="s">
        <v>169</v>
      </c>
      <c r="H21" s="109">
        <v>1984</v>
      </c>
      <c r="I21" s="20" t="s">
        <v>169</v>
      </c>
      <c r="J21" s="22">
        <v>93.9</v>
      </c>
      <c r="K21" s="79" t="s">
        <v>169</v>
      </c>
      <c r="L21" s="77" t="s">
        <v>169</v>
      </c>
      <c r="M21" s="108">
        <v>83.615316117542307</v>
      </c>
      <c r="N21" s="77" t="s">
        <v>169</v>
      </c>
      <c r="O21" s="109">
        <v>1984</v>
      </c>
      <c r="P21" s="20" t="s">
        <v>169</v>
      </c>
      <c r="Q21" s="22">
        <v>41.825901639344266</v>
      </c>
      <c r="R21" s="79" t="s">
        <v>169</v>
      </c>
      <c r="S21" s="77" t="s">
        <v>169</v>
      </c>
      <c r="T21" s="77">
        <v>55.18406367608253</v>
      </c>
      <c r="U21" s="77" t="s">
        <v>169</v>
      </c>
      <c r="V21" s="109">
        <v>1984</v>
      </c>
      <c r="W21" s="20" t="s">
        <v>169</v>
      </c>
      <c r="X21" s="20">
        <v>44.236923076923077</v>
      </c>
      <c r="Y21" s="79" t="s">
        <v>169</v>
      </c>
      <c r="Z21" s="77" t="s">
        <v>169</v>
      </c>
      <c r="AA21" s="108">
        <v>68.017201818586088</v>
      </c>
      <c r="AB21" s="77" t="s">
        <v>169</v>
      </c>
      <c r="AC21" s="109">
        <v>1984</v>
      </c>
      <c r="AD21" s="20" t="s">
        <v>169</v>
      </c>
      <c r="AE21" s="22">
        <v>45.4</v>
      </c>
      <c r="AF21" s="79" t="s">
        <v>169</v>
      </c>
      <c r="AG21" s="77" t="s">
        <v>169</v>
      </c>
      <c r="AH21" s="108">
        <v>60.776439089692104</v>
      </c>
      <c r="AI21" s="77" t="s">
        <v>169</v>
      </c>
      <c r="AJ21" s="109">
        <v>1984</v>
      </c>
      <c r="AK21" s="20">
        <v>4037.04</v>
      </c>
      <c r="AL21" s="22">
        <v>76.7</v>
      </c>
      <c r="AM21" s="79">
        <v>52.6341590612777</v>
      </c>
      <c r="AN21" s="77" t="s">
        <v>169</v>
      </c>
      <c r="AO21" s="108">
        <v>84.285714285714292</v>
      </c>
      <c r="AP21" s="77">
        <v>125.70258570935138</v>
      </c>
      <c r="AQ21" s="109">
        <v>1984</v>
      </c>
      <c r="AR21" s="20" t="s">
        <v>169</v>
      </c>
      <c r="AS21" s="22">
        <v>49.9</v>
      </c>
      <c r="AT21" s="79" t="s">
        <v>169</v>
      </c>
      <c r="AU21" s="77" t="s">
        <v>169</v>
      </c>
      <c r="AV21" s="108">
        <v>109.91189427312776</v>
      </c>
      <c r="AW21" s="77" t="s">
        <v>169</v>
      </c>
      <c r="AX21" s="109">
        <v>1984</v>
      </c>
      <c r="AY21" s="20" t="s">
        <v>169</v>
      </c>
      <c r="AZ21" s="6">
        <v>41</v>
      </c>
      <c r="BA21" s="79" t="s">
        <v>169</v>
      </c>
      <c r="BB21" s="77" t="s">
        <v>169</v>
      </c>
      <c r="BC21" s="108">
        <v>63.962558502340094</v>
      </c>
      <c r="BD21" s="77" t="s">
        <v>169</v>
      </c>
      <c r="BE21" s="109">
        <v>1984</v>
      </c>
      <c r="BF21" s="20" t="s">
        <v>169</v>
      </c>
      <c r="BG21" s="6">
        <v>65.87099236641221</v>
      </c>
      <c r="BH21" s="79" t="s">
        <v>169</v>
      </c>
      <c r="BI21" s="77" t="s">
        <v>169</v>
      </c>
      <c r="BJ21" s="108">
        <v>66.71898558008273</v>
      </c>
      <c r="BK21" s="77" t="s">
        <v>169</v>
      </c>
      <c r="BL21" s="109">
        <v>1984</v>
      </c>
      <c r="BM21" s="20" t="s">
        <v>169</v>
      </c>
      <c r="BN21" s="20" t="s">
        <v>169</v>
      </c>
      <c r="BO21" s="79" t="s">
        <v>169</v>
      </c>
      <c r="BP21" s="77" t="s">
        <v>169</v>
      </c>
      <c r="BQ21" s="108" t="s">
        <v>169</v>
      </c>
      <c r="BR21" s="77" t="s">
        <v>169</v>
      </c>
      <c r="BS21" s="109">
        <v>1984</v>
      </c>
      <c r="BT21" s="20">
        <v>41138</v>
      </c>
      <c r="BU21" s="6">
        <v>62.5</v>
      </c>
      <c r="BV21" s="79">
        <v>658.20799999999997</v>
      </c>
      <c r="BW21" s="77">
        <v>115.8615786007398</v>
      </c>
      <c r="BX21" s="108">
        <v>67.132116004296464</v>
      </c>
      <c r="BY21" s="77">
        <v>172.58740748366199</v>
      </c>
      <c r="BZ21" s="79"/>
    </row>
    <row r="22" spans="1:78" s="80" customFormat="1" ht="15" customHeight="1" x14ac:dyDescent="0.25">
      <c r="A22" s="75">
        <v>1985</v>
      </c>
      <c r="B22" s="79" t="s">
        <v>169</v>
      </c>
      <c r="C22" s="20" t="s">
        <v>169</v>
      </c>
      <c r="D22" s="79" t="s">
        <v>169</v>
      </c>
      <c r="E22" s="77" t="s">
        <v>169</v>
      </c>
      <c r="F22" s="108" t="s">
        <v>169</v>
      </c>
      <c r="G22" s="77" t="s">
        <v>169</v>
      </c>
      <c r="H22" s="109">
        <v>1985</v>
      </c>
      <c r="I22" s="20" t="s">
        <v>169</v>
      </c>
      <c r="J22" s="22">
        <v>94.8</v>
      </c>
      <c r="K22" s="79" t="s">
        <v>169</v>
      </c>
      <c r="L22" s="77" t="s">
        <v>169</v>
      </c>
      <c r="M22" s="108">
        <v>84.416740872662515</v>
      </c>
      <c r="N22" s="77" t="s">
        <v>169</v>
      </c>
      <c r="O22" s="109">
        <v>1985</v>
      </c>
      <c r="P22" s="20" t="s">
        <v>169</v>
      </c>
      <c r="Q22" s="22">
        <v>43.250819672131151</v>
      </c>
      <c r="R22" s="79" t="s">
        <v>169</v>
      </c>
      <c r="S22" s="77" t="s">
        <v>169</v>
      </c>
      <c r="T22" s="77">
        <v>57.064065406410855</v>
      </c>
      <c r="U22" s="77" t="s">
        <v>169</v>
      </c>
      <c r="V22" s="109">
        <v>1985</v>
      </c>
      <c r="W22" s="20" t="s">
        <v>169</v>
      </c>
      <c r="X22" s="20">
        <v>46.238384615384618</v>
      </c>
      <c r="Y22" s="79" t="s">
        <v>169</v>
      </c>
      <c r="Z22" s="77" t="s">
        <v>169</v>
      </c>
      <c r="AA22" s="108">
        <v>71.094581616384303</v>
      </c>
      <c r="AB22" s="77" t="s">
        <v>169</v>
      </c>
      <c r="AC22" s="109">
        <v>1985</v>
      </c>
      <c r="AD22" s="20" t="s">
        <v>169</v>
      </c>
      <c r="AE22" s="22">
        <v>47</v>
      </c>
      <c r="AF22" s="79" t="s">
        <v>169</v>
      </c>
      <c r="AG22" s="77" t="s">
        <v>169</v>
      </c>
      <c r="AH22" s="108">
        <v>62.918340026773755</v>
      </c>
      <c r="AI22" s="77" t="s">
        <v>169</v>
      </c>
      <c r="AJ22" s="109">
        <v>1985</v>
      </c>
      <c r="AK22" s="20">
        <v>3996.72</v>
      </c>
      <c r="AL22" s="22">
        <v>76.400000000000006</v>
      </c>
      <c r="AM22" s="79">
        <v>52.313089005235597</v>
      </c>
      <c r="AN22" s="77" t="s">
        <v>169</v>
      </c>
      <c r="AO22" s="108">
        <v>83.956043956043956</v>
      </c>
      <c r="AP22" s="77">
        <v>124.93579591051844</v>
      </c>
      <c r="AQ22" s="109">
        <v>1985</v>
      </c>
      <c r="AR22" s="20" t="s">
        <v>169</v>
      </c>
      <c r="AS22" s="22">
        <v>51.8</v>
      </c>
      <c r="AT22" s="79" t="s">
        <v>169</v>
      </c>
      <c r="AU22" s="77" t="s">
        <v>169</v>
      </c>
      <c r="AV22" s="108">
        <v>114.09691629955947</v>
      </c>
      <c r="AW22" s="77" t="s">
        <v>169</v>
      </c>
      <c r="AX22" s="109">
        <v>1985</v>
      </c>
      <c r="AY22" s="20" t="s">
        <v>169</v>
      </c>
      <c r="AZ22" s="6">
        <v>41.5</v>
      </c>
      <c r="BA22" s="79" t="s">
        <v>169</v>
      </c>
      <c r="BB22" s="77" t="s">
        <v>169</v>
      </c>
      <c r="BC22" s="108">
        <v>64.742589703588152</v>
      </c>
      <c r="BD22" s="77" t="s">
        <v>169</v>
      </c>
      <c r="BE22" s="109">
        <v>1985</v>
      </c>
      <c r="BF22" s="20" t="s">
        <v>169</v>
      </c>
      <c r="BG22" s="6">
        <v>67.887938931297711</v>
      </c>
      <c r="BH22" s="79" t="s">
        <v>169</v>
      </c>
      <c r="BI22" s="77" t="s">
        <v>169</v>
      </c>
      <c r="BJ22" s="108">
        <v>68.761897398229408</v>
      </c>
      <c r="BK22" s="77" t="s">
        <v>169</v>
      </c>
      <c r="BL22" s="109">
        <v>1985</v>
      </c>
      <c r="BM22" s="20" t="s">
        <v>169</v>
      </c>
      <c r="BN22" s="20" t="s">
        <v>169</v>
      </c>
      <c r="BO22" s="79" t="s">
        <v>169</v>
      </c>
      <c r="BP22" s="77" t="s">
        <v>169</v>
      </c>
      <c r="BQ22" s="108" t="s">
        <v>169</v>
      </c>
      <c r="BR22" s="77" t="s">
        <v>169</v>
      </c>
      <c r="BS22" s="109">
        <v>1985</v>
      </c>
      <c r="BT22" s="20">
        <v>41702</v>
      </c>
      <c r="BU22" s="6">
        <v>65.900000000000006</v>
      </c>
      <c r="BV22" s="79">
        <v>632.80728376327761</v>
      </c>
      <c r="BW22" s="77">
        <v>117.45003526685916</v>
      </c>
      <c r="BX22" s="108">
        <v>70.78410311493019</v>
      </c>
      <c r="BY22" s="77">
        <v>165.92713631782371</v>
      </c>
      <c r="BZ22" s="79"/>
    </row>
    <row r="23" spans="1:78" s="80" customFormat="1" ht="15" customHeight="1" x14ac:dyDescent="0.25">
      <c r="A23" s="75">
        <v>1986</v>
      </c>
      <c r="B23" s="79" t="s">
        <v>169</v>
      </c>
      <c r="C23" s="20" t="s">
        <v>169</v>
      </c>
      <c r="D23" s="79" t="s">
        <v>169</v>
      </c>
      <c r="E23" s="77" t="s">
        <v>169</v>
      </c>
      <c r="F23" s="108" t="s">
        <v>169</v>
      </c>
      <c r="G23" s="77" t="s">
        <v>169</v>
      </c>
      <c r="H23" s="109">
        <v>1986</v>
      </c>
      <c r="I23" s="20" t="s">
        <v>169</v>
      </c>
      <c r="J23" s="22">
        <v>92.7</v>
      </c>
      <c r="K23" s="79" t="s">
        <v>169</v>
      </c>
      <c r="L23" s="77" t="s">
        <v>169</v>
      </c>
      <c r="M23" s="108">
        <v>82.546749777382018</v>
      </c>
      <c r="N23" s="77" t="s">
        <v>169</v>
      </c>
      <c r="O23" s="109">
        <v>1986</v>
      </c>
      <c r="P23" s="20" t="s">
        <v>169</v>
      </c>
      <c r="Q23" s="22">
        <v>43.963278688524596</v>
      </c>
      <c r="R23" s="79" t="s">
        <v>169</v>
      </c>
      <c r="S23" s="77" t="s">
        <v>169</v>
      </c>
      <c r="T23" s="77">
        <v>58.004066271575027</v>
      </c>
      <c r="U23" s="77" t="s">
        <v>169</v>
      </c>
      <c r="V23" s="109">
        <v>1986</v>
      </c>
      <c r="W23" s="20" t="s">
        <v>169</v>
      </c>
      <c r="X23" s="20">
        <v>45.387230769230776</v>
      </c>
      <c r="Y23" s="79" t="s">
        <v>169</v>
      </c>
      <c r="Z23" s="77" t="s">
        <v>169</v>
      </c>
      <c r="AA23" s="108">
        <v>69.785876152583342</v>
      </c>
      <c r="AB23" s="77" t="s">
        <v>169</v>
      </c>
      <c r="AC23" s="109">
        <v>1986</v>
      </c>
      <c r="AD23" s="20" t="s">
        <v>169</v>
      </c>
      <c r="AE23" s="22">
        <v>48.7</v>
      </c>
      <c r="AF23" s="79" t="s">
        <v>169</v>
      </c>
      <c r="AG23" s="77" t="s">
        <v>169</v>
      </c>
      <c r="AH23" s="108">
        <v>65.194109772423019</v>
      </c>
      <c r="AI23" s="77" t="s">
        <v>169</v>
      </c>
      <c r="AJ23" s="109">
        <v>1986</v>
      </c>
      <c r="AK23" s="20">
        <v>4009.32</v>
      </c>
      <c r="AL23" s="22">
        <v>76.8</v>
      </c>
      <c r="AM23" s="79">
        <v>52.204687500000006</v>
      </c>
      <c r="AN23" s="77" t="s">
        <v>169</v>
      </c>
      <c r="AO23" s="108">
        <v>84.395604395604394</v>
      </c>
      <c r="AP23" s="77">
        <v>124.67690796121092</v>
      </c>
      <c r="AQ23" s="109">
        <v>1986</v>
      </c>
      <c r="AR23" s="20" t="s">
        <v>169</v>
      </c>
      <c r="AS23" s="22">
        <v>50.1</v>
      </c>
      <c r="AT23" s="79" t="s">
        <v>169</v>
      </c>
      <c r="AU23" s="77" t="s">
        <v>169</v>
      </c>
      <c r="AV23" s="108">
        <v>110.35242290748899</v>
      </c>
      <c r="AW23" s="77" t="s">
        <v>169</v>
      </c>
      <c r="AX23" s="109">
        <v>1986</v>
      </c>
      <c r="AY23" s="20" t="s">
        <v>169</v>
      </c>
      <c r="AZ23" s="6">
        <v>43.2</v>
      </c>
      <c r="BA23" s="79" t="s">
        <v>169</v>
      </c>
      <c r="BB23" s="77" t="s">
        <v>169</v>
      </c>
      <c r="BC23" s="108">
        <v>67.394695787831523</v>
      </c>
      <c r="BD23" s="77" t="s">
        <v>169</v>
      </c>
      <c r="BE23" s="109">
        <v>1986</v>
      </c>
      <c r="BF23" s="20" t="s">
        <v>169</v>
      </c>
      <c r="BG23" s="6">
        <v>71.363893129771</v>
      </c>
      <c r="BH23" s="79" t="s">
        <v>169</v>
      </c>
      <c r="BI23" s="77" t="s">
        <v>169</v>
      </c>
      <c r="BJ23" s="108">
        <v>72.28259945103801</v>
      </c>
      <c r="BK23" s="77" t="s">
        <v>169</v>
      </c>
      <c r="BL23" s="109">
        <v>1986</v>
      </c>
      <c r="BM23" s="20" t="s">
        <v>169</v>
      </c>
      <c r="BN23" s="20" t="s">
        <v>169</v>
      </c>
      <c r="BO23" s="79" t="s">
        <v>169</v>
      </c>
      <c r="BP23" s="77" t="s">
        <v>169</v>
      </c>
      <c r="BQ23" s="108" t="s">
        <v>169</v>
      </c>
      <c r="BR23" s="77" t="s">
        <v>169</v>
      </c>
      <c r="BS23" s="109">
        <v>1986</v>
      </c>
      <c r="BT23" s="20">
        <v>40931</v>
      </c>
      <c r="BU23" s="6">
        <v>67.5</v>
      </c>
      <c r="BV23" s="79">
        <v>606.38518518518515</v>
      </c>
      <c r="BW23" s="77">
        <v>115.27858120732365</v>
      </c>
      <c r="BX23" s="108">
        <v>72.502685284640179</v>
      </c>
      <c r="BY23" s="77">
        <v>158.99905052447158</v>
      </c>
      <c r="BZ23" s="79"/>
    </row>
    <row r="24" spans="1:78" s="80" customFormat="1" ht="15" customHeight="1" x14ac:dyDescent="0.25">
      <c r="A24" s="75">
        <v>1987</v>
      </c>
      <c r="B24" s="79" t="s">
        <v>169</v>
      </c>
      <c r="C24" s="20" t="s">
        <v>169</v>
      </c>
      <c r="D24" s="79" t="s">
        <v>169</v>
      </c>
      <c r="E24" s="77" t="s">
        <v>169</v>
      </c>
      <c r="F24" s="108" t="s">
        <v>169</v>
      </c>
      <c r="G24" s="77" t="s">
        <v>169</v>
      </c>
      <c r="H24" s="109">
        <v>1987</v>
      </c>
      <c r="I24" s="20" t="s">
        <v>169</v>
      </c>
      <c r="J24" s="22">
        <v>97.2</v>
      </c>
      <c r="K24" s="79" t="s">
        <v>169</v>
      </c>
      <c r="L24" s="77" t="s">
        <v>169</v>
      </c>
      <c r="M24" s="108">
        <v>86.553873552983092</v>
      </c>
      <c r="N24" s="77" t="s">
        <v>169</v>
      </c>
      <c r="O24" s="109">
        <v>1987</v>
      </c>
      <c r="P24" s="20" t="s">
        <v>169</v>
      </c>
      <c r="Q24" s="22">
        <v>47.572459016393452</v>
      </c>
      <c r="R24" s="79" t="s">
        <v>169</v>
      </c>
      <c r="S24" s="77" t="s">
        <v>169</v>
      </c>
      <c r="T24" s="77">
        <v>62.765929835186228</v>
      </c>
      <c r="U24" s="77" t="s">
        <v>169</v>
      </c>
      <c r="V24" s="109">
        <v>1987</v>
      </c>
      <c r="W24" s="20" t="s">
        <v>169</v>
      </c>
      <c r="X24" s="20">
        <v>46.023923076923076</v>
      </c>
      <c r="Y24" s="79" t="s">
        <v>169</v>
      </c>
      <c r="Z24" s="77" t="s">
        <v>169</v>
      </c>
      <c r="AA24" s="108">
        <v>70.764832783751942</v>
      </c>
      <c r="AB24" s="77" t="s">
        <v>169</v>
      </c>
      <c r="AC24" s="109">
        <v>1987</v>
      </c>
      <c r="AD24" s="20" t="s">
        <v>169</v>
      </c>
      <c r="AE24" s="22">
        <v>51</v>
      </c>
      <c r="AF24" s="79" t="s">
        <v>169</v>
      </c>
      <c r="AG24" s="77" t="s">
        <v>169</v>
      </c>
      <c r="AH24" s="108">
        <v>68.273092369477908</v>
      </c>
      <c r="AI24" s="77" t="s">
        <v>169</v>
      </c>
      <c r="AJ24" s="109">
        <v>1987</v>
      </c>
      <c r="AK24" s="20">
        <v>3986.64</v>
      </c>
      <c r="AL24" s="22">
        <v>79.2</v>
      </c>
      <c r="AM24" s="79">
        <v>50.336363636363636</v>
      </c>
      <c r="AN24" s="77" t="s">
        <v>169</v>
      </c>
      <c r="AO24" s="108">
        <v>87.032967032967036</v>
      </c>
      <c r="AP24" s="77">
        <v>120.21491702623356</v>
      </c>
      <c r="AQ24" s="109">
        <v>1987</v>
      </c>
      <c r="AR24" s="20" t="s">
        <v>169</v>
      </c>
      <c r="AS24" s="22">
        <v>51.9</v>
      </c>
      <c r="AT24" s="79" t="s">
        <v>169</v>
      </c>
      <c r="AU24" s="77" t="s">
        <v>169</v>
      </c>
      <c r="AV24" s="108">
        <v>114.3171806167401</v>
      </c>
      <c r="AW24" s="77" t="s">
        <v>169</v>
      </c>
      <c r="AX24" s="109">
        <v>1987</v>
      </c>
      <c r="AY24" s="20" t="s">
        <v>169</v>
      </c>
      <c r="AZ24" s="6">
        <v>47.3</v>
      </c>
      <c r="BA24" s="79" t="s">
        <v>169</v>
      </c>
      <c r="BB24" s="77" t="s">
        <v>169</v>
      </c>
      <c r="BC24" s="108">
        <v>73.790951638065522</v>
      </c>
      <c r="BD24" s="77" t="s">
        <v>169</v>
      </c>
      <c r="BE24" s="109">
        <v>1987</v>
      </c>
      <c r="BF24" s="20" t="s">
        <v>169</v>
      </c>
      <c r="BG24" s="6">
        <v>73.856412213740469</v>
      </c>
      <c r="BH24" s="79" t="s">
        <v>169</v>
      </c>
      <c r="BI24" s="77" t="s">
        <v>169</v>
      </c>
      <c r="BJ24" s="108">
        <v>74.807206092705002</v>
      </c>
      <c r="BK24" s="77" t="s">
        <v>169</v>
      </c>
      <c r="BL24" s="109">
        <v>1987</v>
      </c>
      <c r="BM24" s="20" t="s">
        <v>169</v>
      </c>
      <c r="BN24" s="20" t="s">
        <v>169</v>
      </c>
      <c r="BO24" s="79" t="s">
        <v>169</v>
      </c>
      <c r="BP24" s="77" t="s">
        <v>169</v>
      </c>
      <c r="BQ24" s="108" t="s">
        <v>169</v>
      </c>
      <c r="BR24" s="77" t="s">
        <v>169</v>
      </c>
      <c r="BS24" s="109">
        <v>1987</v>
      </c>
      <c r="BT24" s="20">
        <v>40211</v>
      </c>
      <c r="BU24" s="6">
        <v>70.3</v>
      </c>
      <c r="BV24" s="79">
        <v>571.9914651493599</v>
      </c>
      <c r="BW24" s="77">
        <v>113.2507641867458</v>
      </c>
      <c r="BX24" s="108">
        <v>75.510204081632665</v>
      </c>
      <c r="BY24" s="77">
        <v>149.98074176082551</v>
      </c>
      <c r="BZ24" s="79"/>
    </row>
    <row r="25" spans="1:78" s="80" customFormat="1" ht="15" customHeight="1" x14ac:dyDescent="0.25">
      <c r="A25" s="75">
        <v>1988</v>
      </c>
      <c r="B25" s="79" t="s">
        <v>169</v>
      </c>
      <c r="C25" s="20" t="s">
        <v>169</v>
      </c>
      <c r="D25" s="79" t="s">
        <v>169</v>
      </c>
      <c r="E25" s="77" t="s">
        <v>169</v>
      </c>
      <c r="F25" s="108" t="s">
        <v>169</v>
      </c>
      <c r="G25" s="77" t="s">
        <v>169</v>
      </c>
      <c r="H25" s="109">
        <v>1988</v>
      </c>
      <c r="I25" s="20" t="s">
        <v>169</v>
      </c>
      <c r="J25" s="22">
        <v>106.3</v>
      </c>
      <c r="K25" s="79" t="s">
        <v>169</v>
      </c>
      <c r="L25" s="77" t="s">
        <v>169</v>
      </c>
      <c r="M25" s="108">
        <v>94.657168299198574</v>
      </c>
      <c r="N25" s="77" t="s">
        <v>169</v>
      </c>
      <c r="O25" s="109">
        <v>1988</v>
      </c>
      <c r="P25" s="20" t="s">
        <v>169</v>
      </c>
      <c r="Q25" s="22">
        <v>50.009836065573779</v>
      </c>
      <c r="R25" s="79" t="s">
        <v>169</v>
      </c>
      <c r="S25" s="77" t="s">
        <v>169</v>
      </c>
      <c r="T25" s="77">
        <v>65.9817450361206</v>
      </c>
      <c r="U25" s="77" t="s">
        <v>169</v>
      </c>
      <c r="V25" s="109">
        <v>1988</v>
      </c>
      <c r="W25" s="20" t="s">
        <v>169</v>
      </c>
      <c r="X25" s="20">
        <v>50.414307692307688</v>
      </c>
      <c r="Y25" s="79" t="s">
        <v>169</v>
      </c>
      <c r="Z25" s="77" t="s">
        <v>169</v>
      </c>
      <c r="AA25" s="108">
        <v>77.515340180628542</v>
      </c>
      <c r="AB25" s="77" t="s">
        <v>169</v>
      </c>
      <c r="AC25" s="109">
        <v>1988</v>
      </c>
      <c r="AD25" s="20" t="s">
        <v>169</v>
      </c>
      <c r="AE25" s="22">
        <v>56.1</v>
      </c>
      <c r="AF25" s="79" t="s">
        <v>169</v>
      </c>
      <c r="AG25" s="77" t="s">
        <v>169</v>
      </c>
      <c r="AH25" s="108">
        <v>75.100401606425706</v>
      </c>
      <c r="AI25" s="77" t="s">
        <v>169</v>
      </c>
      <c r="AJ25" s="109">
        <v>1988</v>
      </c>
      <c r="AK25" s="20">
        <v>3956.4</v>
      </c>
      <c r="AL25" s="22">
        <v>80.8</v>
      </c>
      <c r="AM25" s="79">
        <v>48.96534653465347</v>
      </c>
      <c r="AN25" s="77" t="s">
        <v>169</v>
      </c>
      <c r="AO25" s="108">
        <v>88.791208791208788</v>
      </c>
      <c r="AP25" s="77">
        <v>116.94061003985108</v>
      </c>
      <c r="AQ25" s="109">
        <v>1988</v>
      </c>
      <c r="AR25" s="20" t="s">
        <v>169</v>
      </c>
      <c r="AS25" s="22">
        <v>51.8</v>
      </c>
      <c r="AT25" s="79" t="s">
        <v>169</v>
      </c>
      <c r="AU25" s="77" t="s">
        <v>169</v>
      </c>
      <c r="AV25" s="108">
        <v>114.09691629955947</v>
      </c>
      <c r="AW25" s="77" t="s">
        <v>169</v>
      </c>
      <c r="AX25" s="109">
        <v>1988</v>
      </c>
      <c r="AY25" s="20" t="s">
        <v>169</v>
      </c>
      <c r="AZ25" s="6">
        <v>52.2</v>
      </c>
      <c r="BA25" s="79" t="s">
        <v>169</v>
      </c>
      <c r="BB25" s="77" t="s">
        <v>169</v>
      </c>
      <c r="BC25" s="108">
        <v>81.43525741029643</v>
      </c>
      <c r="BD25" s="77" t="s">
        <v>169</v>
      </c>
      <c r="BE25" s="109">
        <v>1988</v>
      </c>
      <c r="BF25" s="20" t="s">
        <v>169</v>
      </c>
      <c r="BG25" s="6">
        <v>80.218778625954201</v>
      </c>
      <c r="BH25" s="79" t="s">
        <v>169</v>
      </c>
      <c r="BI25" s="77" t="s">
        <v>169</v>
      </c>
      <c r="BJ25" s="108">
        <v>81.251478718057754</v>
      </c>
      <c r="BK25" s="77" t="s">
        <v>169</v>
      </c>
      <c r="BL25" s="109">
        <v>1988</v>
      </c>
      <c r="BM25" s="20" t="s">
        <v>169</v>
      </c>
      <c r="BN25" s="20" t="s">
        <v>169</v>
      </c>
      <c r="BO25" s="79" t="s">
        <v>169</v>
      </c>
      <c r="BP25" s="77" t="s">
        <v>169</v>
      </c>
      <c r="BQ25" s="108" t="s">
        <v>169</v>
      </c>
      <c r="BR25" s="77" t="s">
        <v>169</v>
      </c>
      <c r="BS25" s="109">
        <v>1988</v>
      </c>
      <c r="BT25" s="20">
        <v>40807</v>
      </c>
      <c r="BU25" s="6">
        <v>73.7</v>
      </c>
      <c r="BV25" s="79">
        <v>553.69063772048844</v>
      </c>
      <c r="BW25" s="77">
        <v>114.92934605377971</v>
      </c>
      <c r="BX25" s="108">
        <v>79.162191192266391</v>
      </c>
      <c r="BY25" s="77">
        <v>145.1821182850324</v>
      </c>
      <c r="BZ25" s="79"/>
    </row>
    <row r="26" spans="1:78" s="80" customFormat="1" ht="15" customHeight="1" x14ac:dyDescent="0.25">
      <c r="A26" s="75">
        <v>1989</v>
      </c>
      <c r="B26" s="79" t="s">
        <v>169</v>
      </c>
      <c r="C26" s="20" t="s">
        <v>169</v>
      </c>
      <c r="D26" s="79" t="s">
        <v>169</v>
      </c>
      <c r="E26" s="77" t="s">
        <v>169</v>
      </c>
      <c r="F26" s="108" t="s">
        <v>169</v>
      </c>
      <c r="G26" s="77" t="s">
        <v>169</v>
      </c>
      <c r="H26" s="109">
        <v>1989</v>
      </c>
      <c r="I26" s="20" t="s">
        <v>169</v>
      </c>
      <c r="J26" s="22">
        <v>109.7</v>
      </c>
      <c r="K26" s="79" t="s">
        <v>169</v>
      </c>
      <c r="L26" s="77" t="s">
        <v>169</v>
      </c>
      <c r="M26" s="108">
        <v>97.684772929652723</v>
      </c>
      <c r="N26" s="77" t="s">
        <v>169</v>
      </c>
      <c r="O26" s="109">
        <v>1989</v>
      </c>
      <c r="P26" s="20" t="s">
        <v>169</v>
      </c>
      <c r="Q26" s="22">
        <v>52.447213114754106</v>
      </c>
      <c r="R26" s="79" t="s">
        <v>169</v>
      </c>
      <c r="S26" s="77" t="s">
        <v>169</v>
      </c>
      <c r="T26" s="77">
        <v>69.197560237054972</v>
      </c>
      <c r="U26" s="77" t="s">
        <v>169</v>
      </c>
      <c r="V26" s="109">
        <v>1989</v>
      </c>
      <c r="W26" s="20" t="s">
        <v>169</v>
      </c>
      <c r="X26" s="20">
        <v>52.447000000000003</v>
      </c>
      <c r="Y26" s="79" t="s">
        <v>169</v>
      </c>
      <c r="Z26" s="77" t="s">
        <v>169</v>
      </c>
      <c r="AA26" s="108">
        <v>80.640739356493015</v>
      </c>
      <c r="AB26" s="77" t="s">
        <v>169</v>
      </c>
      <c r="AC26" s="109">
        <v>1989</v>
      </c>
      <c r="AD26" s="20" t="s">
        <v>169</v>
      </c>
      <c r="AE26" s="22">
        <v>62.7</v>
      </c>
      <c r="AF26" s="79" t="s">
        <v>169</v>
      </c>
      <c r="AG26" s="77" t="s">
        <v>169</v>
      </c>
      <c r="AH26" s="108">
        <v>83.935742971887549</v>
      </c>
      <c r="AI26" s="77" t="s">
        <v>169</v>
      </c>
      <c r="AJ26" s="109">
        <v>1989</v>
      </c>
      <c r="AK26" s="20">
        <v>3912</v>
      </c>
      <c r="AL26" s="22">
        <v>80.900000000000006</v>
      </c>
      <c r="AM26" s="79">
        <v>48.355995055624227</v>
      </c>
      <c r="AN26" s="77" t="s">
        <v>169</v>
      </c>
      <c r="AO26" s="108">
        <v>88.901098901098905</v>
      </c>
      <c r="AP26" s="77">
        <v>115.485337306594</v>
      </c>
      <c r="AQ26" s="109">
        <v>1989</v>
      </c>
      <c r="AR26" s="20" t="s">
        <v>169</v>
      </c>
      <c r="AS26" s="22">
        <v>50.2</v>
      </c>
      <c r="AT26" s="79" t="s">
        <v>169</v>
      </c>
      <c r="AU26" s="77" t="s">
        <v>169</v>
      </c>
      <c r="AV26" s="108">
        <v>110.57268722466962</v>
      </c>
      <c r="AW26" s="77" t="s">
        <v>169</v>
      </c>
      <c r="AX26" s="109">
        <v>1989</v>
      </c>
      <c r="AY26" s="20" t="s">
        <v>169</v>
      </c>
      <c r="AZ26" s="6">
        <v>53.9</v>
      </c>
      <c r="BA26" s="79" t="s">
        <v>169</v>
      </c>
      <c r="BB26" s="77" t="s">
        <v>169</v>
      </c>
      <c r="BC26" s="108">
        <v>84.087363494539787</v>
      </c>
      <c r="BD26" s="77" t="s">
        <v>169</v>
      </c>
      <c r="BE26" s="109">
        <v>1989</v>
      </c>
      <c r="BF26" s="20" t="s">
        <v>169</v>
      </c>
      <c r="BG26" s="6">
        <v>82.946717557251901</v>
      </c>
      <c r="BH26" s="79" t="s">
        <v>169</v>
      </c>
      <c r="BI26" s="77" t="s">
        <v>169</v>
      </c>
      <c r="BJ26" s="108">
        <v>84.014535895155987</v>
      </c>
      <c r="BK26" s="77" t="s">
        <v>169</v>
      </c>
      <c r="BL26" s="109">
        <v>1989</v>
      </c>
      <c r="BM26" s="20" t="s">
        <v>169</v>
      </c>
      <c r="BN26" s="20" t="s">
        <v>169</v>
      </c>
      <c r="BO26" s="79" t="s">
        <v>169</v>
      </c>
      <c r="BP26" s="77" t="s">
        <v>169</v>
      </c>
      <c r="BQ26" s="108" t="s">
        <v>169</v>
      </c>
      <c r="BR26" s="77" t="s">
        <v>169</v>
      </c>
      <c r="BS26" s="109">
        <v>1989</v>
      </c>
      <c r="BT26" s="20">
        <v>39404.800000000003</v>
      </c>
      <c r="BU26" s="6">
        <v>75.2</v>
      </c>
      <c r="BV26" s="79">
        <v>524</v>
      </c>
      <c r="BW26" s="77">
        <v>110.9801724062043</v>
      </c>
      <c r="BX26" s="108">
        <v>80.7733619763695</v>
      </c>
      <c r="BY26" s="77">
        <v>137.39699535927684</v>
      </c>
      <c r="BZ26" s="79"/>
    </row>
    <row r="27" spans="1:78" s="80" customFormat="1" ht="30" customHeight="1" x14ac:dyDescent="0.25">
      <c r="A27" s="75">
        <v>1990</v>
      </c>
      <c r="B27" s="20">
        <v>1516</v>
      </c>
      <c r="C27" s="20" t="s">
        <v>169</v>
      </c>
      <c r="D27" s="79" t="s">
        <v>169</v>
      </c>
      <c r="E27" s="77">
        <v>49.351528725454443</v>
      </c>
      <c r="F27" s="108" t="s">
        <v>169</v>
      </c>
      <c r="G27" s="77" t="s">
        <v>169</v>
      </c>
      <c r="H27" s="109">
        <v>1990</v>
      </c>
      <c r="I27" s="20">
        <v>8243</v>
      </c>
      <c r="J27" s="22">
        <v>108.7</v>
      </c>
      <c r="K27" s="79">
        <v>75.832566697332098</v>
      </c>
      <c r="L27" s="77">
        <v>239.43625151408642</v>
      </c>
      <c r="M27" s="77">
        <v>96.79430097951915</v>
      </c>
      <c r="N27" s="77">
        <v>247.36606297177465</v>
      </c>
      <c r="O27" s="109">
        <v>1990</v>
      </c>
      <c r="P27" s="79">
        <v>5861</v>
      </c>
      <c r="Q27" s="22">
        <v>52.294098360655738</v>
      </c>
      <c r="R27" s="79">
        <v>112.07765663304012</v>
      </c>
      <c r="S27" s="77">
        <v>76.837962489544736</v>
      </c>
      <c r="T27" s="77">
        <v>68.995544404550742</v>
      </c>
      <c r="U27" s="77">
        <v>111.36655729391813</v>
      </c>
      <c r="V27" s="109">
        <v>1990</v>
      </c>
      <c r="W27" s="20">
        <v>3574</v>
      </c>
      <c r="X27" s="20">
        <v>52.742769230769234</v>
      </c>
      <c r="Y27" s="79">
        <v>67.762843175003198</v>
      </c>
      <c r="Z27" s="77">
        <v>119.0936354548484</v>
      </c>
      <c r="AA27" s="77">
        <v>81.095504156159961</v>
      </c>
      <c r="AB27" s="77">
        <v>146.85602696977881</v>
      </c>
      <c r="AC27" s="109">
        <v>1990</v>
      </c>
      <c r="AD27" s="79">
        <v>1759</v>
      </c>
      <c r="AE27" s="22">
        <v>61.5</v>
      </c>
      <c r="AF27" s="79">
        <v>28.601626016260163</v>
      </c>
      <c r="AG27" s="77">
        <v>102.07219910752107</v>
      </c>
      <c r="AH27" s="77">
        <v>82.329317269076313</v>
      </c>
      <c r="AI27" s="77">
        <v>123.98037842815974</v>
      </c>
      <c r="AJ27" s="109">
        <v>1990</v>
      </c>
      <c r="AK27" s="20">
        <v>4182</v>
      </c>
      <c r="AL27" s="22">
        <v>82.3</v>
      </c>
      <c r="AM27" s="79">
        <v>50.814094775212638</v>
      </c>
      <c r="AN27" s="77">
        <v>109.75369716692694</v>
      </c>
      <c r="AO27" s="77">
        <v>90.439560439560438</v>
      </c>
      <c r="AP27" s="77">
        <v>121.3558498443542</v>
      </c>
      <c r="AQ27" s="109">
        <v>1990</v>
      </c>
      <c r="AR27" s="20">
        <v>1218</v>
      </c>
      <c r="AS27" s="22">
        <v>49.6</v>
      </c>
      <c r="AT27" s="79">
        <v>24.556451612903224</v>
      </c>
      <c r="AU27" s="77">
        <v>98.179092206127734</v>
      </c>
      <c r="AV27" s="77">
        <v>109.25110132158591</v>
      </c>
      <c r="AW27" s="77">
        <v>89.86554004351207</v>
      </c>
      <c r="AX27" s="109">
        <v>1990</v>
      </c>
      <c r="AY27" s="79">
        <v>2449</v>
      </c>
      <c r="AZ27" s="6">
        <v>54.3</v>
      </c>
      <c r="BA27" s="79">
        <v>45.101289134438311</v>
      </c>
      <c r="BB27" s="77">
        <v>94.398532177988841</v>
      </c>
      <c r="BC27" s="77">
        <v>84.711388455538227</v>
      </c>
      <c r="BD27" s="77">
        <v>111.43546800385056</v>
      </c>
      <c r="BE27" s="109">
        <v>1990</v>
      </c>
      <c r="BF27" s="20">
        <v>8747</v>
      </c>
      <c r="BG27" s="6">
        <v>82.138854961832067</v>
      </c>
      <c r="BH27" s="79">
        <v>106.4904058385586</v>
      </c>
      <c r="BI27" s="77">
        <v>107.62478606082455</v>
      </c>
      <c r="BJ27" s="77">
        <v>83.196273243901516</v>
      </c>
      <c r="BK27" s="77">
        <v>129.36250851682675</v>
      </c>
      <c r="BL27" s="109">
        <v>1990</v>
      </c>
      <c r="BM27" s="20">
        <v>1111</v>
      </c>
      <c r="BN27" s="6">
        <v>107.3</v>
      </c>
      <c r="BO27" s="79">
        <v>10.354147250698976</v>
      </c>
      <c r="BP27" s="77">
        <v>128.13563231647541</v>
      </c>
      <c r="BQ27" s="77">
        <v>104.99021526418785</v>
      </c>
      <c r="BR27" s="77">
        <v>122.04530869285915</v>
      </c>
      <c r="BS27" s="109">
        <v>1990</v>
      </c>
      <c r="BT27" s="20">
        <v>38659.599999999999</v>
      </c>
      <c r="BU27" s="6">
        <v>74.900000000000006</v>
      </c>
      <c r="BV27" s="79">
        <v>516.14953271028037</v>
      </c>
      <c r="BW27" s="77">
        <v>108.88138178990619</v>
      </c>
      <c r="BX27" s="77">
        <v>80.451127819548887</v>
      </c>
      <c r="BY27" s="77">
        <v>135.338539981846</v>
      </c>
      <c r="BZ27" s="79"/>
    </row>
    <row r="28" spans="1:78" s="80" customFormat="1" ht="15" customHeight="1" x14ac:dyDescent="0.25">
      <c r="A28" s="75">
        <v>1991</v>
      </c>
      <c r="B28" s="20">
        <v>1863</v>
      </c>
      <c r="C28" s="20" t="s">
        <v>169</v>
      </c>
      <c r="D28" s="79" t="s">
        <v>169</v>
      </c>
      <c r="E28" s="77">
        <v>60.647689983853326</v>
      </c>
      <c r="F28" s="108" t="s">
        <v>169</v>
      </c>
      <c r="G28" s="77" t="s">
        <v>169</v>
      </c>
      <c r="H28" s="109">
        <v>1991</v>
      </c>
      <c r="I28" s="20">
        <v>8002</v>
      </c>
      <c r="J28" s="22">
        <v>99.2</v>
      </c>
      <c r="K28" s="79">
        <v>80.665322580645153</v>
      </c>
      <c r="L28" s="77">
        <v>232.43587099547733</v>
      </c>
      <c r="M28" s="77">
        <v>88.334817453250224</v>
      </c>
      <c r="N28" s="77">
        <v>263.13052734669458</v>
      </c>
      <c r="O28" s="109">
        <v>1991</v>
      </c>
      <c r="P28" s="79">
        <v>5278</v>
      </c>
      <c r="Q28" s="22">
        <v>53.772131147540989</v>
      </c>
      <c r="R28" s="79">
        <v>98.154934300783509</v>
      </c>
      <c r="S28" s="77">
        <v>69.194807374137042</v>
      </c>
      <c r="T28" s="77">
        <v>70.945624432236016</v>
      </c>
      <c r="U28" s="77">
        <v>97.532170486748939</v>
      </c>
      <c r="V28" s="109">
        <v>1991</v>
      </c>
      <c r="W28" s="20">
        <v>3489</v>
      </c>
      <c r="X28" s="20">
        <v>47.961153846153849</v>
      </c>
      <c r="Y28" s="79">
        <v>72.74637326682651</v>
      </c>
      <c r="Z28" s="77">
        <v>116.26124625124959</v>
      </c>
      <c r="AA28" s="77">
        <v>73.743453515822736</v>
      </c>
      <c r="AB28" s="77">
        <v>157.6563623051693</v>
      </c>
      <c r="AC28" s="109">
        <v>1991</v>
      </c>
      <c r="AD28" s="79">
        <v>1759</v>
      </c>
      <c r="AE28" s="22">
        <v>57.4</v>
      </c>
      <c r="AF28" s="79">
        <v>30.644599303135891</v>
      </c>
      <c r="AG28" s="77">
        <v>102.07219910752107</v>
      </c>
      <c r="AH28" s="77">
        <v>76.840696117804555</v>
      </c>
      <c r="AI28" s="77">
        <v>132.83611974445688</v>
      </c>
      <c r="AJ28" s="109">
        <v>1991</v>
      </c>
      <c r="AK28" s="20">
        <v>4186</v>
      </c>
      <c r="AL28" s="22">
        <v>82</v>
      </c>
      <c r="AM28" s="79">
        <v>51.048780487804876</v>
      </c>
      <c r="AN28" s="77">
        <v>109.85867439998951</v>
      </c>
      <c r="AO28" s="77">
        <v>90.109890109890117</v>
      </c>
      <c r="AP28" s="77">
        <v>121.9163337853542</v>
      </c>
      <c r="AQ28" s="109">
        <v>1991</v>
      </c>
      <c r="AR28" s="20">
        <v>1217</v>
      </c>
      <c r="AS28" s="22">
        <v>44.6</v>
      </c>
      <c r="AT28" s="79">
        <v>27.286995515695068</v>
      </c>
      <c r="AU28" s="77">
        <v>98.098485398076733</v>
      </c>
      <c r="AV28" s="77">
        <v>98.23788546255507</v>
      </c>
      <c r="AW28" s="77">
        <v>99.858099485934602</v>
      </c>
      <c r="AX28" s="109">
        <v>1991</v>
      </c>
      <c r="AY28" s="79">
        <v>2623</v>
      </c>
      <c r="AZ28" s="6">
        <v>50.7</v>
      </c>
      <c r="BA28" s="79">
        <v>51.735700197238657</v>
      </c>
      <c r="BB28" s="77">
        <v>101.1054919979031</v>
      </c>
      <c r="BC28" s="77">
        <v>79.095163806552264</v>
      </c>
      <c r="BD28" s="77">
        <v>127.82765359103725</v>
      </c>
      <c r="BE28" s="109">
        <v>1991</v>
      </c>
      <c r="BF28" s="20">
        <v>8692</v>
      </c>
      <c r="BG28" s="6">
        <v>76.872137404580158</v>
      </c>
      <c r="BH28" s="79">
        <v>113.0708770884536</v>
      </c>
      <c r="BI28" s="77">
        <v>106.9480553836386</v>
      </c>
      <c r="BJ28" s="77">
        <v>77.861754358835583</v>
      </c>
      <c r="BK28" s="77">
        <v>137.35633914791487</v>
      </c>
      <c r="BL28" s="109">
        <v>1991</v>
      </c>
      <c r="BM28" s="20">
        <v>1148</v>
      </c>
      <c r="BN28" s="6">
        <v>99.5</v>
      </c>
      <c r="BO28" s="79">
        <v>11.537688442211055</v>
      </c>
      <c r="BP28" s="77">
        <v>132.40297560694307</v>
      </c>
      <c r="BQ28" s="77">
        <v>97.358121330724074</v>
      </c>
      <c r="BR28" s="77">
        <v>135.99582017115156</v>
      </c>
      <c r="BS28" s="109">
        <v>1991</v>
      </c>
      <c r="BT28" s="20">
        <v>38256.699999999997</v>
      </c>
      <c r="BU28" s="6">
        <v>72.400000000000006</v>
      </c>
      <c r="BV28" s="79">
        <v>528.40745856353578</v>
      </c>
      <c r="BW28" s="77">
        <v>107.74664918214114</v>
      </c>
      <c r="BX28" s="77">
        <v>77.765843179377029</v>
      </c>
      <c r="BY28" s="77">
        <v>138.5526662825599</v>
      </c>
      <c r="BZ28" s="79"/>
    </row>
    <row r="29" spans="1:78" s="80" customFormat="1" ht="15" customHeight="1" x14ac:dyDescent="0.25">
      <c r="A29" s="75">
        <v>1992</v>
      </c>
      <c r="B29" s="20">
        <v>1687</v>
      </c>
      <c r="C29" s="20" t="s">
        <v>169</v>
      </c>
      <c r="D29" s="79" t="s">
        <v>169</v>
      </c>
      <c r="E29" s="77">
        <v>54.918224907547263</v>
      </c>
      <c r="F29" s="108" t="s">
        <v>169</v>
      </c>
      <c r="G29" s="77" t="s">
        <v>169</v>
      </c>
      <c r="H29" s="109">
        <v>1992</v>
      </c>
      <c r="I29" s="20">
        <v>7815.6</v>
      </c>
      <c r="J29" s="22">
        <v>94.7</v>
      </c>
      <c r="K29" s="79">
        <v>82.530095036958812</v>
      </c>
      <c r="L29" s="77">
        <v>227.02146880183113</v>
      </c>
      <c r="M29" s="77">
        <v>84.327693677649165</v>
      </c>
      <c r="N29" s="77">
        <v>269.21342076500139</v>
      </c>
      <c r="O29" s="109">
        <v>1992</v>
      </c>
      <c r="P29" s="79">
        <v>5381.9</v>
      </c>
      <c r="Q29" s="22">
        <v>55.397049180327869</v>
      </c>
      <c r="R29" s="79">
        <v>97.15138404720615</v>
      </c>
      <c r="S29" s="77">
        <v>70.556940850107637</v>
      </c>
      <c r="T29" s="77">
        <v>73.089501232858922</v>
      </c>
      <c r="U29" s="77">
        <v>96.53498746053458</v>
      </c>
      <c r="V29" s="109">
        <v>1992</v>
      </c>
      <c r="W29" s="20">
        <v>3268</v>
      </c>
      <c r="X29" s="20">
        <v>46.667000000000002</v>
      </c>
      <c r="Y29" s="79">
        <v>70.028071228062657</v>
      </c>
      <c r="Z29" s="77">
        <v>108.8970343218927</v>
      </c>
      <c r="AA29" s="77">
        <v>71.753606184328177</v>
      </c>
      <c r="AB29" s="77">
        <v>151.7652423519267</v>
      </c>
      <c r="AC29" s="109">
        <v>1992</v>
      </c>
      <c r="AD29" s="79">
        <v>1849</v>
      </c>
      <c r="AE29" s="22">
        <v>56.3</v>
      </c>
      <c r="AF29" s="79">
        <v>32.841918294849023</v>
      </c>
      <c r="AG29" s="77">
        <v>107.2947675666893</v>
      </c>
      <c r="AH29" s="77">
        <v>75.368139223560902</v>
      </c>
      <c r="AI29" s="77">
        <v>142.36090829896432</v>
      </c>
      <c r="AJ29" s="109">
        <v>1992</v>
      </c>
      <c r="AK29" s="20">
        <v>4254</v>
      </c>
      <c r="AL29" s="22">
        <v>83.5</v>
      </c>
      <c r="AM29" s="79">
        <v>50.946107784431135</v>
      </c>
      <c r="AN29" s="77">
        <v>111.64328736205336</v>
      </c>
      <c r="AO29" s="77">
        <v>91.758241758241752</v>
      </c>
      <c r="AP29" s="77">
        <v>121.67112754427369</v>
      </c>
      <c r="AQ29" s="109">
        <v>1992</v>
      </c>
      <c r="AR29" s="20">
        <v>1149</v>
      </c>
      <c r="AS29" s="22">
        <v>44.8</v>
      </c>
      <c r="AT29" s="79">
        <v>25.647321428571431</v>
      </c>
      <c r="AU29" s="77">
        <v>92.617222450608182</v>
      </c>
      <c r="AV29" s="77">
        <v>98.678414096916299</v>
      </c>
      <c r="AW29" s="77">
        <v>93.857631679857406</v>
      </c>
      <c r="AX29" s="109">
        <v>1992</v>
      </c>
      <c r="AY29" s="79">
        <v>2650</v>
      </c>
      <c r="AZ29" s="6">
        <v>51</v>
      </c>
      <c r="BA29" s="79">
        <v>51.96078431372549</v>
      </c>
      <c r="BB29" s="77">
        <v>102.14622714237255</v>
      </c>
      <c r="BC29" s="77">
        <v>79.563182527301109</v>
      </c>
      <c r="BD29" s="77">
        <v>128.38378744757023</v>
      </c>
      <c r="BE29" s="109">
        <v>1992</v>
      </c>
      <c r="BF29" s="20">
        <v>7506</v>
      </c>
      <c r="BG29" s="6">
        <v>76.95786259541984</v>
      </c>
      <c r="BH29" s="79">
        <v>97.533893833048324</v>
      </c>
      <c r="BI29" s="77">
        <v>92.355281144683786</v>
      </c>
      <c r="BJ29" s="77">
        <v>77.948583136815245</v>
      </c>
      <c r="BK29" s="77">
        <v>118.4823090146256</v>
      </c>
      <c r="BL29" s="109">
        <v>1992</v>
      </c>
      <c r="BM29" s="20">
        <v>1150</v>
      </c>
      <c r="BN29" s="6">
        <v>94.5</v>
      </c>
      <c r="BO29" s="79">
        <v>12.169312169312169</v>
      </c>
      <c r="BP29" s="77">
        <v>132.6336428118332</v>
      </c>
      <c r="BQ29" s="77">
        <v>92.465753424657521</v>
      </c>
      <c r="BR29" s="77">
        <v>143.44082852242704</v>
      </c>
      <c r="BS29" s="109">
        <v>1992</v>
      </c>
      <c r="BT29" s="20">
        <v>36710.6</v>
      </c>
      <c r="BU29" s="6">
        <v>72.7</v>
      </c>
      <c r="BV29" s="79">
        <v>504.96011004126541</v>
      </c>
      <c r="BW29" s="77">
        <v>103.39219377170301</v>
      </c>
      <c r="BX29" s="77">
        <v>78.088077336197642</v>
      </c>
      <c r="BY29" s="77">
        <v>132.40458377091539</v>
      </c>
      <c r="BZ29" s="79"/>
    </row>
    <row r="30" spans="1:78" s="80" customFormat="1" ht="15" customHeight="1" x14ac:dyDescent="0.25">
      <c r="A30" s="75">
        <v>1993</v>
      </c>
      <c r="B30" s="20">
        <v>376</v>
      </c>
      <c r="C30" s="20" t="s">
        <v>169</v>
      </c>
      <c r="D30" s="79" t="s">
        <v>169</v>
      </c>
      <c r="E30" s="77">
        <v>12.240220844835669</v>
      </c>
      <c r="F30" s="108" t="s">
        <v>169</v>
      </c>
      <c r="G30" s="77" t="s">
        <v>169</v>
      </c>
      <c r="H30" s="109">
        <v>1993</v>
      </c>
      <c r="I30" s="20">
        <v>8156.3</v>
      </c>
      <c r="J30" s="22">
        <v>93.9</v>
      </c>
      <c r="K30" s="79">
        <v>86.8615548455804</v>
      </c>
      <c r="L30" s="77">
        <v>236.91785736071131</v>
      </c>
      <c r="M30" s="77">
        <v>83.615316117542307</v>
      </c>
      <c r="N30" s="77">
        <v>283.34265582117013</v>
      </c>
      <c r="O30" s="109">
        <v>1993</v>
      </c>
      <c r="P30" s="79">
        <v>6472.9</v>
      </c>
      <c r="Q30" s="22">
        <v>56.668852459016392</v>
      </c>
      <c r="R30" s="79">
        <v>114.22324114788243</v>
      </c>
      <c r="S30" s="77">
        <v>84.859997849952933</v>
      </c>
      <c r="T30" s="77">
        <v>74.767487130683037</v>
      </c>
      <c r="U30" s="77">
        <v>113.49852871426536</v>
      </c>
      <c r="V30" s="109">
        <v>1993</v>
      </c>
      <c r="W30" s="20">
        <v>3176</v>
      </c>
      <c r="X30" s="20">
        <v>47.225923076923074</v>
      </c>
      <c r="Y30" s="79">
        <v>67.251200041698098</v>
      </c>
      <c r="Z30" s="77">
        <v>105.83138953682105</v>
      </c>
      <c r="AA30" s="77">
        <v>72.612987467651962</v>
      </c>
      <c r="AB30" s="77">
        <v>145.74719100211576</v>
      </c>
      <c r="AC30" s="109">
        <v>1993</v>
      </c>
      <c r="AD30" s="79">
        <v>1758</v>
      </c>
      <c r="AE30" s="22">
        <v>55.4</v>
      </c>
      <c r="AF30" s="79">
        <v>31.732851985559567</v>
      </c>
      <c r="AG30" s="77">
        <v>102.01417056908588</v>
      </c>
      <c r="AH30" s="77">
        <v>74.163319946452475</v>
      </c>
      <c r="AI30" s="77">
        <v>137.55340327636668</v>
      </c>
      <c r="AJ30" s="109">
        <v>1993</v>
      </c>
      <c r="AK30" s="20">
        <v>4060.6</v>
      </c>
      <c r="AL30" s="22">
        <v>83.7</v>
      </c>
      <c r="AM30" s="79">
        <v>48.513739545997609</v>
      </c>
      <c r="AN30" s="77">
        <v>106.56763814347762</v>
      </c>
      <c r="AO30" s="77">
        <v>91.978021978021985</v>
      </c>
      <c r="AP30" s="77">
        <v>115.86206775455751</v>
      </c>
      <c r="AQ30" s="109">
        <v>1993</v>
      </c>
      <c r="AR30" s="20">
        <v>1359</v>
      </c>
      <c r="AS30" s="22">
        <v>44.8</v>
      </c>
      <c r="AT30" s="79">
        <v>30.334821428571431</v>
      </c>
      <c r="AU30" s="77">
        <v>109.54465214131986</v>
      </c>
      <c r="AV30" s="77">
        <v>98.678414096916299</v>
      </c>
      <c r="AW30" s="77">
        <v>111.01176801821255</v>
      </c>
      <c r="AX30" s="109">
        <v>1993</v>
      </c>
      <c r="AY30" s="79">
        <v>2625</v>
      </c>
      <c r="AZ30" s="6">
        <v>52.5</v>
      </c>
      <c r="BA30" s="79">
        <v>50</v>
      </c>
      <c r="BB30" s="77">
        <v>101.18258349008602</v>
      </c>
      <c r="BC30" s="77">
        <v>81.903276131045246</v>
      </c>
      <c r="BD30" s="77">
        <v>123.5391162231336</v>
      </c>
      <c r="BE30" s="109">
        <v>1993</v>
      </c>
      <c r="BF30" s="20">
        <v>7344.6</v>
      </c>
      <c r="BG30" s="6">
        <v>78.853053435114504</v>
      </c>
      <c r="BH30" s="79">
        <v>93.142873738473824</v>
      </c>
      <c r="BI30" s="77">
        <v>90.369384211996334</v>
      </c>
      <c r="BJ30" s="77">
        <v>79.868171801909767</v>
      </c>
      <c r="BK30" s="77">
        <v>113.14818177650518</v>
      </c>
      <c r="BL30" s="109">
        <v>1993</v>
      </c>
      <c r="BM30" s="20">
        <v>1111.5999999999999</v>
      </c>
      <c r="BN30" s="6">
        <v>91.5</v>
      </c>
      <c r="BO30" s="79">
        <v>12.14863387978142</v>
      </c>
      <c r="BP30" s="77">
        <v>128.20483247794243</v>
      </c>
      <c r="BQ30" s="77">
        <v>89.530332681017612</v>
      </c>
      <c r="BR30" s="77">
        <v>143.1970915764559</v>
      </c>
      <c r="BS30" s="109">
        <v>1993</v>
      </c>
      <c r="BT30" s="20">
        <v>36439.800000000003</v>
      </c>
      <c r="BU30" s="6">
        <v>74.3</v>
      </c>
      <c r="BV30" s="79">
        <v>490.44145356662187</v>
      </c>
      <c r="BW30" s="77">
        <v>102.62950925896345</v>
      </c>
      <c r="BX30" s="77">
        <v>79.806659505907632</v>
      </c>
      <c r="BY30" s="77">
        <v>128.59767580093538</v>
      </c>
      <c r="BZ30" s="79"/>
    </row>
    <row r="31" spans="1:78" s="80" customFormat="1" ht="15" customHeight="1" x14ac:dyDescent="0.25">
      <c r="A31" s="75">
        <v>1994</v>
      </c>
      <c r="B31" s="20">
        <v>1090</v>
      </c>
      <c r="C31" s="20" t="s">
        <v>169</v>
      </c>
      <c r="D31" s="79" t="s">
        <v>169</v>
      </c>
      <c r="E31" s="77">
        <v>35.48361893848638</v>
      </c>
      <c r="F31" s="108" t="s">
        <v>169</v>
      </c>
      <c r="G31" s="77" t="s">
        <v>169</v>
      </c>
      <c r="H31" s="109">
        <v>1994</v>
      </c>
      <c r="I31" s="20">
        <v>7999.44</v>
      </c>
      <c r="J31" s="22">
        <v>96.2</v>
      </c>
      <c r="K31" s="79">
        <v>83.154261954261941</v>
      </c>
      <c r="L31" s="77">
        <v>232.36151010698092</v>
      </c>
      <c r="M31" s="77">
        <v>85.663401602849518</v>
      </c>
      <c r="N31" s="77">
        <v>271.2494551456752</v>
      </c>
      <c r="O31" s="109">
        <v>1994</v>
      </c>
      <c r="P31" s="79">
        <v>7131.31</v>
      </c>
      <c r="Q31" s="22">
        <v>59.56557377049181</v>
      </c>
      <c r="R31" s="79">
        <v>119.72200632998485</v>
      </c>
      <c r="S31" s="77">
        <v>93.4917813139934</v>
      </c>
      <c r="T31" s="77">
        <v>78.589349829130072</v>
      </c>
      <c r="U31" s="77">
        <v>118.96240586957948</v>
      </c>
      <c r="V31" s="109">
        <v>1994</v>
      </c>
      <c r="W31" s="20">
        <v>2708.08</v>
      </c>
      <c r="X31" s="20">
        <v>50.613</v>
      </c>
      <c r="Y31" s="79">
        <v>53.505621085491867</v>
      </c>
      <c r="Z31" s="77">
        <v>90.239253582139284</v>
      </c>
      <c r="AA31" s="77">
        <v>77.820842775567357</v>
      </c>
      <c r="AB31" s="77">
        <v>115.95769251996693</v>
      </c>
      <c r="AC31" s="109">
        <v>1994</v>
      </c>
      <c r="AD31" s="79">
        <v>1581.51</v>
      </c>
      <c r="AE31" s="22">
        <v>57</v>
      </c>
      <c r="AF31" s="79">
        <v>27.745789473684212</v>
      </c>
      <c r="AG31" s="77">
        <v>91.772713820657003</v>
      </c>
      <c r="AH31" s="77">
        <v>76.305220883534133</v>
      </c>
      <c r="AI31" s="77">
        <v>120.27055653338734</v>
      </c>
      <c r="AJ31" s="109">
        <v>1994</v>
      </c>
      <c r="AK31" s="20">
        <v>4055.27</v>
      </c>
      <c r="AL31" s="22">
        <v>85.9</v>
      </c>
      <c r="AM31" s="79">
        <v>47.209196740395804</v>
      </c>
      <c r="AN31" s="77">
        <v>106.42775598042175</v>
      </c>
      <c r="AO31" s="77">
        <v>94.395604395604408</v>
      </c>
      <c r="AP31" s="77">
        <v>112.74651681278669</v>
      </c>
      <c r="AQ31" s="109">
        <v>1994</v>
      </c>
      <c r="AR31" s="20">
        <v>1242.6300000000001</v>
      </c>
      <c r="AS31" s="22">
        <v>45.7</v>
      </c>
      <c r="AT31" s="79">
        <v>27.191028446389499</v>
      </c>
      <c r="AU31" s="77">
        <v>100.16443788842406</v>
      </c>
      <c r="AV31" s="77">
        <v>100.66079295154186</v>
      </c>
      <c r="AW31" s="77">
        <v>99.506903285217788</v>
      </c>
      <c r="AX31" s="109">
        <v>1994</v>
      </c>
      <c r="AY31" s="79">
        <v>2763.45</v>
      </c>
      <c r="AZ31" s="6">
        <v>54.6</v>
      </c>
      <c r="BA31" s="79">
        <v>50.612637362637358</v>
      </c>
      <c r="BB31" s="77">
        <v>106.51924203644884</v>
      </c>
      <c r="BC31" s="77">
        <v>85.179407176287057</v>
      </c>
      <c r="BD31" s="77">
        <v>125.05280979004343</v>
      </c>
      <c r="BE31" s="109">
        <v>1994</v>
      </c>
      <c r="BF31" s="20">
        <v>8009.8799999999992</v>
      </c>
      <c r="BG31" s="6">
        <v>83.29015267175572</v>
      </c>
      <c r="BH31" s="79">
        <v>96.168391377150229</v>
      </c>
      <c r="BI31" s="77">
        <v>98.555118483237365</v>
      </c>
      <c r="BJ31" s="77">
        <v>84.362392237213442</v>
      </c>
      <c r="BK31" s="77">
        <v>116.8235227447276</v>
      </c>
      <c r="BL31" s="109">
        <v>1994</v>
      </c>
      <c r="BM31" s="20">
        <v>1129.1199999999999</v>
      </c>
      <c r="BN31" s="6">
        <v>89.5</v>
      </c>
      <c r="BO31" s="79">
        <v>12.615865921787709</v>
      </c>
      <c r="BP31" s="77">
        <v>130.22547719278009</v>
      </c>
      <c r="BQ31" s="77">
        <v>87.573385518590996</v>
      </c>
      <c r="BR31" s="77">
        <v>148.70439965477235</v>
      </c>
      <c r="BS31" s="109">
        <v>1994</v>
      </c>
      <c r="BT31" s="20">
        <v>37711.300000000003</v>
      </c>
      <c r="BU31" s="6">
        <v>78.3</v>
      </c>
      <c r="BV31" s="79">
        <v>481.62579821200518</v>
      </c>
      <c r="BW31" s="77">
        <v>106.21057778905343</v>
      </c>
      <c r="BX31" s="77">
        <v>84.103114930182599</v>
      </c>
      <c r="BY31" s="77">
        <v>126.28614038519632</v>
      </c>
      <c r="BZ31" s="79"/>
    </row>
    <row r="32" spans="1:78" s="80" customFormat="1" ht="15" customHeight="1" x14ac:dyDescent="0.25">
      <c r="A32" s="75">
        <v>1995</v>
      </c>
      <c r="B32" s="20">
        <v>874.14</v>
      </c>
      <c r="C32" s="20" t="s">
        <v>169</v>
      </c>
      <c r="D32" s="79" t="s">
        <v>169</v>
      </c>
      <c r="E32" s="77">
        <v>28.456560237512367</v>
      </c>
      <c r="F32" s="108" t="s">
        <v>169</v>
      </c>
      <c r="G32" s="77" t="s">
        <v>169</v>
      </c>
      <c r="H32" s="109">
        <v>1995</v>
      </c>
      <c r="I32" s="20">
        <v>7978.3099999999995</v>
      </c>
      <c r="J32" s="22">
        <v>98.9</v>
      </c>
      <c r="K32" s="79">
        <v>80.670475227502521</v>
      </c>
      <c r="L32" s="77">
        <v>231.74774230466468</v>
      </c>
      <c r="M32" s="77">
        <v>88.067675868210159</v>
      </c>
      <c r="N32" s="77">
        <v>263.14733529639881</v>
      </c>
      <c r="O32" s="109">
        <v>1995</v>
      </c>
      <c r="P32" s="79">
        <v>6243.81</v>
      </c>
      <c r="Q32" s="22">
        <v>62.615409836065581</v>
      </c>
      <c r="R32" s="79">
        <v>99.716827157196931</v>
      </c>
      <c r="S32" s="77">
        <v>81.856618080847028</v>
      </c>
      <c r="T32" s="77">
        <v>82.613228360081308</v>
      </c>
      <c r="U32" s="77">
        <v>99.084153598335959</v>
      </c>
      <c r="V32" s="109">
        <v>1995</v>
      </c>
      <c r="W32" s="20">
        <v>2696.64</v>
      </c>
      <c r="X32" s="20">
        <v>51.75784615384616</v>
      </c>
      <c r="Y32" s="79">
        <v>52.101086122951251</v>
      </c>
      <c r="Z32" s="77">
        <v>89.858047317560803</v>
      </c>
      <c r="AA32" s="77">
        <v>79.581119632119524</v>
      </c>
      <c r="AB32" s="77">
        <v>112.91377619836031</v>
      </c>
      <c r="AC32" s="109">
        <v>1995</v>
      </c>
      <c r="AD32" s="79">
        <v>1646.8</v>
      </c>
      <c r="AE32" s="22">
        <v>57</v>
      </c>
      <c r="AF32" s="79">
        <v>28.891228070175437</v>
      </c>
      <c r="AG32" s="77">
        <v>95.561397095091365</v>
      </c>
      <c r="AH32" s="77">
        <v>76.305220883534133</v>
      </c>
      <c r="AI32" s="77">
        <v>125.23572566672499</v>
      </c>
      <c r="AJ32" s="109">
        <v>1995</v>
      </c>
      <c r="AK32" s="20">
        <v>4103.8900000000003</v>
      </c>
      <c r="AL32" s="22">
        <v>84.3</v>
      </c>
      <c r="AM32" s="79">
        <v>48.681969157769878</v>
      </c>
      <c r="AN32" s="77">
        <v>107.70375424829741</v>
      </c>
      <c r="AO32" s="77">
        <v>92.637362637362628</v>
      </c>
      <c r="AP32" s="77">
        <v>116.26383910551678</v>
      </c>
      <c r="AQ32" s="109">
        <v>1995</v>
      </c>
      <c r="AR32" s="20">
        <v>1150.18</v>
      </c>
      <c r="AS32" s="22">
        <v>44.2</v>
      </c>
      <c r="AT32" s="79">
        <v>26.022171945701356</v>
      </c>
      <c r="AU32" s="77">
        <v>92.712338484108386</v>
      </c>
      <c r="AV32" s="77">
        <v>97.356828193832612</v>
      </c>
      <c r="AW32" s="77">
        <v>95.229415547025326</v>
      </c>
      <c r="AX32" s="109">
        <v>1995</v>
      </c>
      <c r="AY32" s="79">
        <v>2656.87</v>
      </c>
      <c r="AZ32" s="6">
        <v>54.2</v>
      </c>
      <c r="BA32" s="79">
        <v>49.019741697416968</v>
      </c>
      <c r="BB32" s="77">
        <v>102.4110364180209</v>
      </c>
      <c r="BC32" s="77">
        <v>84.555382215288617</v>
      </c>
      <c r="BD32" s="77">
        <v>121.11711133570367</v>
      </c>
      <c r="BE32" s="109">
        <v>1995</v>
      </c>
      <c r="BF32" s="20">
        <v>7790.01</v>
      </c>
      <c r="BG32" s="6">
        <v>85.025419847328251</v>
      </c>
      <c r="BH32" s="79">
        <v>91.619776932448573</v>
      </c>
      <c r="BI32" s="77">
        <v>95.849795319730632</v>
      </c>
      <c r="BJ32" s="77">
        <v>86.119998453628185</v>
      </c>
      <c r="BK32" s="77">
        <v>111.29795290386764</v>
      </c>
      <c r="BL32" s="109">
        <v>1995</v>
      </c>
      <c r="BM32" s="20">
        <v>1135.8</v>
      </c>
      <c r="BN32" s="6">
        <v>89.2</v>
      </c>
      <c r="BO32" s="79">
        <v>12.733183856502242</v>
      </c>
      <c r="BP32" s="77">
        <v>130.99590565711318</v>
      </c>
      <c r="BQ32" s="77">
        <v>87.279843444226998</v>
      </c>
      <c r="BR32" s="77">
        <v>150.08723719906916</v>
      </c>
      <c r="BS32" s="109">
        <v>1995</v>
      </c>
      <c r="BT32" s="20">
        <v>36276.457067927768</v>
      </c>
      <c r="BU32" s="6">
        <v>79.7</v>
      </c>
      <c r="BV32" s="79">
        <v>455.16257299783899</v>
      </c>
      <c r="BW32" s="77">
        <v>102.16946817862016</v>
      </c>
      <c r="BX32" s="77">
        <v>85.606874328678856</v>
      </c>
      <c r="BY32" s="77">
        <v>119.34727085858891</v>
      </c>
      <c r="BZ32" s="79"/>
    </row>
    <row r="33" spans="1:78" s="80" customFormat="1" ht="15" customHeight="1" x14ac:dyDescent="0.25">
      <c r="A33" s="75">
        <v>1996</v>
      </c>
      <c r="B33" s="20">
        <v>2711.79</v>
      </c>
      <c r="C33" s="6">
        <v>65.662831073374733</v>
      </c>
      <c r="D33" s="79">
        <v>41.29870667577093</v>
      </c>
      <c r="E33" s="77">
        <v>88.279011927704559</v>
      </c>
      <c r="F33" s="77">
        <v>83.654899929672112</v>
      </c>
      <c r="G33" s="77">
        <v>105.52760448212824</v>
      </c>
      <c r="H33" s="109">
        <v>1996</v>
      </c>
      <c r="I33" s="20">
        <v>5443.7000000000007</v>
      </c>
      <c r="J33" s="22">
        <v>98.9</v>
      </c>
      <c r="K33" s="79">
        <v>55.042467138523769</v>
      </c>
      <c r="L33" s="77">
        <v>158.12436277656587</v>
      </c>
      <c r="M33" s="77">
        <v>88.067675868210159</v>
      </c>
      <c r="N33" s="77">
        <v>179.54869504356265</v>
      </c>
      <c r="O33" s="109">
        <v>1996</v>
      </c>
      <c r="P33" s="79">
        <v>6190.6</v>
      </c>
      <c r="Q33" s="22">
        <v>63.021639344262297</v>
      </c>
      <c r="R33" s="79">
        <v>98.229751945727728</v>
      </c>
      <c r="S33" s="77">
        <v>81.159032688581419</v>
      </c>
      <c r="T33" s="77">
        <v>83.149197560237042</v>
      </c>
      <c r="U33" s="77">
        <v>97.606513436027015</v>
      </c>
      <c r="V33" s="109">
        <v>1996</v>
      </c>
      <c r="W33" s="20">
        <v>2722.1499999999996</v>
      </c>
      <c r="X33" s="20">
        <v>51.809769230769234</v>
      </c>
      <c r="Y33" s="79">
        <v>52.54124927434237</v>
      </c>
      <c r="Z33" s="77">
        <v>90.708097300899695</v>
      </c>
      <c r="AA33" s="77">
        <v>79.660954805012935</v>
      </c>
      <c r="AB33" s="77">
        <v>113.8677003344072</v>
      </c>
      <c r="AC33" s="109">
        <v>1996</v>
      </c>
      <c r="AD33" s="79">
        <v>1630.73</v>
      </c>
      <c r="AE33" s="22">
        <v>60.8</v>
      </c>
      <c r="AF33" s="79">
        <v>26.821217105263159</v>
      </c>
      <c r="AG33" s="77">
        <v>94.628878482437656</v>
      </c>
      <c r="AH33" s="77">
        <v>81.392235609103068</v>
      </c>
      <c r="AI33" s="77">
        <v>116.26278326707391</v>
      </c>
      <c r="AJ33" s="109">
        <v>1996</v>
      </c>
      <c r="AK33" s="20">
        <v>4165.6499999999996</v>
      </c>
      <c r="AL33" s="22">
        <v>85.7</v>
      </c>
      <c r="AM33" s="79">
        <v>48.607351225204198</v>
      </c>
      <c r="AN33" s="77">
        <v>109.32460272678361</v>
      </c>
      <c r="AO33" s="77">
        <v>94.175824175824175</v>
      </c>
      <c r="AP33" s="77">
        <v>116.08563416729649</v>
      </c>
      <c r="AQ33" s="109">
        <v>1996</v>
      </c>
      <c r="AR33" s="20">
        <v>1090.05</v>
      </c>
      <c r="AS33" s="22">
        <v>43.4</v>
      </c>
      <c r="AT33" s="79">
        <v>25.116359447004609</v>
      </c>
      <c r="AU33" s="77">
        <v>87.865451116001253</v>
      </c>
      <c r="AV33" s="77">
        <v>95.594713656387668</v>
      </c>
      <c r="AW33" s="77">
        <v>91.914550245770911</v>
      </c>
      <c r="AX33" s="109">
        <v>1996</v>
      </c>
      <c r="AY33" s="79">
        <v>2429.1999999999998</v>
      </c>
      <c r="AZ33" s="6">
        <v>53.1</v>
      </c>
      <c r="BA33" s="79">
        <v>45.747645951035778</v>
      </c>
      <c r="BB33" s="77">
        <v>93.635326405377896</v>
      </c>
      <c r="BC33" s="77">
        <v>82.83931357254292</v>
      </c>
      <c r="BD33" s="77">
        <v>113.03247500159553</v>
      </c>
      <c r="BE33" s="109">
        <v>1996</v>
      </c>
      <c r="BF33" s="20">
        <v>7164.09</v>
      </c>
      <c r="BG33" s="6">
        <v>84.213664122137402</v>
      </c>
      <c r="BH33" s="79">
        <v>85.070398903552316</v>
      </c>
      <c r="BI33" s="77">
        <v>88.148354129472111</v>
      </c>
      <c r="BJ33" s="77">
        <v>85.297792554219669</v>
      </c>
      <c r="BK33" s="77">
        <v>103.3418937230298</v>
      </c>
      <c r="BL33" s="109">
        <v>1996</v>
      </c>
      <c r="BM33" s="20">
        <v>922.25</v>
      </c>
      <c r="BN33" s="6">
        <v>91.3</v>
      </c>
      <c r="BO33" s="79">
        <v>10.101314348302301</v>
      </c>
      <c r="BP33" s="77">
        <v>106.36641485496799</v>
      </c>
      <c r="BQ33" s="77">
        <v>89.334637964774942</v>
      </c>
      <c r="BR33" s="77">
        <v>119.06514346306385</v>
      </c>
      <c r="BS33" s="109">
        <v>1996</v>
      </c>
      <c r="BT33" s="20">
        <v>34470.202969592305</v>
      </c>
      <c r="BU33" s="6">
        <v>80.7</v>
      </c>
      <c r="BV33" s="79">
        <v>427.14006158106946</v>
      </c>
      <c r="BW33" s="77">
        <v>97.08231150626851</v>
      </c>
      <c r="BX33" s="77">
        <v>86.680988184747591</v>
      </c>
      <c r="BY33" s="77">
        <v>111.99954400537295</v>
      </c>
      <c r="BZ33" s="79"/>
    </row>
    <row r="34" spans="1:78" s="80" customFormat="1" ht="15" customHeight="1" x14ac:dyDescent="0.25">
      <c r="A34" s="75">
        <v>1997</v>
      </c>
      <c r="B34" s="20">
        <v>2684.92</v>
      </c>
      <c r="C34" s="6">
        <v>68.249283994424019</v>
      </c>
      <c r="D34" s="79">
        <v>39.339899891394595</v>
      </c>
      <c r="E34" s="77">
        <v>87.404291890202614</v>
      </c>
      <c r="F34" s="77">
        <v>86.950058800318502</v>
      </c>
      <c r="G34" s="77">
        <v>100.52240688062932</v>
      </c>
      <c r="H34" s="109">
        <v>1997</v>
      </c>
      <c r="I34" s="20">
        <v>5312.58</v>
      </c>
      <c r="J34" s="22">
        <v>102.7</v>
      </c>
      <c r="K34" s="79">
        <v>51.72911392405063</v>
      </c>
      <c r="L34" s="77">
        <v>154.3156910188894</v>
      </c>
      <c r="M34" s="77">
        <v>91.451469278717724</v>
      </c>
      <c r="N34" s="77">
        <v>168.74052679085958</v>
      </c>
      <c r="O34" s="109">
        <v>1997</v>
      </c>
      <c r="P34" s="79">
        <v>6883.83</v>
      </c>
      <c r="Q34" s="22">
        <v>65.13737704918033</v>
      </c>
      <c r="R34" s="79">
        <v>105.68171934222249</v>
      </c>
      <c r="S34" s="77">
        <v>90.247307852653606</v>
      </c>
      <c r="T34" s="77">
        <v>85.940649738287817</v>
      </c>
      <c r="U34" s="77">
        <v>105.01120031961673</v>
      </c>
      <c r="V34" s="109">
        <v>1997</v>
      </c>
      <c r="W34" s="20">
        <v>2701.33</v>
      </c>
      <c r="X34" s="20">
        <v>54.732923076923079</v>
      </c>
      <c r="Y34" s="79">
        <v>49.354754837476527</v>
      </c>
      <c r="Z34" s="77">
        <v>90.014328557147621</v>
      </c>
      <c r="AA34" s="77">
        <v>84.155497627416935</v>
      </c>
      <c r="AB34" s="77">
        <v>106.96191109898679</v>
      </c>
      <c r="AC34" s="109">
        <v>1997</v>
      </c>
      <c r="AD34" s="79">
        <v>1506.49</v>
      </c>
      <c r="AE34" s="22">
        <v>64</v>
      </c>
      <c r="AF34" s="79">
        <v>23.53890625</v>
      </c>
      <c r="AG34" s="77">
        <v>87.419412867248113</v>
      </c>
      <c r="AH34" s="77">
        <v>85.676037483266398</v>
      </c>
      <c r="AI34" s="77">
        <v>102.03484595599114</v>
      </c>
      <c r="AJ34" s="109">
        <v>1997</v>
      </c>
      <c r="AK34" s="20">
        <v>4009.23</v>
      </c>
      <c r="AL34" s="22">
        <v>88.1</v>
      </c>
      <c r="AM34" s="79">
        <v>45.507718501702612</v>
      </c>
      <c r="AN34" s="77">
        <v>105.21946802787146</v>
      </c>
      <c r="AO34" s="77">
        <v>96.813186813186803</v>
      </c>
      <c r="AP34" s="77">
        <v>108.68299194706358</v>
      </c>
      <c r="AQ34" s="109">
        <v>1997</v>
      </c>
      <c r="AR34" s="20">
        <v>1051.67</v>
      </c>
      <c r="AS34" s="22">
        <v>43.8</v>
      </c>
      <c r="AT34" s="79">
        <v>24.01073059360731</v>
      </c>
      <c r="AU34" s="77">
        <v>84.771761823003573</v>
      </c>
      <c r="AV34" s="77">
        <v>96.475770925110126</v>
      </c>
      <c r="AW34" s="77">
        <v>87.868447186400971</v>
      </c>
      <c r="AX34" s="109">
        <v>1997</v>
      </c>
      <c r="AY34" s="79">
        <v>2402.9499999999998</v>
      </c>
      <c r="AZ34" s="6">
        <v>54.4</v>
      </c>
      <c r="BA34" s="79">
        <v>44.171875</v>
      </c>
      <c r="BB34" s="77">
        <v>92.62350057047702</v>
      </c>
      <c r="BC34" s="77">
        <v>84.867394695787837</v>
      </c>
      <c r="BD34" s="77">
        <v>109.1390879883746</v>
      </c>
      <c r="BE34" s="109">
        <v>1997</v>
      </c>
      <c r="BF34" s="20">
        <v>7174.6</v>
      </c>
      <c r="BG34" s="6">
        <v>88.162061068702286</v>
      </c>
      <c r="BH34" s="79">
        <v>81.379676394010687</v>
      </c>
      <c r="BI34" s="77">
        <v>88.277671209785282</v>
      </c>
      <c r="BJ34" s="77">
        <v>89.297019368307105</v>
      </c>
      <c r="BK34" s="77">
        <v>98.858474598891689</v>
      </c>
      <c r="BL34" s="109">
        <v>1997</v>
      </c>
      <c r="BM34" s="20">
        <v>849.89</v>
      </c>
      <c r="BN34" s="6">
        <v>92.6</v>
      </c>
      <c r="BO34" s="79">
        <v>9.1780777537796983</v>
      </c>
      <c r="BP34" s="77">
        <v>98.020875382042547</v>
      </c>
      <c r="BQ34" s="77">
        <v>90.606653620352233</v>
      </c>
      <c r="BR34" s="77">
        <v>108.18286678234071</v>
      </c>
      <c r="BS34" s="109">
        <v>1997</v>
      </c>
      <c r="BT34" s="20">
        <v>34577.480169817172</v>
      </c>
      <c r="BU34" s="6">
        <v>83.4</v>
      </c>
      <c r="BV34" s="79">
        <v>414.59808357094926</v>
      </c>
      <c r="BW34" s="77">
        <v>97.384448357012843</v>
      </c>
      <c r="BX34" s="77">
        <v>89.581095596133196</v>
      </c>
      <c r="BY34" s="77">
        <v>108.7109369548908</v>
      </c>
      <c r="BZ34" s="79"/>
    </row>
    <row r="35" spans="1:78" s="80" customFormat="1" ht="15" customHeight="1" x14ac:dyDescent="0.25">
      <c r="A35" s="75">
        <v>1998</v>
      </c>
      <c r="B35" s="20">
        <v>2696.79</v>
      </c>
      <c r="C35" s="6">
        <v>71.654720567735396</v>
      </c>
      <c r="D35" s="79">
        <v>37.635901426071676</v>
      </c>
      <c r="E35" s="77">
        <v>87.790705245064842</v>
      </c>
      <c r="F35" s="77">
        <v>91.288608495790342</v>
      </c>
      <c r="G35" s="77">
        <v>96.168302586311398</v>
      </c>
      <c r="H35" s="109">
        <v>1998</v>
      </c>
      <c r="I35" s="20">
        <v>5194.01</v>
      </c>
      <c r="J35" s="22">
        <v>104.7</v>
      </c>
      <c r="K35" s="79">
        <v>49.608500477554919</v>
      </c>
      <c r="L35" s="77">
        <v>150.87156189817787</v>
      </c>
      <c r="M35" s="77">
        <v>93.232413178984856</v>
      </c>
      <c r="N35" s="77">
        <v>161.82307928524713</v>
      </c>
      <c r="O35" s="109">
        <v>1998</v>
      </c>
      <c r="P35" s="79">
        <v>6835.34</v>
      </c>
      <c r="Q35" s="22">
        <v>66.319016393442638</v>
      </c>
      <c r="R35" s="79">
        <v>103.06757204372306</v>
      </c>
      <c r="S35" s="77">
        <v>89.611601863723735</v>
      </c>
      <c r="T35" s="77">
        <v>87.49967556343816</v>
      </c>
      <c r="U35" s="77">
        <v>102.41363900687195</v>
      </c>
      <c r="V35" s="109">
        <v>1998</v>
      </c>
      <c r="W35" s="20">
        <v>2741.9</v>
      </c>
      <c r="X35" s="20">
        <v>59.842461538461542</v>
      </c>
      <c r="Y35" s="79">
        <v>45.818636625395911</v>
      </c>
      <c r="Z35" s="77">
        <v>91.366211262912373</v>
      </c>
      <c r="AA35" s="77">
        <v>92.011751737449913</v>
      </c>
      <c r="AB35" s="77">
        <v>99.298415188986354</v>
      </c>
      <c r="AC35" s="109">
        <v>1998</v>
      </c>
      <c r="AD35" s="79">
        <v>1529.18</v>
      </c>
      <c r="AE35" s="22">
        <v>64.2</v>
      </c>
      <c r="AF35" s="79">
        <v>23.819003115264799</v>
      </c>
      <c r="AG35" s="77">
        <v>88.736080404342871</v>
      </c>
      <c r="AH35" s="77">
        <v>85.943775100401609</v>
      </c>
      <c r="AI35" s="77">
        <v>103.24899075084753</v>
      </c>
      <c r="AJ35" s="109">
        <v>1998</v>
      </c>
      <c r="AK35" s="20">
        <v>3986.2799999999997</v>
      </c>
      <c r="AL35" s="22">
        <v>89.6</v>
      </c>
      <c r="AM35" s="79">
        <v>44.489732142857143</v>
      </c>
      <c r="AN35" s="77">
        <v>104.61716115317489</v>
      </c>
      <c r="AO35" s="77">
        <v>98.461538461538453</v>
      </c>
      <c r="AP35" s="77">
        <v>106.25180429619326</v>
      </c>
      <c r="AQ35" s="109">
        <v>1998</v>
      </c>
      <c r="AR35" s="20">
        <v>1090.19</v>
      </c>
      <c r="AS35" s="22">
        <v>42.8</v>
      </c>
      <c r="AT35" s="79">
        <v>25.471728971962619</v>
      </c>
      <c r="AU35" s="77">
        <v>87.876736069128413</v>
      </c>
      <c r="AV35" s="77">
        <v>94.273127753303967</v>
      </c>
      <c r="AW35" s="77">
        <v>93.215042465851155</v>
      </c>
      <c r="AX35" s="109">
        <v>1998</v>
      </c>
      <c r="AY35" s="79">
        <v>2343.8199999999997</v>
      </c>
      <c r="AZ35" s="6">
        <v>59.5</v>
      </c>
      <c r="BA35" s="79">
        <v>39.391932773109239</v>
      </c>
      <c r="BB35" s="77">
        <v>90.344290604088911</v>
      </c>
      <c r="BC35" s="77">
        <v>92.823712948517951</v>
      </c>
      <c r="BD35" s="77">
        <v>97.328891222220165</v>
      </c>
      <c r="BE35" s="109">
        <v>1998</v>
      </c>
      <c r="BF35" s="20">
        <v>7224.96</v>
      </c>
      <c r="BG35" s="6">
        <v>91.790992366412212</v>
      </c>
      <c r="BH35" s="79">
        <v>78.710991282884621</v>
      </c>
      <c r="BI35" s="77">
        <v>88.897310426204982</v>
      </c>
      <c r="BJ35" s="77">
        <v>92.97266787799127</v>
      </c>
      <c r="BK35" s="77">
        <v>95.616606961161523</v>
      </c>
      <c r="BL35" s="109">
        <v>1998</v>
      </c>
      <c r="BM35" s="20">
        <v>871.66</v>
      </c>
      <c r="BN35" s="6">
        <v>97.2</v>
      </c>
      <c r="BO35" s="79">
        <v>8.9676954732510286</v>
      </c>
      <c r="BP35" s="77">
        <v>100.53168790727179</v>
      </c>
      <c r="BQ35" s="77">
        <v>95.107632093933461</v>
      </c>
      <c r="BR35" s="77">
        <v>105.70307103007381</v>
      </c>
      <c r="BS35" s="109">
        <v>1998</v>
      </c>
      <c r="BT35" s="20">
        <v>34512.154836337068</v>
      </c>
      <c r="BU35" s="6">
        <v>86.7</v>
      </c>
      <c r="BV35" s="79">
        <v>398.06406962326491</v>
      </c>
      <c r="BW35" s="77">
        <v>97.200465269365793</v>
      </c>
      <c r="BX35" s="77">
        <v>93.125671321160056</v>
      </c>
      <c r="BY35" s="77">
        <v>104.37558611969959</v>
      </c>
      <c r="BZ35" s="79"/>
    </row>
    <row r="36" spans="1:78" ht="15" customHeight="1" x14ac:dyDescent="0.25">
      <c r="A36" s="75">
        <v>1999</v>
      </c>
      <c r="B36" s="20">
        <v>2855.45</v>
      </c>
      <c r="C36" s="6">
        <v>75.300709669243446</v>
      </c>
      <c r="D36" s="79">
        <v>37.920625350577637</v>
      </c>
      <c r="E36" s="77">
        <v>92.955687796239374</v>
      </c>
      <c r="F36" s="77">
        <v>95.933623772248708</v>
      </c>
      <c r="G36" s="77">
        <v>96.895837080980996</v>
      </c>
      <c r="H36" s="109">
        <v>1999</v>
      </c>
      <c r="I36" s="20">
        <v>5102.1399999999994</v>
      </c>
      <c r="J36" s="22">
        <v>110</v>
      </c>
      <c r="K36" s="79">
        <v>46.383090909090903</v>
      </c>
      <c r="L36" s="77">
        <v>148.2029936067064</v>
      </c>
      <c r="M36" s="77">
        <v>97.951914514692788</v>
      </c>
      <c r="N36" s="77">
        <v>151.30178347302842</v>
      </c>
      <c r="O36" s="109">
        <v>1999</v>
      </c>
      <c r="P36" s="79">
        <v>7325.08</v>
      </c>
      <c r="Q36" s="22">
        <v>74.149508196721314</v>
      </c>
      <c r="R36" s="79">
        <v>98.787978209731335</v>
      </c>
      <c r="S36" s="77">
        <v>96.032114361527803</v>
      </c>
      <c r="T36" s="77">
        <v>97.831033438594957</v>
      </c>
      <c r="U36" s="77">
        <v>98.161197920702449</v>
      </c>
      <c r="V36" s="109">
        <v>1999</v>
      </c>
      <c r="W36" s="20">
        <v>2699.87</v>
      </c>
      <c r="X36" s="20">
        <v>61.862230769230777</v>
      </c>
      <c r="Y36" s="79">
        <v>43.643269349136844</v>
      </c>
      <c r="Z36" s="77">
        <v>89.965678107297563</v>
      </c>
      <c r="AA36" s="77">
        <v>95.117280825838691</v>
      </c>
      <c r="AB36" s="77">
        <v>94.583946603799802</v>
      </c>
      <c r="AC36" s="109">
        <v>1999</v>
      </c>
      <c r="AD36" s="79">
        <v>1562.85</v>
      </c>
      <c r="AE36" s="22">
        <v>66.599999999999994</v>
      </c>
      <c r="AF36" s="79">
        <v>23.466216216216218</v>
      </c>
      <c r="AG36" s="77">
        <v>90.689901293456117</v>
      </c>
      <c r="AH36" s="77">
        <v>89.156626506024082</v>
      </c>
      <c r="AI36" s="77">
        <v>101.71975415347106</v>
      </c>
      <c r="AJ36" s="109">
        <v>1999</v>
      </c>
      <c r="AK36" s="20">
        <v>3800.21</v>
      </c>
      <c r="AL36" s="22">
        <v>89.7</v>
      </c>
      <c r="AM36" s="79">
        <v>42.365774804905236</v>
      </c>
      <c r="AN36" s="77">
        <v>99.733882714186365</v>
      </c>
      <c r="AO36" s="77">
        <v>98.571428571428584</v>
      </c>
      <c r="AP36" s="77">
        <v>101.17930130424702</v>
      </c>
      <c r="AQ36" s="109">
        <v>1999</v>
      </c>
      <c r="AR36" s="20">
        <v>1098.05</v>
      </c>
      <c r="AS36" s="22">
        <v>44.2</v>
      </c>
      <c r="AT36" s="79">
        <v>24.842760180995473</v>
      </c>
      <c r="AU36" s="77">
        <v>88.510305580409323</v>
      </c>
      <c r="AV36" s="77">
        <v>97.356828193832612</v>
      </c>
      <c r="AW36" s="77">
        <v>90.913300302049393</v>
      </c>
      <c r="AX36" s="109">
        <v>1999</v>
      </c>
      <c r="AY36" s="79">
        <v>2135.62</v>
      </c>
      <c r="AZ36" s="6">
        <v>64</v>
      </c>
      <c r="BA36" s="79">
        <v>33.369062499999998</v>
      </c>
      <c r="BB36" s="77">
        <v>82.319066267846679</v>
      </c>
      <c r="BC36" s="77">
        <v>99.84399375975039</v>
      </c>
      <c r="BD36" s="77">
        <v>82.447689808890175</v>
      </c>
      <c r="BE36" s="109">
        <v>1999</v>
      </c>
      <c r="BF36" s="20">
        <v>6818.57</v>
      </c>
      <c r="BG36" s="6">
        <v>95.163435114503827</v>
      </c>
      <c r="BH36" s="79">
        <v>71.65115458259433</v>
      </c>
      <c r="BI36" s="77">
        <v>83.897008973448777</v>
      </c>
      <c r="BJ36" s="77">
        <v>96.388525921057735</v>
      </c>
      <c r="BK36" s="77">
        <v>87.040452348198031</v>
      </c>
      <c r="BL36" s="109">
        <v>1999</v>
      </c>
      <c r="BM36" s="20">
        <v>826.46</v>
      </c>
      <c r="BN36" s="6">
        <v>102.5</v>
      </c>
      <c r="BO36" s="79">
        <v>8.0630243902439034</v>
      </c>
      <c r="BP36" s="77">
        <v>95.318609076754512</v>
      </c>
      <c r="BQ36" s="77">
        <v>100.29354207436398</v>
      </c>
      <c r="BR36" s="77">
        <v>95.039627781895732</v>
      </c>
      <c r="BS36" s="109">
        <v>1999</v>
      </c>
      <c r="BT36" s="20">
        <v>34221.865826311383</v>
      </c>
      <c r="BU36" s="6">
        <v>91</v>
      </c>
      <c r="BV36" s="79">
        <v>376.06445962979541</v>
      </c>
      <c r="BW36" s="77">
        <v>96.382891664620246</v>
      </c>
      <c r="BX36" s="77">
        <v>97.74436090225565</v>
      </c>
      <c r="BY36" s="77">
        <v>98.607112241496083</v>
      </c>
    </row>
    <row r="37" spans="1:78" ht="30" customHeight="1" x14ac:dyDescent="0.25">
      <c r="A37" s="75">
        <v>2000</v>
      </c>
      <c r="B37" s="20">
        <v>3071.84</v>
      </c>
      <c r="C37" s="6">
        <v>78.492510454948672</v>
      </c>
      <c r="D37" s="79">
        <v>39.135453589079745</v>
      </c>
      <c r="E37" s="77">
        <v>100</v>
      </c>
      <c r="F37" s="77">
        <v>100</v>
      </c>
      <c r="G37" s="77">
        <v>100</v>
      </c>
      <c r="H37" s="109">
        <v>2000</v>
      </c>
      <c r="I37" s="20">
        <v>3442.67</v>
      </c>
      <c r="J37" s="22">
        <v>112.3</v>
      </c>
      <c r="K37" s="79">
        <v>30.656010685663404</v>
      </c>
      <c r="L37" s="77">
        <v>100</v>
      </c>
      <c r="M37" s="77">
        <v>100</v>
      </c>
      <c r="N37" s="77">
        <v>100</v>
      </c>
      <c r="O37" s="109">
        <v>2000</v>
      </c>
      <c r="P37" s="79">
        <v>7627.74</v>
      </c>
      <c r="Q37" s="22">
        <v>75.793442622950835</v>
      </c>
      <c r="R37" s="79">
        <v>100.63852143444217</v>
      </c>
      <c r="S37" s="77">
        <v>100</v>
      </c>
      <c r="T37" s="77">
        <v>100</v>
      </c>
      <c r="U37" s="77">
        <v>100</v>
      </c>
      <c r="V37" s="109">
        <v>2000</v>
      </c>
      <c r="W37" s="20">
        <v>3001</v>
      </c>
      <c r="X37" s="20">
        <v>65.037846153846161</v>
      </c>
      <c r="Y37" s="79">
        <v>46.142364445790136</v>
      </c>
      <c r="Z37" s="77">
        <v>100</v>
      </c>
      <c r="AA37" s="77">
        <v>100</v>
      </c>
      <c r="AB37" s="77">
        <v>100</v>
      </c>
      <c r="AC37" s="109">
        <v>2000</v>
      </c>
      <c r="AD37" s="79">
        <v>1723.29</v>
      </c>
      <c r="AE37" s="22">
        <v>74.7</v>
      </c>
      <c r="AF37" s="79">
        <v>23.069477911646587</v>
      </c>
      <c r="AG37" s="77">
        <v>100</v>
      </c>
      <c r="AH37" s="77">
        <v>100</v>
      </c>
      <c r="AI37" s="77">
        <v>100</v>
      </c>
      <c r="AJ37" s="109">
        <v>2000</v>
      </c>
      <c r="AK37" s="20">
        <v>3810.35</v>
      </c>
      <c r="AL37" s="22">
        <v>91</v>
      </c>
      <c r="AM37" s="79">
        <v>41.871978021978023</v>
      </c>
      <c r="AN37" s="77">
        <v>100</v>
      </c>
      <c r="AO37" s="77">
        <v>100</v>
      </c>
      <c r="AP37" s="77">
        <v>100</v>
      </c>
      <c r="AQ37" s="109">
        <v>2000</v>
      </c>
      <c r="AR37" s="20">
        <v>1240.5899999999999</v>
      </c>
      <c r="AS37" s="22">
        <v>45.4</v>
      </c>
      <c r="AT37" s="79">
        <v>27.325770925110131</v>
      </c>
      <c r="AU37" s="77">
        <v>100</v>
      </c>
      <c r="AV37" s="77">
        <v>100</v>
      </c>
      <c r="AW37" s="77">
        <v>100</v>
      </c>
      <c r="AX37" s="109">
        <v>2000</v>
      </c>
      <c r="AY37" s="79">
        <v>2594.3200000000002</v>
      </c>
      <c r="AZ37" s="6">
        <v>64.099999999999994</v>
      </c>
      <c r="BA37" s="79">
        <v>40.47301092043682</v>
      </c>
      <c r="BB37" s="77">
        <v>100</v>
      </c>
      <c r="BC37" s="77">
        <v>100</v>
      </c>
      <c r="BD37" s="77">
        <v>100</v>
      </c>
      <c r="BE37" s="109">
        <v>2000</v>
      </c>
      <c r="BF37" s="20">
        <v>8127.31</v>
      </c>
      <c r="BG37" s="6">
        <v>98.729007633587784</v>
      </c>
      <c r="BH37" s="79">
        <v>82.319372946224931</v>
      </c>
      <c r="BI37" s="77">
        <v>100</v>
      </c>
      <c r="BJ37" s="77">
        <v>100</v>
      </c>
      <c r="BK37" s="77">
        <v>100</v>
      </c>
      <c r="BL37" s="109">
        <v>2000</v>
      </c>
      <c r="BM37" s="20">
        <v>867.05000000000007</v>
      </c>
      <c r="BN37" s="6">
        <v>102.2</v>
      </c>
      <c r="BO37" s="79">
        <v>8.4838551859099809</v>
      </c>
      <c r="BP37" s="77">
        <v>100</v>
      </c>
      <c r="BQ37" s="77">
        <v>100</v>
      </c>
      <c r="BR37" s="77">
        <v>100</v>
      </c>
      <c r="BS37" s="109">
        <v>2000</v>
      </c>
      <c r="BT37" s="20">
        <v>35506.162178026221</v>
      </c>
      <c r="BU37" s="6">
        <v>93.1</v>
      </c>
      <c r="BV37" s="79">
        <v>381.37660771241917</v>
      </c>
      <c r="BW37" s="77">
        <v>100</v>
      </c>
      <c r="BX37" s="77">
        <v>100</v>
      </c>
      <c r="BY37" s="77">
        <v>100</v>
      </c>
    </row>
    <row r="38" spans="1:78" ht="15" customHeight="1" x14ac:dyDescent="0.25">
      <c r="A38" s="75">
        <v>2001</v>
      </c>
      <c r="B38" s="20">
        <v>2617.42</v>
      </c>
      <c r="C38" s="6">
        <v>81.165416297047258</v>
      </c>
      <c r="D38" s="79">
        <v>32.247971111499368</v>
      </c>
      <c r="E38" s="77">
        <v>85.206911818323874</v>
      </c>
      <c r="F38" s="77">
        <v>103.40530048867875</v>
      </c>
      <c r="G38" s="77">
        <v>82.400913121134124</v>
      </c>
      <c r="H38" s="109">
        <v>2001</v>
      </c>
      <c r="I38" s="20">
        <v>3584.5400000000004</v>
      </c>
      <c r="J38" s="22">
        <v>110.3</v>
      </c>
      <c r="K38" s="79">
        <v>32.498096101541257</v>
      </c>
      <c r="L38" s="77">
        <v>104.12092939491733</v>
      </c>
      <c r="M38" s="77">
        <v>98.219056099732853</v>
      </c>
      <c r="N38" s="77">
        <v>106.00888822347432</v>
      </c>
      <c r="O38" s="109">
        <v>2001</v>
      </c>
      <c r="P38" s="79">
        <v>7381.91</v>
      </c>
      <c r="Q38" s="22">
        <v>78.414426229508194</v>
      </c>
      <c r="R38" s="79">
        <v>94.139692846749512</v>
      </c>
      <c r="S38" s="77">
        <v>96.777158109741549</v>
      </c>
      <c r="T38" s="77">
        <v>103.45806116710644</v>
      </c>
      <c r="U38" s="77">
        <v>93.542404543447006</v>
      </c>
      <c r="V38" s="109">
        <v>2001</v>
      </c>
      <c r="W38" s="20">
        <v>2838.7799999999997</v>
      </c>
      <c r="X38" s="20">
        <v>72.297153846153847</v>
      </c>
      <c r="Y38" s="79">
        <v>39.265446134170617</v>
      </c>
      <c r="Z38" s="77">
        <v>94.594468510496483</v>
      </c>
      <c r="AA38" s="77">
        <v>111.1616668164808</v>
      </c>
      <c r="AB38" s="77">
        <v>85.096302726968418</v>
      </c>
      <c r="AC38" s="109">
        <v>2001</v>
      </c>
      <c r="AD38" s="79">
        <v>1762.9099999999999</v>
      </c>
      <c r="AE38" s="22">
        <v>80.400000000000006</v>
      </c>
      <c r="AF38" s="79">
        <v>21.926741293532334</v>
      </c>
      <c r="AG38" s="77">
        <v>102.29909069280272</v>
      </c>
      <c r="AH38" s="77">
        <v>107.63052208835342</v>
      </c>
      <c r="AI38" s="77">
        <v>95.046543218312948</v>
      </c>
      <c r="AJ38" s="109">
        <v>2001</v>
      </c>
      <c r="AK38" s="20">
        <v>3874.8500000000004</v>
      </c>
      <c r="AL38" s="22">
        <v>88</v>
      </c>
      <c r="AM38" s="79">
        <v>44.03238636363637</v>
      </c>
      <c r="AN38" s="77">
        <v>101.69275788313411</v>
      </c>
      <c r="AO38" s="77">
        <v>96.703296703296701</v>
      </c>
      <c r="AP38" s="77">
        <v>105.15955644733185</v>
      </c>
      <c r="AQ38" s="109">
        <v>2001</v>
      </c>
      <c r="AR38" s="20">
        <v>1202.46</v>
      </c>
      <c r="AS38" s="22">
        <v>45.9</v>
      </c>
      <c r="AT38" s="79">
        <v>26.197385620915036</v>
      </c>
      <c r="AU38" s="77">
        <v>96.926462409015073</v>
      </c>
      <c r="AV38" s="77">
        <v>101.10132158590308</v>
      </c>
      <c r="AW38" s="77">
        <v>95.870618591923417</v>
      </c>
      <c r="AX38" s="109">
        <v>2001</v>
      </c>
      <c r="AY38" s="79">
        <v>2598.85</v>
      </c>
      <c r="AZ38" s="6">
        <v>66.400000000000006</v>
      </c>
      <c r="BA38" s="79">
        <v>39.139307228915655</v>
      </c>
      <c r="BB38" s="77">
        <v>100.17461222979432</v>
      </c>
      <c r="BC38" s="77">
        <v>103.58814352574103</v>
      </c>
      <c r="BD38" s="77">
        <v>96.704708492918883</v>
      </c>
      <c r="BE38" s="109">
        <v>2001</v>
      </c>
      <c r="BF38" s="20">
        <v>8641.16</v>
      </c>
      <c r="BG38" s="6">
        <v>97.679312977099244</v>
      </c>
      <c r="BH38" s="79">
        <v>88.464586171136418</v>
      </c>
      <c r="BI38" s="77">
        <v>106.32251015403619</v>
      </c>
      <c r="BJ38" s="77">
        <v>98.936792051648823</v>
      </c>
      <c r="BK38" s="77">
        <v>107.46508750610361</v>
      </c>
      <c r="BL38" s="109">
        <v>2001</v>
      </c>
      <c r="BM38" s="20">
        <v>939.77</v>
      </c>
      <c r="BN38" s="6">
        <v>102.3</v>
      </c>
      <c r="BO38" s="79">
        <v>9.186412512218963</v>
      </c>
      <c r="BP38" s="77">
        <v>108.38705956980566</v>
      </c>
      <c r="BQ38" s="77">
        <v>100.09784735812133</v>
      </c>
      <c r="BR38" s="77">
        <v>108.28110936494757</v>
      </c>
      <c r="BS38" s="109">
        <v>2001</v>
      </c>
      <c r="BT38" s="20">
        <v>35442.639281939766</v>
      </c>
      <c r="BU38" s="6">
        <v>97.1</v>
      </c>
      <c r="BV38" s="79">
        <v>365.01173307867936</v>
      </c>
      <c r="BW38" s="77">
        <v>99.821093319610398</v>
      </c>
      <c r="BX38" s="77">
        <v>104.29645542427497</v>
      </c>
      <c r="BY38" s="77">
        <v>95.708998847123866</v>
      </c>
    </row>
    <row r="39" spans="1:78" ht="15" customHeight="1" x14ac:dyDescent="0.25">
      <c r="A39" s="75">
        <v>2002</v>
      </c>
      <c r="B39" s="20">
        <v>2749.16</v>
      </c>
      <c r="C39" s="6">
        <v>83.781548599670515</v>
      </c>
      <c r="D39" s="79">
        <v>32.813430235530539</v>
      </c>
      <c r="E39" s="77">
        <v>89.495546643054311</v>
      </c>
      <c r="F39" s="77">
        <v>106.73827109626914</v>
      </c>
      <c r="G39" s="77">
        <v>83.845790009411601</v>
      </c>
      <c r="H39" s="109">
        <v>2002</v>
      </c>
      <c r="I39" s="20">
        <v>3143.2</v>
      </c>
      <c r="J39" s="22">
        <v>108.3</v>
      </c>
      <c r="K39" s="79">
        <v>29.023084025854107</v>
      </c>
      <c r="L39" s="77">
        <v>91.301228407021284</v>
      </c>
      <c r="M39" s="77">
        <v>96.438112199465721</v>
      </c>
      <c r="N39" s="77">
        <v>94.673388274316622</v>
      </c>
      <c r="O39" s="109">
        <v>2002</v>
      </c>
      <c r="P39" s="79">
        <v>7309.06</v>
      </c>
      <c r="Q39" s="22">
        <v>84.29836065573771</v>
      </c>
      <c r="R39" s="79">
        <v>86.704651705495706</v>
      </c>
      <c r="S39" s="77">
        <v>95.822091471392582</v>
      </c>
      <c r="T39" s="77">
        <v>111.22117921875673</v>
      </c>
      <c r="U39" s="77">
        <v>86.154536523051718</v>
      </c>
      <c r="V39" s="109">
        <v>2002</v>
      </c>
      <c r="W39" s="20">
        <v>2719.3500000000004</v>
      </c>
      <c r="X39" s="20">
        <v>79.511384615384628</v>
      </c>
      <c r="Y39" s="79">
        <v>34.20076273547668</v>
      </c>
      <c r="Z39" s="77">
        <v>90.614795068310571</v>
      </c>
      <c r="AA39" s="77">
        <v>122.25402487545713</v>
      </c>
      <c r="AB39" s="77">
        <v>74.120091473979571</v>
      </c>
      <c r="AC39" s="109">
        <v>2002</v>
      </c>
      <c r="AD39" s="79">
        <v>1709.9699999999998</v>
      </c>
      <c r="AE39" s="22">
        <v>75.599999999999994</v>
      </c>
      <c r="AF39" s="79">
        <v>22.618650793650794</v>
      </c>
      <c r="AG39" s="77">
        <v>99.227059868043099</v>
      </c>
      <c r="AH39" s="77">
        <v>101.20481927710843</v>
      </c>
      <c r="AI39" s="77">
        <v>98.045785345804489</v>
      </c>
      <c r="AJ39" s="109">
        <v>2002</v>
      </c>
      <c r="AK39" s="20">
        <v>3799</v>
      </c>
      <c r="AL39" s="22">
        <v>91.5</v>
      </c>
      <c r="AM39" s="79">
        <v>41.519125683060111</v>
      </c>
      <c r="AN39" s="77">
        <v>99.702127101184928</v>
      </c>
      <c r="AO39" s="77">
        <v>100.54945054945054</v>
      </c>
      <c r="AP39" s="77">
        <v>99.157306734511792</v>
      </c>
      <c r="AQ39" s="109">
        <v>2002</v>
      </c>
      <c r="AR39" s="20">
        <v>1152.5899999999999</v>
      </c>
      <c r="AS39" s="22">
        <v>48.7</v>
      </c>
      <c r="AT39" s="79">
        <v>23.667145790554411</v>
      </c>
      <c r="AU39" s="77">
        <v>92.906600891511289</v>
      </c>
      <c r="AV39" s="77">
        <v>107.26872246696036</v>
      </c>
      <c r="AW39" s="77">
        <v>86.611081734591636</v>
      </c>
      <c r="AX39" s="109">
        <v>2002</v>
      </c>
      <c r="AY39" s="79">
        <v>2494.6999999999998</v>
      </c>
      <c r="AZ39" s="6">
        <v>70.8</v>
      </c>
      <c r="BA39" s="79">
        <v>35.235875706214685</v>
      </c>
      <c r="BB39" s="77">
        <v>96.160072774368615</v>
      </c>
      <c r="BC39" s="77">
        <v>110.45241809672387</v>
      </c>
      <c r="BD39" s="77">
        <v>87.060178881878912</v>
      </c>
      <c r="BE39" s="109">
        <v>2002</v>
      </c>
      <c r="BF39" s="20">
        <v>7780.79</v>
      </c>
      <c r="BG39" s="6">
        <v>96.983053435114499</v>
      </c>
      <c r="BH39" s="79">
        <v>80.228346338937001</v>
      </c>
      <c r="BI39" s="77">
        <v>95.736350649846003</v>
      </c>
      <c r="BJ39" s="77">
        <v>98.231569180809515</v>
      </c>
      <c r="BK39" s="77">
        <v>97.459860865735834</v>
      </c>
      <c r="BL39" s="109">
        <v>2002</v>
      </c>
      <c r="BM39" s="20">
        <v>906.09000000000015</v>
      </c>
      <c r="BN39" s="6">
        <v>101.7</v>
      </c>
      <c r="BO39" s="79">
        <v>8.9094395280236007</v>
      </c>
      <c r="BP39" s="77">
        <v>104.50262383945564</v>
      </c>
      <c r="BQ39" s="77">
        <v>99.510763209393346</v>
      </c>
      <c r="BR39" s="77">
        <v>105.01640271772239</v>
      </c>
      <c r="BS39" s="109">
        <v>2002</v>
      </c>
      <c r="BT39" s="20">
        <v>33763.892336337347</v>
      </c>
      <c r="BU39" s="6">
        <v>98.7</v>
      </c>
      <c r="BV39" s="79">
        <v>342.08604190817982</v>
      </c>
      <c r="BW39" s="77">
        <v>95.093049389699686</v>
      </c>
      <c r="BX39" s="77">
        <v>106.01503759398496</v>
      </c>
      <c r="BY39" s="77">
        <v>89.697699069716734</v>
      </c>
    </row>
    <row r="40" spans="1:78" ht="15" customHeight="1" x14ac:dyDescent="0.25">
      <c r="A40" s="75">
        <v>2003</v>
      </c>
      <c r="B40" s="20">
        <v>3032.6899999999996</v>
      </c>
      <c r="C40" s="6">
        <v>85.716575845900394</v>
      </c>
      <c r="D40" s="79">
        <v>35.380438031637091</v>
      </c>
      <c r="E40" s="77">
        <v>98.72551955831031</v>
      </c>
      <c r="F40" s="77">
        <v>109.20350916167732</v>
      </c>
      <c r="G40" s="77">
        <v>90.40507975997896</v>
      </c>
      <c r="H40" s="109">
        <v>2003</v>
      </c>
      <c r="I40" s="20">
        <v>3053.63</v>
      </c>
      <c r="J40" s="22">
        <v>108.8</v>
      </c>
      <c r="K40" s="79">
        <v>28.066452205882356</v>
      </c>
      <c r="L40" s="77">
        <v>88.699468726308368</v>
      </c>
      <c r="M40" s="77">
        <v>96.8833481745325</v>
      </c>
      <c r="N40" s="77">
        <v>91.55285237099659</v>
      </c>
      <c r="O40" s="109">
        <v>2003</v>
      </c>
      <c r="P40" s="79">
        <v>6911</v>
      </c>
      <c r="Q40" s="22">
        <v>85.196065573770497</v>
      </c>
      <c r="R40" s="79">
        <v>81.11876943443859</v>
      </c>
      <c r="S40" s="77">
        <v>90.60350772312637</v>
      </c>
      <c r="T40" s="77">
        <v>112.40558896050523</v>
      </c>
      <c r="U40" s="77">
        <v>80.60409501075678</v>
      </c>
      <c r="V40" s="109">
        <v>2003</v>
      </c>
      <c r="W40" s="20">
        <v>2613.0100000000002</v>
      </c>
      <c r="X40" s="20">
        <v>81.729153846153849</v>
      </c>
      <c r="Y40" s="79">
        <v>31.971577791184579</v>
      </c>
      <c r="Z40" s="77">
        <v>87.071309563478849</v>
      </c>
      <c r="AA40" s="77">
        <v>125.66399208981278</v>
      </c>
      <c r="AB40" s="77">
        <v>69.288988926317472</v>
      </c>
      <c r="AC40" s="109">
        <v>2003</v>
      </c>
      <c r="AD40" s="79">
        <v>1644.17</v>
      </c>
      <c r="AE40" s="22">
        <v>80.400000000000006</v>
      </c>
      <c r="AF40" s="79">
        <v>20.449875621890548</v>
      </c>
      <c r="AG40" s="77">
        <v>95.408782039006795</v>
      </c>
      <c r="AH40" s="77">
        <v>107.63052208835342</v>
      </c>
      <c r="AI40" s="77">
        <v>88.644726595942871</v>
      </c>
      <c r="AJ40" s="109">
        <v>2003</v>
      </c>
      <c r="AK40" s="20">
        <v>3724.1799999999994</v>
      </c>
      <c r="AL40" s="22">
        <v>96.9</v>
      </c>
      <c r="AM40" s="79">
        <v>38.433230134158919</v>
      </c>
      <c r="AN40" s="77">
        <v>97.738527956749365</v>
      </c>
      <c r="AO40" s="77">
        <v>106.48351648351648</v>
      </c>
      <c r="AP40" s="77">
        <v>91.787472074965862</v>
      </c>
      <c r="AQ40" s="109">
        <v>2003</v>
      </c>
      <c r="AR40" s="20">
        <v>1142.9000000000001</v>
      </c>
      <c r="AS40" s="22">
        <v>47</v>
      </c>
      <c r="AT40" s="79">
        <v>24.317021276595746</v>
      </c>
      <c r="AU40" s="77">
        <v>92.125520921497042</v>
      </c>
      <c r="AV40" s="77">
        <v>103.52422907488987</v>
      </c>
      <c r="AW40" s="77">
        <v>88.98933297523331</v>
      </c>
      <c r="AX40" s="109">
        <v>2003</v>
      </c>
      <c r="AY40" s="79">
        <v>2590.1800000000003</v>
      </c>
      <c r="AZ40" s="6">
        <v>75.8</v>
      </c>
      <c r="BA40" s="79">
        <v>34.171240105540903</v>
      </c>
      <c r="BB40" s="77">
        <v>99.840420611181358</v>
      </c>
      <c r="BC40" s="77">
        <v>118.25273010920438</v>
      </c>
      <c r="BD40" s="77">
        <v>84.429696057740429</v>
      </c>
      <c r="BE40" s="109">
        <v>2003</v>
      </c>
      <c r="BF40" s="20">
        <v>8635</v>
      </c>
      <c r="BG40" s="6">
        <v>95.331908396946559</v>
      </c>
      <c r="BH40" s="79">
        <v>90.578276940027934</v>
      </c>
      <c r="BI40" s="77">
        <v>106.24671631819137</v>
      </c>
      <c r="BJ40" s="77">
        <v>96.559168051958082</v>
      </c>
      <c r="BK40" s="77">
        <v>110.03275863046007</v>
      </c>
      <c r="BL40" s="109">
        <v>2003</v>
      </c>
      <c r="BM40" s="20">
        <v>727.18</v>
      </c>
      <c r="BN40" s="6">
        <v>99.5</v>
      </c>
      <c r="BO40" s="79">
        <v>7.3083417085427129</v>
      </c>
      <c r="BP40" s="77">
        <v>83.868289026007716</v>
      </c>
      <c r="BQ40" s="77">
        <v>97.358121330724074</v>
      </c>
      <c r="BR40" s="77">
        <v>86.1441119443014</v>
      </c>
      <c r="BS40" s="109">
        <v>2003</v>
      </c>
      <c r="BT40" s="20">
        <v>34074.19348748801</v>
      </c>
      <c r="BU40" s="6">
        <v>101.3</v>
      </c>
      <c r="BV40" s="79">
        <v>336.36913610550852</v>
      </c>
      <c r="BW40" s="77">
        <v>95.966985439433344</v>
      </c>
      <c r="BX40" s="77">
        <v>108.8077336197637</v>
      </c>
      <c r="BY40" s="77">
        <v>88.198680596359765</v>
      </c>
    </row>
    <row r="41" spans="1:78" ht="15" customHeight="1" x14ac:dyDescent="0.25">
      <c r="A41" s="75">
        <v>2004</v>
      </c>
      <c r="B41" s="20">
        <v>3159.88</v>
      </c>
      <c r="C41" s="6">
        <v>87.665150171080981</v>
      </c>
      <c r="D41" s="79">
        <v>36.044882074956881</v>
      </c>
      <c r="E41" s="77">
        <v>102.86603468930673</v>
      </c>
      <c r="F41" s="77">
        <v>111.68600629915768</v>
      </c>
      <c r="G41" s="77">
        <v>92.102885668392389</v>
      </c>
      <c r="H41" s="109">
        <v>2004</v>
      </c>
      <c r="I41" s="20">
        <v>2894.18</v>
      </c>
      <c r="J41" s="22">
        <v>100.6</v>
      </c>
      <c r="K41" s="79">
        <v>28.769184890656064</v>
      </c>
      <c r="L41" s="77">
        <v>84.067889167419466</v>
      </c>
      <c r="M41" s="77">
        <v>89.581478183437227</v>
      </c>
      <c r="N41" s="77">
        <v>93.84516852386885</v>
      </c>
      <c r="O41" s="109">
        <v>2004</v>
      </c>
      <c r="P41" s="79">
        <v>6015.3099999999995</v>
      </c>
      <c r="Q41" s="22">
        <v>84.200983606557372</v>
      </c>
      <c r="R41" s="79">
        <v>71.439901796248634</v>
      </c>
      <c r="S41" s="77">
        <v>78.860973237158049</v>
      </c>
      <c r="T41" s="77">
        <v>111.09270234026904</v>
      </c>
      <c r="U41" s="77">
        <v>70.986636904026795</v>
      </c>
      <c r="V41" s="109">
        <v>2004</v>
      </c>
      <c r="W41" s="20">
        <v>2559.9300000000003</v>
      </c>
      <c r="X41" s="20">
        <v>86.433000000000007</v>
      </c>
      <c r="Y41" s="79">
        <v>29.617507202110307</v>
      </c>
      <c r="Z41" s="77">
        <v>85.302565811396221</v>
      </c>
      <c r="AA41" s="77">
        <v>132.89646738230522</v>
      </c>
      <c r="AB41" s="77">
        <v>64.187233484547846</v>
      </c>
      <c r="AC41" s="109">
        <v>2004</v>
      </c>
      <c r="AD41" s="79">
        <v>1524.75</v>
      </c>
      <c r="AE41" s="22">
        <v>86.7</v>
      </c>
      <c r="AF41" s="79">
        <v>17.586505190311417</v>
      </c>
      <c r="AG41" s="77">
        <v>88.479013979074921</v>
      </c>
      <c r="AH41" s="77">
        <v>116.06425702811245</v>
      </c>
      <c r="AI41" s="77">
        <v>76.232783670552422</v>
      </c>
      <c r="AJ41" s="109">
        <v>2004</v>
      </c>
      <c r="AK41" s="20">
        <v>3837.19</v>
      </c>
      <c r="AL41" s="22">
        <v>102.4</v>
      </c>
      <c r="AM41" s="79">
        <v>37.472558593750001</v>
      </c>
      <c r="AN41" s="77">
        <v>100.70439723384992</v>
      </c>
      <c r="AO41" s="77">
        <v>112.52747252747253</v>
      </c>
      <c r="AP41" s="77">
        <v>89.493165510550213</v>
      </c>
      <c r="AQ41" s="109">
        <v>2004</v>
      </c>
      <c r="AR41" s="20">
        <v>1030.3600000000001</v>
      </c>
      <c r="AS41" s="22">
        <v>46.6</v>
      </c>
      <c r="AT41" s="79">
        <v>22.110729613733909</v>
      </c>
      <c r="AU41" s="77">
        <v>83.054030743436599</v>
      </c>
      <c r="AV41" s="77">
        <v>102.6431718061674</v>
      </c>
      <c r="AW41" s="77">
        <v>80.915300338026213</v>
      </c>
      <c r="AX41" s="109">
        <v>2004</v>
      </c>
      <c r="AY41" s="79">
        <v>2508.1799999999998</v>
      </c>
      <c r="AZ41" s="6">
        <v>81.7</v>
      </c>
      <c r="BA41" s="79">
        <v>30.699877600979189</v>
      </c>
      <c r="BB41" s="77">
        <v>96.679669431681504</v>
      </c>
      <c r="BC41" s="77">
        <v>127.45709828393137</v>
      </c>
      <c r="BD41" s="77">
        <v>75.852714939666882</v>
      </c>
      <c r="BE41" s="109">
        <v>2004</v>
      </c>
      <c r="BF41" s="20">
        <v>8819.35</v>
      </c>
      <c r="BG41" s="6">
        <v>99.202213740458021</v>
      </c>
      <c r="BH41" s="79">
        <v>88.902753955410688</v>
      </c>
      <c r="BI41" s="77">
        <v>108.51499450617732</v>
      </c>
      <c r="BJ41" s="77">
        <v>100.47929794719141</v>
      </c>
      <c r="BK41" s="77">
        <v>107.99736535102905</v>
      </c>
      <c r="BL41" s="109">
        <v>2004</v>
      </c>
      <c r="BM41" s="20">
        <v>563.34</v>
      </c>
      <c r="BN41" s="6">
        <v>98.6</v>
      </c>
      <c r="BO41" s="79">
        <v>5.7133874239350924</v>
      </c>
      <c r="BP41" s="77">
        <v>64.972031601407068</v>
      </c>
      <c r="BQ41" s="77">
        <v>96.47749510763208</v>
      </c>
      <c r="BR41" s="77">
        <v>67.344235594967586</v>
      </c>
      <c r="BS41" s="109">
        <v>2004</v>
      </c>
      <c r="BT41" s="20">
        <v>32912.437611279856</v>
      </c>
      <c r="BU41" s="6">
        <v>101.3</v>
      </c>
      <c r="BV41" s="79">
        <v>324.90066743612891</v>
      </c>
      <c r="BW41" s="77">
        <v>92.695001634528808</v>
      </c>
      <c r="BX41" s="77">
        <v>108.8077336197637</v>
      </c>
      <c r="BY41" s="77">
        <v>85.191556289976617</v>
      </c>
    </row>
    <row r="42" spans="1:78" ht="15" customHeight="1" x14ac:dyDescent="0.25">
      <c r="A42" s="75">
        <v>2005</v>
      </c>
      <c r="B42" s="20">
        <v>3106.6499999999996</v>
      </c>
      <c r="C42" s="6">
        <v>89.062387530097567</v>
      </c>
      <c r="D42" s="79">
        <v>34.8817282598689</v>
      </c>
      <c r="E42" s="77">
        <v>101.13319704151256</v>
      </c>
      <c r="F42" s="77">
        <v>113.46609633694358</v>
      </c>
      <c r="G42" s="77">
        <v>89.13076267398165</v>
      </c>
      <c r="H42" s="109">
        <v>2005</v>
      </c>
      <c r="I42" s="20">
        <v>2772.34</v>
      </c>
      <c r="J42" s="22">
        <v>102.9</v>
      </c>
      <c r="K42" s="79">
        <v>26.942079689018463</v>
      </c>
      <c r="L42" s="77">
        <v>80.528775630542569</v>
      </c>
      <c r="M42" s="77">
        <v>91.629563668744439</v>
      </c>
      <c r="N42" s="77">
        <v>87.885145804761223</v>
      </c>
      <c r="O42" s="109">
        <v>2005</v>
      </c>
      <c r="P42" s="79">
        <v>5598.2699999999995</v>
      </c>
      <c r="Q42" s="22">
        <v>91.313770491803282</v>
      </c>
      <c r="R42" s="79">
        <v>61.308058684341859</v>
      </c>
      <c r="S42" s="77">
        <v>73.393560871241021</v>
      </c>
      <c r="T42" s="77">
        <v>120.47713803694249</v>
      </c>
      <c r="U42" s="77">
        <v>60.919077318002024</v>
      </c>
      <c r="V42" s="109">
        <v>2005</v>
      </c>
      <c r="W42" s="20">
        <v>2643.95</v>
      </c>
      <c r="X42" s="20">
        <v>88.126923076923077</v>
      </c>
      <c r="Y42" s="79">
        <v>30.001614803823156</v>
      </c>
      <c r="Z42" s="77">
        <v>88.102299233588795</v>
      </c>
      <c r="AA42" s="77">
        <v>135.50098640791396</v>
      </c>
      <c r="AB42" s="77">
        <v>65.019673708030794</v>
      </c>
      <c r="AC42" s="109">
        <v>2005</v>
      </c>
      <c r="AD42" s="79">
        <v>1537.3500000000001</v>
      </c>
      <c r="AE42" s="22">
        <v>90.8</v>
      </c>
      <c r="AF42" s="79">
        <v>16.931167400881058</v>
      </c>
      <c r="AG42" s="77">
        <v>89.210173563358481</v>
      </c>
      <c r="AH42" s="77">
        <v>121.55287817938421</v>
      </c>
      <c r="AI42" s="77">
        <v>73.392070101133015</v>
      </c>
      <c r="AJ42" s="109">
        <v>2005</v>
      </c>
      <c r="AK42" s="20">
        <v>3546.1000000000004</v>
      </c>
      <c r="AL42" s="22">
        <v>95.5</v>
      </c>
      <c r="AM42" s="79">
        <v>37.131937172774876</v>
      </c>
      <c r="AN42" s="77">
        <v>93.064941540803346</v>
      </c>
      <c r="AO42" s="77">
        <v>104.94505494505495</v>
      </c>
      <c r="AP42" s="77">
        <v>88.679682515320465</v>
      </c>
      <c r="AQ42" s="109">
        <v>2005</v>
      </c>
      <c r="AR42" s="20">
        <v>1057.4299999999998</v>
      </c>
      <c r="AS42" s="22">
        <v>45.6</v>
      </c>
      <c r="AT42" s="79">
        <v>23.189254385964908</v>
      </c>
      <c r="AU42" s="77">
        <v>85.236057037377364</v>
      </c>
      <c r="AV42" s="77">
        <v>100.44052863436124</v>
      </c>
      <c r="AW42" s="77">
        <v>84.862214681950277</v>
      </c>
      <c r="AX42" s="109">
        <v>2005</v>
      </c>
      <c r="AY42" s="79">
        <v>2878.1400000000003</v>
      </c>
      <c r="AZ42" s="6">
        <v>85.4</v>
      </c>
      <c r="BA42" s="79">
        <v>33.701873536299765</v>
      </c>
      <c r="BB42" s="77">
        <v>110.94005365567855</v>
      </c>
      <c r="BC42" s="77">
        <v>133.22932917316695</v>
      </c>
      <c r="BD42" s="77">
        <v>83.269993434765738</v>
      </c>
      <c r="BE42" s="109">
        <v>2005</v>
      </c>
      <c r="BF42" s="20">
        <v>8576.8700000000008</v>
      </c>
      <c r="BG42" s="6">
        <v>98.020763358778623</v>
      </c>
      <c r="BH42" s="79">
        <v>87.500542804453346</v>
      </c>
      <c r="BI42" s="77">
        <v>105.53147351337651</v>
      </c>
      <c r="BJ42" s="77">
        <v>99.282638110333636</v>
      </c>
      <c r="BK42" s="77">
        <v>106.29398606038096</v>
      </c>
      <c r="BL42" s="109">
        <v>2005</v>
      </c>
      <c r="BM42" s="20">
        <v>585.82000000000005</v>
      </c>
      <c r="BN42" s="6">
        <v>97.7</v>
      </c>
      <c r="BO42" s="79">
        <v>5.9961105424769707</v>
      </c>
      <c r="BP42" s="77">
        <v>67.564730984372304</v>
      </c>
      <c r="BQ42" s="77">
        <v>95.596868884540115</v>
      </c>
      <c r="BR42" s="77">
        <v>70.676719617224663</v>
      </c>
      <c r="BS42" s="109">
        <v>2005</v>
      </c>
      <c r="BT42" s="20">
        <v>32303.189892445414</v>
      </c>
      <c r="BU42" s="6">
        <v>100.4</v>
      </c>
      <c r="BV42" s="79">
        <v>321.74491924746428</v>
      </c>
      <c r="BW42" s="77">
        <v>90.979108726194468</v>
      </c>
      <c r="BX42" s="77">
        <v>107.84103114930184</v>
      </c>
      <c r="BY42" s="77">
        <v>84.364093848692264</v>
      </c>
    </row>
    <row r="43" spans="1:78" ht="15" customHeight="1" x14ac:dyDescent="0.25">
      <c r="A43" s="75">
        <v>2006</v>
      </c>
      <c r="B43" s="20">
        <v>3240</v>
      </c>
      <c r="C43" s="6">
        <v>95.124420225573445</v>
      </c>
      <c r="D43" s="79">
        <v>34.06065437578301</v>
      </c>
      <c r="E43" s="77">
        <v>105.47424345017969</v>
      </c>
      <c r="F43" s="77">
        <v>121.18916782534401</v>
      </c>
      <c r="G43" s="77">
        <v>87.032731838036511</v>
      </c>
      <c r="H43" s="109">
        <v>2006</v>
      </c>
      <c r="I43" s="20">
        <v>2867.7799999999997</v>
      </c>
      <c r="J43" s="22">
        <v>102.3</v>
      </c>
      <c r="K43" s="79">
        <v>28.033040078201367</v>
      </c>
      <c r="L43" s="77">
        <v>83.301042504800051</v>
      </c>
      <c r="M43" s="77">
        <v>91.095280498664295</v>
      </c>
      <c r="N43" s="77">
        <v>91.44386190898382</v>
      </c>
      <c r="O43" s="109">
        <v>2006</v>
      </c>
      <c r="P43" s="79">
        <v>5347.9199999999992</v>
      </c>
      <c r="Q43" s="22">
        <v>99.44065573770493</v>
      </c>
      <c r="R43" s="79">
        <v>53.780015430572298</v>
      </c>
      <c r="S43" s="77">
        <v>70.111461586262763</v>
      </c>
      <c r="T43" s="77">
        <v>131.19955011463423</v>
      </c>
      <c r="U43" s="77">
        <v>53.438797255786007</v>
      </c>
      <c r="V43" s="109">
        <v>2006</v>
      </c>
      <c r="W43" s="20">
        <v>2607.7600000000002</v>
      </c>
      <c r="X43" s="20">
        <v>98.290769230769229</v>
      </c>
      <c r="Y43" s="79">
        <v>26.531077337256807</v>
      </c>
      <c r="Z43" s="77">
        <v>86.896367877374217</v>
      </c>
      <c r="AA43" s="77">
        <v>151.12857365888735</v>
      </c>
      <c r="AB43" s="77">
        <v>57.498304770286666</v>
      </c>
      <c r="AC43" s="109">
        <v>2006</v>
      </c>
      <c r="AD43" s="79">
        <v>1469.31</v>
      </c>
      <c r="AE43" s="22">
        <v>100.3</v>
      </c>
      <c r="AF43" s="79">
        <v>14.649152542372882</v>
      </c>
      <c r="AG43" s="77">
        <v>85.261911808227282</v>
      </c>
      <c r="AH43" s="77">
        <v>134.27041499330653</v>
      </c>
      <c r="AI43" s="77">
        <v>63.500147677712647</v>
      </c>
      <c r="AJ43" s="109">
        <v>2006</v>
      </c>
      <c r="AK43" s="20">
        <v>3381.3700000000003</v>
      </c>
      <c r="AL43" s="22">
        <v>102.5</v>
      </c>
      <c r="AM43" s="79">
        <v>32.988975609756103</v>
      </c>
      <c r="AN43" s="77">
        <v>88.741716640203677</v>
      </c>
      <c r="AO43" s="77">
        <v>112.63736263736264</v>
      </c>
      <c r="AP43" s="77">
        <v>78.785328919595457</v>
      </c>
      <c r="AQ43" s="109">
        <v>2006</v>
      </c>
      <c r="AR43" s="20">
        <v>1040.1300000000001</v>
      </c>
      <c r="AS43" s="22">
        <v>49.2</v>
      </c>
      <c r="AT43" s="79">
        <v>21.140853658536585</v>
      </c>
      <c r="AU43" s="77">
        <v>83.841559258094961</v>
      </c>
      <c r="AV43" s="77">
        <v>108.37004405286346</v>
      </c>
      <c r="AW43" s="77">
        <v>77.365991673120121</v>
      </c>
      <c r="AX43" s="109">
        <v>2006</v>
      </c>
      <c r="AY43" s="79">
        <v>2710.64</v>
      </c>
      <c r="AZ43" s="6">
        <v>87.5</v>
      </c>
      <c r="BA43" s="79">
        <v>30.978742857142855</v>
      </c>
      <c r="BB43" s="77">
        <v>104.48364118535878</v>
      </c>
      <c r="BC43" s="77">
        <v>136.50546021840876</v>
      </c>
      <c r="BD43" s="77">
        <v>76.541730285502823</v>
      </c>
      <c r="BE43" s="109">
        <v>2006</v>
      </c>
      <c r="BF43" s="20">
        <v>8225.4000000000015</v>
      </c>
      <c r="BG43" s="6">
        <v>103.79229007633589</v>
      </c>
      <c r="BH43" s="79">
        <v>79.248660897167653</v>
      </c>
      <c r="BI43" s="77">
        <v>101.2069184022758</v>
      </c>
      <c r="BJ43" s="77">
        <v>105.12846483937064</v>
      </c>
      <c r="BK43" s="77">
        <v>96.269757726333481</v>
      </c>
      <c r="BL43" s="109">
        <v>2006</v>
      </c>
      <c r="BM43" s="20">
        <v>551.80999999999995</v>
      </c>
      <c r="BN43" s="6">
        <v>98.8</v>
      </c>
      <c r="BO43" s="79">
        <v>5.585121457489878</v>
      </c>
      <c r="BP43" s="77">
        <v>63.642235165215375</v>
      </c>
      <c r="BQ43" s="77">
        <v>96.67318982387475</v>
      </c>
      <c r="BR43" s="77">
        <v>65.83235256968635</v>
      </c>
      <c r="BS43" s="109">
        <v>2006</v>
      </c>
      <c r="BT43" s="20">
        <v>31442.201843310198</v>
      </c>
      <c r="BU43" s="6">
        <v>104.5</v>
      </c>
      <c r="BV43" s="79">
        <v>300.88231429004975</v>
      </c>
      <c r="BW43" s="77">
        <v>88.554211197652066</v>
      </c>
      <c r="BX43" s="77">
        <v>112.24489795918369</v>
      </c>
      <c r="BY43" s="77">
        <v>78.893751794271822</v>
      </c>
    </row>
    <row r="44" spans="1:78" ht="15" customHeight="1" x14ac:dyDescent="0.25">
      <c r="A44" s="75">
        <v>2007</v>
      </c>
      <c r="B44" s="20">
        <v>3165.92</v>
      </c>
      <c r="C44" s="6">
        <v>94.994652135344069</v>
      </c>
      <c r="D44" s="79">
        <v>33.327349791116042</v>
      </c>
      <c r="E44" s="77">
        <v>103.06265951351632</v>
      </c>
      <c r="F44" s="77">
        <v>121.02384238285629</v>
      </c>
      <c r="G44" s="77">
        <v>85.158971558248709</v>
      </c>
      <c r="H44" s="109">
        <v>2007</v>
      </c>
      <c r="I44" s="20">
        <v>2727.38</v>
      </c>
      <c r="J44" s="22">
        <v>100.2</v>
      </c>
      <c r="K44" s="79">
        <v>27.21936127744511</v>
      </c>
      <c r="L44" s="77">
        <v>79.222812526324049</v>
      </c>
      <c r="M44" s="77">
        <v>89.225289403383798</v>
      </c>
      <c r="N44" s="77">
        <v>88.789639188684532</v>
      </c>
      <c r="O44" s="109">
        <v>2007</v>
      </c>
      <c r="P44" s="79">
        <v>5076.05</v>
      </c>
      <c r="Q44" s="22">
        <v>97.687213114754115</v>
      </c>
      <c r="R44" s="79">
        <v>51.962276721285058</v>
      </c>
      <c r="S44" s="77">
        <v>66.547234174211496</v>
      </c>
      <c r="T44" s="77">
        <v>128.88610113769087</v>
      </c>
      <c r="U44" s="77">
        <v>51.632591557035411</v>
      </c>
      <c r="V44" s="109">
        <v>2007</v>
      </c>
      <c r="W44" s="20">
        <v>2491.29</v>
      </c>
      <c r="X44" s="20">
        <v>103.29638461538462</v>
      </c>
      <c r="Y44" s="79">
        <v>24.117881853039759</v>
      </c>
      <c r="Z44" s="77">
        <v>83.015328223925351</v>
      </c>
      <c r="AA44" s="77">
        <v>158.82503914880331</v>
      </c>
      <c r="AB44" s="77">
        <v>52.268413512650383</v>
      </c>
      <c r="AC44" s="109">
        <v>2007</v>
      </c>
      <c r="AD44" s="79">
        <v>1383.2</v>
      </c>
      <c r="AE44" s="22">
        <v>98.1</v>
      </c>
      <c r="AF44" s="79">
        <v>14.099898063200817</v>
      </c>
      <c r="AG44" s="77">
        <v>80.265074363572012</v>
      </c>
      <c r="AH44" s="77">
        <v>131.32530120481925</v>
      </c>
      <c r="AI44" s="77">
        <v>61.119276808958503</v>
      </c>
      <c r="AJ44" s="109">
        <v>2007</v>
      </c>
      <c r="AK44" s="20">
        <v>3323.57</v>
      </c>
      <c r="AL44" s="22">
        <v>101.3</v>
      </c>
      <c r="AM44" s="79">
        <v>32.809180651530113</v>
      </c>
      <c r="AN44" s="77">
        <v>87.224795622449392</v>
      </c>
      <c r="AO44" s="77">
        <v>111.31868131868133</v>
      </c>
      <c r="AP44" s="77">
        <v>78.355936837540924</v>
      </c>
      <c r="AQ44" s="109">
        <v>2007</v>
      </c>
      <c r="AR44" s="20">
        <v>981.41000000000008</v>
      </c>
      <c r="AS44" s="22">
        <v>54.7</v>
      </c>
      <c r="AT44" s="79">
        <v>17.941681901279708</v>
      </c>
      <c r="AU44" s="77">
        <v>79.108327489339757</v>
      </c>
      <c r="AV44" s="77">
        <v>120.48458149779736</v>
      </c>
      <c r="AW44" s="77">
        <v>65.658465594442873</v>
      </c>
      <c r="AX44" s="109">
        <v>2007</v>
      </c>
      <c r="AY44" s="79">
        <v>2597.3399999999997</v>
      </c>
      <c r="AZ44" s="6">
        <v>91.6</v>
      </c>
      <c r="BA44" s="79">
        <v>28.355240174672488</v>
      </c>
      <c r="BB44" s="77">
        <v>100.1164081531962</v>
      </c>
      <c r="BC44" s="77">
        <v>142.90171606864274</v>
      </c>
      <c r="BD44" s="77">
        <v>70.059626229474631</v>
      </c>
      <c r="BE44" s="109">
        <v>2007</v>
      </c>
      <c r="BF44" s="20">
        <v>8265.98</v>
      </c>
      <c r="BG44" s="6">
        <v>99.291068702290076</v>
      </c>
      <c r="BH44" s="79">
        <v>83.249985200424689</v>
      </c>
      <c r="BI44" s="77">
        <v>101.70622260009769</v>
      </c>
      <c r="BJ44" s="77">
        <v>100.56929678741253</v>
      </c>
      <c r="BK44" s="77">
        <v>101.13048996960616</v>
      </c>
      <c r="BL44" s="109">
        <v>2007</v>
      </c>
      <c r="BM44" s="20">
        <v>527.99</v>
      </c>
      <c r="BN44" s="6">
        <v>97.2</v>
      </c>
      <c r="BO44" s="79">
        <v>5.4319958847736629</v>
      </c>
      <c r="BP44" s="77">
        <v>60.894988754973753</v>
      </c>
      <c r="BQ44" s="77">
        <v>95.107632093933461</v>
      </c>
      <c r="BR44" s="77">
        <v>64.027447024262543</v>
      </c>
      <c r="BS44" s="109">
        <v>2007</v>
      </c>
      <c r="BT44" s="20">
        <v>30540.28267870397</v>
      </c>
      <c r="BU44" s="6">
        <v>102.8</v>
      </c>
      <c r="BV44" s="79">
        <v>297.084461855097</v>
      </c>
      <c r="BW44" s="77">
        <v>86.014034762688325</v>
      </c>
      <c r="BX44" s="77">
        <v>110.41890440386682</v>
      </c>
      <c r="BY44" s="77">
        <v>77.897924478660343</v>
      </c>
    </row>
    <row r="45" spans="1:78" ht="15" customHeight="1" x14ac:dyDescent="0.25">
      <c r="A45" s="75">
        <v>2008</v>
      </c>
      <c r="B45" s="20">
        <v>5441.58</v>
      </c>
      <c r="C45" s="6">
        <v>94.048574325180581</v>
      </c>
      <c r="D45" s="79">
        <v>57.859250276195525</v>
      </c>
      <c r="E45" s="77">
        <v>177.14399187457678</v>
      </c>
      <c r="F45" s="77">
        <v>119.81853272378187</v>
      </c>
      <c r="G45" s="77">
        <v>147.84356630618026</v>
      </c>
      <c r="H45" s="109">
        <v>2008</v>
      </c>
      <c r="I45" s="20">
        <v>2481.37</v>
      </c>
      <c r="J45" s="22">
        <v>98.6</v>
      </c>
      <c r="K45" s="79">
        <v>25.166024340770793</v>
      </c>
      <c r="L45" s="77">
        <v>72.076905425149661</v>
      </c>
      <c r="M45" s="77">
        <v>87.800534283170066</v>
      </c>
      <c r="N45" s="77">
        <v>82.091647862518329</v>
      </c>
      <c r="O45" s="109">
        <v>2008</v>
      </c>
      <c r="P45" s="79">
        <v>5130.6000000000004</v>
      </c>
      <c r="Q45" s="22">
        <v>103.93245901639347</v>
      </c>
      <c r="R45" s="79">
        <v>49.364751383306931</v>
      </c>
      <c r="S45" s="77">
        <v>67.262387024203775</v>
      </c>
      <c r="T45" s="77">
        <v>137.12592464420123</v>
      </c>
      <c r="U45" s="77">
        <v>49.051546743424744</v>
      </c>
      <c r="V45" s="109">
        <v>2008</v>
      </c>
      <c r="W45" s="20">
        <v>2319.09</v>
      </c>
      <c r="X45" s="20">
        <v>103.02607692307691</v>
      </c>
      <c r="Y45" s="79">
        <v>22.509738012556944</v>
      </c>
      <c r="Z45" s="77">
        <v>77.27724091969344</v>
      </c>
      <c r="AA45" s="77">
        <v>158.40942315243666</v>
      </c>
      <c r="AB45" s="77">
        <v>48.783234849185654</v>
      </c>
      <c r="AC45" s="109">
        <v>2008</v>
      </c>
      <c r="AD45" s="79">
        <v>1257.25</v>
      </c>
      <c r="AE45" s="22">
        <v>113.9</v>
      </c>
      <c r="AF45" s="79">
        <v>11.03819139596137</v>
      </c>
      <c r="AG45" s="77">
        <v>72.956379947658263</v>
      </c>
      <c r="AH45" s="77">
        <v>152.47657295850067</v>
      </c>
      <c r="AI45" s="77">
        <v>47.847599491572183</v>
      </c>
      <c r="AJ45" s="109">
        <v>2008</v>
      </c>
      <c r="AK45" s="20">
        <v>3225.6</v>
      </c>
      <c r="AL45" s="22">
        <v>95.6</v>
      </c>
      <c r="AM45" s="79">
        <v>33.74058577405858</v>
      </c>
      <c r="AN45" s="77">
        <v>84.653640741664148</v>
      </c>
      <c r="AO45" s="77">
        <v>105.05494505494507</v>
      </c>
      <c r="AP45" s="77">
        <v>80.580348404722159</v>
      </c>
      <c r="AQ45" s="109">
        <v>2008</v>
      </c>
      <c r="AR45" s="20">
        <v>890.18000000000006</v>
      </c>
      <c r="AS45" s="22">
        <v>48.9</v>
      </c>
      <c r="AT45" s="79">
        <v>18.204089979550105</v>
      </c>
      <c r="AU45" s="77">
        <v>71.754568390846302</v>
      </c>
      <c r="AV45" s="77">
        <v>107.70925110132158</v>
      </c>
      <c r="AW45" s="77">
        <v>66.618760837309239</v>
      </c>
      <c r="AX45" s="109">
        <v>2008</v>
      </c>
      <c r="AY45" s="79">
        <v>2473.2200000000003</v>
      </c>
      <c r="AZ45" s="6">
        <v>90.2</v>
      </c>
      <c r="BA45" s="79">
        <v>27.419290465631931</v>
      </c>
      <c r="BB45" s="77">
        <v>95.332110148324034</v>
      </c>
      <c r="BC45" s="77">
        <v>140.7176287051482</v>
      </c>
      <c r="BD45" s="77">
        <v>67.747098231791242</v>
      </c>
      <c r="BE45" s="109">
        <v>2008</v>
      </c>
      <c r="BF45" s="20">
        <v>6351.25</v>
      </c>
      <c r="BG45" s="6">
        <v>91.453893129770989</v>
      </c>
      <c r="BH45" s="79">
        <v>69.447562948334209</v>
      </c>
      <c r="BI45" s="77">
        <v>78.14701297231187</v>
      </c>
      <c r="BJ45" s="77">
        <v>92.631228979008</v>
      </c>
      <c r="BK45" s="77">
        <v>84.36357137183343</v>
      </c>
      <c r="BL45" s="109">
        <v>2008</v>
      </c>
      <c r="BM45" s="20">
        <v>649.41</v>
      </c>
      <c r="BN45" s="6">
        <v>91.2</v>
      </c>
      <c r="BO45" s="79">
        <v>7.1207236842105255</v>
      </c>
      <c r="BP45" s="77">
        <v>74.89879476385444</v>
      </c>
      <c r="BQ45" s="77">
        <v>89.236790606653614</v>
      </c>
      <c r="BR45" s="77">
        <v>83.932640623529863</v>
      </c>
      <c r="BS45" s="109">
        <v>2008</v>
      </c>
      <c r="BT45" s="20">
        <v>30219.599863619296</v>
      </c>
      <c r="BU45" s="6">
        <v>100.4</v>
      </c>
      <c r="BV45" s="79">
        <v>300.99203051413639</v>
      </c>
      <c r="BW45" s="77">
        <v>85.11085966458343</v>
      </c>
      <c r="BX45" s="77">
        <v>107.84103114930184</v>
      </c>
      <c r="BY45" s="77">
        <v>78.922520266660513</v>
      </c>
    </row>
    <row r="46" spans="1:78" ht="15" customHeight="1" x14ac:dyDescent="0.25">
      <c r="A46" s="75">
        <v>2009</v>
      </c>
      <c r="B46" s="20">
        <v>2028.73</v>
      </c>
      <c r="C46" s="6">
        <v>84.79438600937776</v>
      </c>
      <c r="D46" s="79">
        <v>23.925286749238733</v>
      </c>
      <c r="E46" s="77">
        <v>66.042827751445387</v>
      </c>
      <c r="F46" s="77">
        <v>108.02863294587335</v>
      </c>
      <c r="G46" s="77">
        <v>61.134558450383679</v>
      </c>
      <c r="H46" s="109">
        <v>2009</v>
      </c>
      <c r="I46" s="20">
        <v>2006.77</v>
      </c>
      <c r="J46" s="22">
        <v>76.099999999999994</v>
      </c>
      <c r="K46" s="79">
        <v>26.370170827858082</v>
      </c>
      <c r="L46" s="77">
        <v>58.291093831241447</v>
      </c>
      <c r="M46" s="77">
        <v>67.764915405164743</v>
      </c>
      <c r="N46" s="77">
        <v>86.019577362002821</v>
      </c>
      <c r="O46" s="109">
        <v>2009</v>
      </c>
      <c r="P46" s="79">
        <v>4160.49</v>
      </c>
      <c r="Q46" s="22">
        <v>91.350163934426234</v>
      </c>
      <c r="R46" s="79">
        <v>45.544417446109001</v>
      </c>
      <c r="S46" s="77">
        <v>54.544203132251489</v>
      </c>
      <c r="T46" s="77">
        <v>120.52515464809446</v>
      </c>
      <c r="U46" s="77">
        <v>45.255451686834938</v>
      </c>
      <c r="V46" s="109">
        <v>2009</v>
      </c>
      <c r="W46" s="20">
        <v>1949.6999999999998</v>
      </c>
      <c r="X46" s="20">
        <v>88.021615384615387</v>
      </c>
      <c r="Y46" s="79">
        <v>22.150241068408892</v>
      </c>
      <c r="Z46" s="77">
        <v>64.968343885371539</v>
      </c>
      <c r="AA46" s="77">
        <v>135.33906884985311</v>
      </c>
      <c r="AB46" s="77">
        <v>48.004130985597556</v>
      </c>
      <c r="AC46" s="109">
        <v>2009</v>
      </c>
      <c r="AD46" s="79">
        <v>976.25</v>
      </c>
      <c r="AE46" s="22">
        <v>87.7</v>
      </c>
      <c r="AF46" s="79">
        <v>11.131698973774229</v>
      </c>
      <c r="AG46" s="77">
        <v>56.650360647366369</v>
      </c>
      <c r="AH46" s="77">
        <v>117.40294511378848</v>
      </c>
      <c r="AI46" s="77">
        <v>48.252929764632476</v>
      </c>
      <c r="AJ46" s="109">
        <v>2009</v>
      </c>
      <c r="AK46" s="20">
        <v>2725.6299999999997</v>
      </c>
      <c r="AL46" s="22">
        <v>97.5</v>
      </c>
      <c r="AM46" s="79">
        <v>27.955179487179482</v>
      </c>
      <c r="AN46" s="77">
        <v>71.532273938089673</v>
      </c>
      <c r="AO46" s="77">
        <v>107.14285714285714</v>
      </c>
      <c r="AP46" s="77">
        <v>66.763455675550347</v>
      </c>
      <c r="AQ46" s="109">
        <v>2009</v>
      </c>
      <c r="AR46" s="20">
        <v>754.37000000000012</v>
      </c>
      <c r="AS46" s="22">
        <v>60.3</v>
      </c>
      <c r="AT46" s="79">
        <v>12.510281923714762</v>
      </c>
      <c r="AU46" s="77">
        <v>60.80735778943891</v>
      </c>
      <c r="AV46" s="77">
        <v>132.81938325991189</v>
      </c>
      <c r="AW46" s="77">
        <v>45.781990773474732</v>
      </c>
      <c r="AX46" s="109">
        <v>2009</v>
      </c>
      <c r="AY46" s="79">
        <v>2058.5</v>
      </c>
      <c r="AZ46" s="6">
        <v>82</v>
      </c>
      <c r="BA46" s="79">
        <v>25.103658536585368</v>
      </c>
      <c r="BB46" s="77">
        <v>79.346418329273178</v>
      </c>
      <c r="BC46" s="77">
        <v>127.92511700468019</v>
      </c>
      <c r="BD46" s="77">
        <v>62.025675791541602</v>
      </c>
      <c r="BE46" s="109">
        <v>2009</v>
      </c>
      <c r="BF46" s="20">
        <v>5623.35</v>
      </c>
      <c r="BG46" s="6">
        <v>90.23450381679389</v>
      </c>
      <c r="BH46" s="79">
        <v>62.319287657604619</v>
      </c>
      <c r="BI46" s="77">
        <v>69.190790064609317</v>
      </c>
      <c r="BJ46" s="77">
        <v>91.396141802296356</v>
      </c>
      <c r="BK46" s="77">
        <v>75.704278868006753</v>
      </c>
      <c r="BL46" s="109">
        <v>2009</v>
      </c>
      <c r="BM46" s="20">
        <v>639.66999999999996</v>
      </c>
      <c r="BN46" s="6">
        <v>76.8</v>
      </c>
      <c r="BO46" s="79">
        <v>8.3290364583333325</v>
      </c>
      <c r="BP46" s="77">
        <v>73.775445476039437</v>
      </c>
      <c r="BQ46" s="77">
        <v>75.146771037181992</v>
      </c>
      <c r="BR46" s="77">
        <v>98.175137078792062</v>
      </c>
      <c r="BS46" s="109">
        <v>2009</v>
      </c>
      <c r="BT46" s="20">
        <v>22923.47</v>
      </c>
      <c r="BU46" s="6">
        <v>93.3</v>
      </c>
      <c r="BV46" s="79">
        <v>245.69635584137194</v>
      </c>
      <c r="BW46" s="77">
        <v>64.561948106536562</v>
      </c>
      <c r="BX46" s="77">
        <v>100.21482277121375</v>
      </c>
      <c r="BY46" s="77">
        <v>64.423551647572921</v>
      </c>
    </row>
    <row r="47" spans="1:78" ht="30" customHeight="1" x14ac:dyDescent="0.25">
      <c r="A47" s="75">
        <v>2010</v>
      </c>
      <c r="B47" s="20">
        <v>2098.5100000000002</v>
      </c>
      <c r="C47" s="6">
        <v>85.254010898491956</v>
      </c>
      <c r="D47" s="79">
        <v>24.614794985993093</v>
      </c>
      <c r="E47" s="77">
        <v>68.31443043908537</v>
      </c>
      <c r="F47" s="77">
        <v>108.61419822649717</v>
      </c>
      <c r="G47" s="77">
        <v>62.896409083301243</v>
      </c>
      <c r="H47" s="109">
        <v>2010</v>
      </c>
      <c r="I47" s="20">
        <v>2184.04</v>
      </c>
      <c r="J47" s="22">
        <v>81</v>
      </c>
      <c r="K47" s="79">
        <v>26.963456790123455</v>
      </c>
      <c r="L47" s="77">
        <v>63.440294887398437</v>
      </c>
      <c r="M47" s="77">
        <v>72.128227960819231</v>
      </c>
      <c r="N47" s="77">
        <v>87.954877973516602</v>
      </c>
      <c r="O47" s="109">
        <v>2010</v>
      </c>
      <c r="P47" s="79">
        <v>4215.18</v>
      </c>
      <c r="Q47" s="22">
        <v>89.40360655737706</v>
      </c>
      <c r="R47" s="79">
        <v>47.147762403687821</v>
      </c>
      <c r="S47" s="77">
        <v>55.261191388274909</v>
      </c>
      <c r="T47" s="77">
        <v>117.95691482458797</v>
      </c>
      <c r="U47" s="77">
        <v>46.848623898355626</v>
      </c>
      <c r="V47" s="109">
        <v>2010</v>
      </c>
      <c r="W47" s="20">
        <v>1999.56</v>
      </c>
      <c r="X47" s="20">
        <v>91.403923076923078</v>
      </c>
      <c r="Y47" s="79">
        <v>21.876085103231556</v>
      </c>
      <c r="Z47" s="77">
        <v>66.629790069976664</v>
      </c>
      <c r="AA47" s="77">
        <v>140.53959114929532</v>
      </c>
      <c r="AB47" s="77">
        <v>47.409978586885032</v>
      </c>
      <c r="AC47" s="109">
        <v>2010</v>
      </c>
      <c r="AD47" s="79">
        <v>1109.5</v>
      </c>
      <c r="AE47" s="22">
        <v>84.7</v>
      </c>
      <c r="AF47" s="79">
        <v>13.099173553719007</v>
      </c>
      <c r="AG47" s="77">
        <v>64.382663393857101</v>
      </c>
      <c r="AH47" s="77">
        <v>113.38688085676037</v>
      </c>
      <c r="AI47" s="77">
        <v>56.781404433543379</v>
      </c>
      <c r="AJ47" s="109">
        <v>2010</v>
      </c>
      <c r="AK47" s="20">
        <v>2927.7999999999997</v>
      </c>
      <c r="AL47" s="22">
        <v>87.8</v>
      </c>
      <c r="AM47" s="79">
        <v>33.346241457858767</v>
      </c>
      <c r="AN47" s="77">
        <v>76.838085740155094</v>
      </c>
      <c r="AO47" s="77">
        <v>96.483516483516482</v>
      </c>
      <c r="AP47" s="77">
        <v>79.63856266918124</v>
      </c>
      <c r="AQ47" s="109">
        <v>2010</v>
      </c>
      <c r="AR47" s="20">
        <v>765.88</v>
      </c>
      <c r="AS47" s="22">
        <v>73.599999999999994</v>
      </c>
      <c r="AT47" s="79">
        <v>10.405978260869565</v>
      </c>
      <c r="AU47" s="77">
        <v>61.735142150106</v>
      </c>
      <c r="AV47" s="77">
        <v>162.11453744493392</v>
      </c>
      <c r="AW47" s="77">
        <v>38.081188228462125</v>
      </c>
      <c r="AX47" s="109">
        <v>2010</v>
      </c>
      <c r="AY47" s="79">
        <v>1995.4600000000003</v>
      </c>
      <c r="AZ47" s="6">
        <v>83.5</v>
      </c>
      <c r="BA47" s="79">
        <v>23.897724550898207</v>
      </c>
      <c r="BB47" s="77">
        <v>76.916494495667465</v>
      </c>
      <c r="BC47" s="77">
        <v>130.26521060842435</v>
      </c>
      <c r="BD47" s="77">
        <v>59.046075415236942</v>
      </c>
      <c r="BE47" s="109">
        <v>2010</v>
      </c>
      <c r="BF47" s="20">
        <v>5963.5</v>
      </c>
      <c r="BG47" s="6">
        <v>93.514656488549619</v>
      </c>
      <c r="BH47" s="79">
        <v>63.770752349715359</v>
      </c>
      <c r="BI47" s="77">
        <v>73.376061698151034</v>
      </c>
      <c r="BJ47" s="77">
        <v>94.718521668535203</v>
      </c>
      <c r="BK47" s="77">
        <v>77.467490418535562</v>
      </c>
      <c r="BL47" s="109">
        <v>2010</v>
      </c>
      <c r="BM47" s="20">
        <v>667.20999999999992</v>
      </c>
      <c r="BN47" s="6">
        <v>83.6</v>
      </c>
      <c r="BO47" s="79">
        <v>7.980980861244019</v>
      </c>
      <c r="BP47" s="77">
        <v>76.951732887376721</v>
      </c>
      <c r="BQ47" s="77">
        <v>81.800391389432477</v>
      </c>
      <c r="BR47" s="77">
        <v>94.072572979544276</v>
      </c>
      <c r="BS47" s="109">
        <v>2010</v>
      </c>
      <c r="BT47" s="20">
        <v>23926.63</v>
      </c>
      <c r="BU47" s="6">
        <v>91</v>
      </c>
      <c r="BV47" s="79">
        <v>262.93</v>
      </c>
      <c r="BW47" s="77">
        <v>67.387260498707263</v>
      </c>
      <c r="BX47" s="77">
        <v>97.74436090225565</v>
      </c>
      <c r="BY47" s="77">
        <v>68.942351125600496</v>
      </c>
    </row>
    <row r="48" spans="1:78" ht="15" customHeight="1" x14ac:dyDescent="0.25">
      <c r="A48" s="75">
        <v>2011</v>
      </c>
      <c r="B48" s="20">
        <v>2011.27</v>
      </c>
      <c r="C48" s="6">
        <v>85.26764668609809</v>
      </c>
      <c r="D48" s="79">
        <v>23.587727328798373</v>
      </c>
      <c r="E48" s="77">
        <v>65.47443877285275</v>
      </c>
      <c r="F48" s="77">
        <v>108.63157031400857</v>
      </c>
      <c r="G48" s="77">
        <v>60.272017226293841</v>
      </c>
      <c r="H48" s="109">
        <v>2011</v>
      </c>
      <c r="I48" s="20">
        <v>2091.42</v>
      </c>
      <c r="J48" s="22">
        <v>84.1</v>
      </c>
      <c r="K48" s="79">
        <v>24.868252080856127</v>
      </c>
      <c r="L48" s="77">
        <v>60.749941179375313</v>
      </c>
      <c r="M48" s="77">
        <v>74.888691006233302</v>
      </c>
      <c r="N48" s="77">
        <v>81.120313845943485</v>
      </c>
      <c r="O48" s="109">
        <v>2011</v>
      </c>
      <c r="P48" s="79">
        <v>3881.39</v>
      </c>
      <c r="Q48" s="22">
        <v>82.7</v>
      </c>
      <c r="R48" s="79">
        <v>46.933373639661426</v>
      </c>
      <c r="S48" s="77">
        <v>50.885190108734704</v>
      </c>
      <c r="T48" s="77">
        <v>109.11234156681229</v>
      </c>
      <c r="U48" s="77">
        <v>46.635595367162374</v>
      </c>
      <c r="V48" s="109">
        <v>2011</v>
      </c>
      <c r="W48" s="20">
        <v>1952.1399999999999</v>
      </c>
      <c r="X48" s="20">
        <v>99.131846153846155</v>
      </c>
      <c r="Y48" s="79">
        <v>19.692359980569776</v>
      </c>
      <c r="Z48" s="77">
        <v>65.049650116627788</v>
      </c>
      <c r="AA48" s="77">
        <v>152.42178518543048</v>
      </c>
      <c r="AB48" s="77">
        <v>42.677396828472311</v>
      </c>
      <c r="AC48" s="109">
        <v>2011</v>
      </c>
      <c r="AD48" s="79">
        <v>1161.6300000000001</v>
      </c>
      <c r="AE48" s="22">
        <v>102</v>
      </c>
      <c r="AF48" s="79">
        <v>11.388529411764708</v>
      </c>
      <c r="AG48" s="77">
        <v>67.407691102484208</v>
      </c>
      <c r="AH48" s="77">
        <v>136.54618473895582</v>
      </c>
      <c r="AI48" s="77">
        <v>49.366220836819316</v>
      </c>
      <c r="AJ48" s="109">
        <v>2011</v>
      </c>
      <c r="AK48" s="20">
        <v>2917.7499999999995</v>
      </c>
      <c r="AL48" s="22">
        <v>83.1</v>
      </c>
      <c r="AM48" s="79">
        <v>35.111311672683513</v>
      </c>
      <c r="AN48" s="77">
        <v>76.574330442085355</v>
      </c>
      <c r="AO48" s="77">
        <v>91.318681318681314</v>
      </c>
      <c r="AP48" s="77">
        <v>83.853959930562795</v>
      </c>
      <c r="AQ48" s="109">
        <v>2011</v>
      </c>
      <c r="AR48" s="20">
        <v>769.81</v>
      </c>
      <c r="AS48" s="22">
        <v>52.4</v>
      </c>
      <c r="AT48" s="79">
        <v>14.691030534351144</v>
      </c>
      <c r="AU48" s="77">
        <v>62.051926905746456</v>
      </c>
      <c r="AV48" s="77">
        <v>115.41850220264318</v>
      </c>
      <c r="AW48" s="77">
        <v>53.762547357268872</v>
      </c>
      <c r="AX48" s="109">
        <v>2011</v>
      </c>
      <c r="AY48" s="79">
        <v>1947.59</v>
      </c>
      <c r="AZ48" s="6">
        <v>77.2</v>
      </c>
      <c r="BA48" s="79">
        <v>25.227849740932641</v>
      </c>
      <c r="BB48" s="77">
        <v>75.071309630269198</v>
      </c>
      <c r="BC48" s="77">
        <v>120.43681747269892</v>
      </c>
      <c r="BD48" s="77">
        <v>62.332525224096571</v>
      </c>
      <c r="BE48" s="109">
        <v>2011</v>
      </c>
      <c r="BF48" s="20">
        <v>5632.25</v>
      </c>
      <c r="BG48" s="6">
        <v>87.232900763358771</v>
      </c>
      <c r="BH48" s="79">
        <v>64.565662160873202</v>
      </c>
      <c r="BI48" s="77">
        <v>69.30029739237213</v>
      </c>
      <c r="BJ48" s="77">
        <v>88.355897475547991</v>
      </c>
      <c r="BK48" s="77">
        <v>78.433131655473943</v>
      </c>
      <c r="BL48" s="109">
        <v>2011</v>
      </c>
      <c r="BM48" s="20">
        <v>664.94999999999993</v>
      </c>
      <c r="BN48" s="6">
        <v>88.3</v>
      </c>
      <c r="BO48" s="79">
        <v>7.5305775764439407</v>
      </c>
      <c r="BP48" s="77">
        <v>76.691078945850848</v>
      </c>
      <c r="BQ48" s="77">
        <v>86.399217221135032</v>
      </c>
      <c r="BR48" s="77">
        <v>88.763627047179597</v>
      </c>
      <c r="BS48" s="109">
        <v>2011</v>
      </c>
      <c r="BT48" s="20">
        <v>23030.19</v>
      </c>
      <c r="BU48" s="6">
        <v>86.6</v>
      </c>
      <c r="BV48" s="79">
        <v>265.93752886836029</v>
      </c>
      <c r="BW48" s="77">
        <v>64.862515651586648</v>
      </c>
      <c r="BX48" s="77">
        <v>93.018259935553175</v>
      </c>
      <c r="BY48" s="77">
        <v>69.730949274396281</v>
      </c>
    </row>
    <row r="49" spans="1:78" ht="15" customHeight="1" x14ac:dyDescent="0.25">
      <c r="A49" s="75">
        <v>2012</v>
      </c>
      <c r="B49" s="20">
        <v>1928.34</v>
      </c>
      <c r="C49" s="6">
        <v>87.659447471803318</v>
      </c>
      <c r="D49" s="79">
        <v>21.998085267652101</v>
      </c>
      <c r="E49" s="77">
        <v>62.774753893431942</v>
      </c>
      <c r="F49" s="77">
        <v>111.67874102092337</v>
      </c>
      <c r="G49" s="77">
        <v>56.210119598027063</v>
      </c>
      <c r="H49" s="109">
        <v>2012</v>
      </c>
      <c r="I49" s="20">
        <v>1850.6999999999998</v>
      </c>
      <c r="J49" s="22">
        <v>93.6</v>
      </c>
      <c r="K49" s="79">
        <v>19.772435897435898</v>
      </c>
      <c r="L49" s="77">
        <v>53.757693882945503</v>
      </c>
      <c r="M49" s="77">
        <v>83.348174532502227</v>
      </c>
      <c r="N49" s="77">
        <v>64.497745972807479</v>
      </c>
      <c r="O49" s="109">
        <v>2012</v>
      </c>
      <c r="P49" s="79">
        <v>3814.2</v>
      </c>
      <c r="Q49" s="22">
        <v>86.561639344262304</v>
      </c>
      <c r="R49" s="79">
        <v>44.063398393260933</v>
      </c>
      <c r="S49" s="77">
        <v>50.004326314216264</v>
      </c>
      <c r="T49" s="77">
        <v>114.20729333391009</v>
      </c>
      <c r="U49" s="77">
        <v>43.783829258625047</v>
      </c>
      <c r="V49" s="109">
        <v>2012</v>
      </c>
      <c r="W49" s="20">
        <v>1953.4</v>
      </c>
      <c r="X49" s="20">
        <v>100.08876923076923</v>
      </c>
      <c r="Y49" s="79">
        <v>19.516675197555401</v>
      </c>
      <c r="Z49" s="77">
        <v>65.091636121292908</v>
      </c>
      <c r="AA49" s="77">
        <v>153.89311785327357</v>
      </c>
      <c r="AB49" s="77">
        <v>42.296651747190715</v>
      </c>
      <c r="AC49" s="109">
        <v>2012</v>
      </c>
      <c r="AD49" s="79">
        <v>1184.81</v>
      </c>
      <c r="AE49" s="22">
        <v>89.9</v>
      </c>
      <c r="AF49" s="79">
        <v>13.179199110122356</v>
      </c>
      <c r="AG49" s="77">
        <v>68.752792623412191</v>
      </c>
      <c r="AH49" s="77">
        <v>120.34805890227578</v>
      </c>
      <c r="AI49" s="77">
        <v>57.128293759386985</v>
      </c>
      <c r="AJ49" s="109">
        <v>2012</v>
      </c>
      <c r="AK49" s="20">
        <v>2912.3300000000004</v>
      </c>
      <c r="AL49" s="22">
        <v>83.1</v>
      </c>
      <c r="AM49" s="79">
        <v>35.046089049338157</v>
      </c>
      <c r="AN49" s="77">
        <v>76.4320862912856</v>
      </c>
      <c r="AO49" s="77">
        <v>91.318681318681314</v>
      </c>
      <c r="AP49" s="77">
        <v>83.698193170962568</v>
      </c>
      <c r="AQ49" s="109">
        <v>2012</v>
      </c>
      <c r="AR49" s="20">
        <v>741.76</v>
      </c>
      <c r="AS49" s="22">
        <v>67.900000000000006</v>
      </c>
      <c r="AT49" s="79">
        <v>10.924300441826214</v>
      </c>
      <c r="AU49" s="77">
        <v>59.790905939915682</v>
      </c>
      <c r="AV49" s="77">
        <v>149.55947136563879</v>
      </c>
      <c r="AW49" s="77">
        <v>39.978013691784561</v>
      </c>
      <c r="AX49" s="109">
        <v>2012</v>
      </c>
      <c r="AY49" s="79">
        <v>1925.02</v>
      </c>
      <c r="AZ49" s="6">
        <v>81.099999999999994</v>
      </c>
      <c r="BA49" s="79">
        <v>23.7363748458693</v>
      </c>
      <c r="BB49" s="77">
        <v>74.201332140984917</v>
      </c>
      <c r="BC49" s="77">
        <v>126.52106084243371</v>
      </c>
      <c r="BD49" s="77">
        <v>58.647415415994253</v>
      </c>
      <c r="BE49" s="109">
        <v>2012</v>
      </c>
      <c r="BF49" s="20">
        <v>5472.1399999999994</v>
      </c>
      <c r="BG49" s="6">
        <v>90.801755725190844</v>
      </c>
      <c r="BH49" s="79">
        <v>60.26469374184007</v>
      </c>
      <c r="BI49" s="77">
        <v>67.330272870113234</v>
      </c>
      <c r="BJ49" s="77">
        <v>91.970696253914269</v>
      </c>
      <c r="BK49" s="77">
        <v>73.208397470675507</v>
      </c>
      <c r="BL49" s="109">
        <v>2012</v>
      </c>
      <c r="BM49" s="20">
        <v>634.05999999999995</v>
      </c>
      <c r="BN49" s="6">
        <v>87.2</v>
      </c>
      <c r="BO49" s="79">
        <v>7.2713302752293574</v>
      </c>
      <c r="BP49" s="77">
        <v>73.128423966322572</v>
      </c>
      <c r="BQ49" s="77">
        <v>85.322896281800382</v>
      </c>
      <c r="BR49" s="77">
        <v>85.707854694474392</v>
      </c>
      <c r="BS49" s="109">
        <v>2012</v>
      </c>
      <c r="BT49" s="20">
        <v>22416.78</v>
      </c>
      <c r="BU49" s="6">
        <v>87.2</v>
      </c>
      <c r="BV49" s="79">
        <v>257.07316513761464</v>
      </c>
      <c r="BW49" s="77">
        <v>63.134900042430161</v>
      </c>
      <c r="BX49" s="77">
        <v>93.66272824919443</v>
      </c>
      <c r="BY49" s="77">
        <v>67.406642132456966</v>
      </c>
    </row>
    <row r="50" spans="1:78" ht="15" customHeight="1" x14ac:dyDescent="0.25">
      <c r="A50" s="75">
        <v>2013</v>
      </c>
      <c r="B50" s="20">
        <v>2059</v>
      </c>
      <c r="C50" s="6">
        <v>91.132442022557342</v>
      </c>
      <c r="D50" s="79">
        <v>22.593490905141671</v>
      </c>
      <c r="E50" s="77">
        <v>67.028230637012342</v>
      </c>
      <c r="F50" s="77">
        <v>116.10336004587782</v>
      </c>
      <c r="G50" s="77">
        <v>57.731516650789757</v>
      </c>
      <c r="H50" s="109">
        <v>2013</v>
      </c>
      <c r="I50" s="20">
        <v>1945.3600000000001</v>
      </c>
      <c r="J50" s="22">
        <v>92.4</v>
      </c>
      <c r="K50" s="79">
        <v>21.053679653679655</v>
      </c>
      <c r="L50" s="77">
        <v>56.507303923989227</v>
      </c>
      <c r="M50" s="77">
        <v>82.279608192341954</v>
      </c>
      <c r="N50" s="77">
        <v>68.677166998528037</v>
      </c>
      <c r="O50" s="109">
        <v>2013</v>
      </c>
      <c r="P50" s="79">
        <v>3795.48</v>
      </c>
      <c r="Q50" s="22">
        <v>85.718688524590164</v>
      </c>
      <c r="R50" s="79">
        <v>44.278325594204453</v>
      </c>
      <c r="S50" s="77">
        <v>49.758906307766125</v>
      </c>
      <c r="T50" s="77">
        <v>113.09512479993076</v>
      </c>
      <c r="U50" s="77">
        <v>43.99739281051361</v>
      </c>
      <c r="V50" s="109">
        <v>2013</v>
      </c>
      <c r="W50" s="20">
        <v>1925.4499999999998</v>
      </c>
      <c r="X50" s="20">
        <v>103.34753846153846</v>
      </c>
      <c r="Y50" s="79">
        <v>18.630825936087195</v>
      </c>
      <c r="Z50" s="77">
        <v>64.160279906697752</v>
      </c>
      <c r="AA50" s="77">
        <v>158.90369157839456</v>
      </c>
      <c r="AB50" s="77">
        <v>40.376834086981873</v>
      </c>
      <c r="AC50" s="109">
        <v>2013</v>
      </c>
      <c r="AD50" s="79">
        <v>1240.56</v>
      </c>
      <c r="AE50" s="22">
        <v>94.3</v>
      </c>
      <c r="AF50" s="79">
        <v>13.155461293743372</v>
      </c>
      <c r="AG50" s="77">
        <v>71.987883641174733</v>
      </c>
      <c r="AH50" s="77">
        <v>126.23828647925033</v>
      </c>
      <c r="AI50" s="77">
        <v>57.025396691365351</v>
      </c>
      <c r="AJ50" s="109">
        <v>2013</v>
      </c>
      <c r="AK50" s="20">
        <v>2931.2400000000002</v>
      </c>
      <c r="AL50" s="22">
        <v>85.2</v>
      </c>
      <c r="AM50" s="79">
        <v>34.404225352112675</v>
      </c>
      <c r="AN50" s="77">
        <v>76.928366160588936</v>
      </c>
      <c r="AO50" s="77">
        <v>93.626373626373621</v>
      </c>
      <c r="AP50" s="77">
        <v>82.165273716121973</v>
      </c>
      <c r="AQ50" s="109">
        <v>2013</v>
      </c>
      <c r="AR50" s="20">
        <v>744.93000000000006</v>
      </c>
      <c r="AS50" s="22">
        <v>70.7</v>
      </c>
      <c r="AT50" s="79">
        <v>10.536492220650636</v>
      </c>
      <c r="AU50" s="77">
        <v>60.046429521437396</v>
      </c>
      <c r="AV50" s="77">
        <v>155.72687224669605</v>
      </c>
      <c r="AW50" s="77">
        <v>38.558810470625986</v>
      </c>
      <c r="AX50" s="109">
        <v>2013</v>
      </c>
      <c r="AY50" s="79">
        <v>1998.6100000000001</v>
      </c>
      <c r="AZ50" s="6">
        <v>88.3</v>
      </c>
      <c r="BA50" s="79">
        <v>22.634314835787091</v>
      </c>
      <c r="BB50" s="77">
        <v>77.037913595855557</v>
      </c>
      <c r="BC50" s="77">
        <v>137.75351014040561</v>
      </c>
      <c r="BD50" s="77">
        <v>55.924465022585977</v>
      </c>
      <c r="BE50" s="109">
        <v>2013</v>
      </c>
      <c r="BF50" s="20">
        <v>5794.3099999999995</v>
      </c>
      <c r="BG50" s="6">
        <v>98.408931297709927</v>
      </c>
      <c r="BH50" s="79">
        <v>58.879919978714767</v>
      </c>
      <c r="BI50" s="77">
        <v>71.294315093185801</v>
      </c>
      <c r="BJ50" s="77">
        <v>99.67580314686667</v>
      </c>
      <c r="BK50" s="77">
        <v>71.526200785297561</v>
      </c>
      <c r="BL50" s="109">
        <v>2013</v>
      </c>
      <c r="BM50" s="20">
        <v>633.80999999999995</v>
      </c>
      <c r="BN50" s="6">
        <v>91.5</v>
      </c>
      <c r="BO50" s="79">
        <v>6.926885245901639</v>
      </c>
      <c r="BP50" s="77">
        <v>73.09959056571131</v>
      </c>
      <c r="BQ50" s="77">
        <v>89.530332681017612</v>
      </c>
      <c r="BR50" s="77">
        <v>81.647848697439301</v>
      </c>
      <c r="BS50" s="109">
        <v>2013</v>
      </c>
      <c r="BT50" s="20">
        <v>23068.73</v>
      </c>
      <c r="BU50" s="6">
        <v>88.9</v>
      </c>
      <c r="BV50" s="79">
        <v>259.49077615298086</v>
      </c>
      <c r="BW50" s="77">
        <v>64.971060190438152</v>
      </c>
      <c r="BX50" s="77">
        <v>95.488721804511286</v>
      </c>
      <c r="BY50" s="77">
        <v>68.040559097073</v>
      </c>
    </row>
    <row r="51" spans="1:78" ht="15" customHeight="1" x14ac:dyDescent="0.25">
      <c r="A51" s="75">
        <v>2014</v>
      </c>
      <c r="B51" s="20">
        <v>1981.73</v>
      </c>
      <c r="C51" s="6">
        <v>94.51622101127866</v>
      </c>
      <c r="D51" s="79">
        <v>20.967088810750479</v>
      </c>
      <c r="E51" s="77">
        <v>64.512800145840927</v>
      </c>
      <c r="F51" s="77">
        <v>120.41431782912193</v>
      </c>
      <c r="G51" s="77">
        <v>53.575688762685203</v>
      </c>
      <c r="H51" s="109">
        <v>2014</v>
      </c>
      <c r="I51" s="20">
        <v>1952.0599999999997</v>
      </c>
      <c r="J51" s="22">
        <v>99.6</v>
      </c>
      <c r="K51" s="79">
        <v>19.59899598393574</v>
      </c>
      <c r="L51" s="77">
        <v>56.701920311850962</v>
      </c>
      <c r="M51" s="77">
        <v>88.691006233303654</v>
      </c>
      <c r="N51" s="77">
        <v>63.931984448000634</v>
      </c>
      <c r="O51" s="109">
        <v>2014</v>
      </c>
      <c r="P51" s="79">
        <v>3433.7200000000003</v>
      </c>
      <c r="Q51" s="22">
        <v>90.017049180327874</v>
      </c>
      <c r="R51" s="79">
        <v>38.145218392144294</v>
      </c>
      <c r="S51" s="77">
        <v>45.016217123289472</v>
      </c>
      <c r="T51" s="77">
        <v>118.76627590085216</v>
      </c>
      <c r="U51" s="77">
        <v>37.903198346363631</v>
      </c>
      <c r="V51" s="109">
        <v>2014</v>
      </c>
      <c r="W51" s="20">
        <v>1851.89</v>
      </c>
      <c r="X51" s="20">
        <v>101.46976923076923</v>
      </c>
      <c r="Y51" s="79">
        <v>18.250657452352236</v>
      </c>
      <c r="Z51" s="77">
        <v>61.709096967677446</v>
      </c>
      <c r="AA51" s="77">
        <v>156.01649690357803</v>
      </c>
      <c r="AB51" s="77">
        <v>39.552930742840076</v>
      </c>
      <c r="AC51" s="109">
        <v>2014</v>
      </c>
      <c r="AD51" s="79">
        <v>1213.5900000000001</v>
      </c>
      <c r="AE51" s="22">
        <v>103.1</v>
      </c>
      <c r="AF51" s="79">
        <v>11.770999030067898</v>
      </c>
      <c r="AG51" s="77">
        <v>70.422853959577324</v>
      </c>
      <c r="AH51" s="77">
        <v>138.01874163319945</v>
      </c>
      <c r="AI51" s="77">
        <v>51.024124061885814</v>
      </c>
      <c r="AJ51" s="109">
        <v>2014</v>
      </c>
      <c r="AK51" s="20">
        <v>2838.59</v>
      </c>
      <c r="AL51" s="22">
        <v>87.5</v>
      </c>
      <c r="AM51" s="79">
        <v>32.441028571428575</v>
      </c>
      <c r="AN51" s="77">
        <v>74.496830999776932</v>
      </c>
      <c r="AO51" s="77">
        <v>96.15384615384616</v>
      </c>
      <c r="AP51" s="77">
        <v>77.476704239767997</v>
      </c>
      <c r="AQ51" s="109">
        <v>2014</v>
      </c>
      <c r="AR51" s="20">
        <v>720.75</v>
      </c>
      <c r="AS51" s="22">
        <v>72.7</v>
      </c>
      <c r="AT51" s="79">
        <v>9.9140302613480049</v>
      </c>
      <c r="AU51" s="77">
        <v>58.097356902764005</v>
      </c>
      <c r="AV51" s="77">
        <v>160.13215859030839</v>
      </c>
      <c r="AW51" s="77">
        <v>36.280880376691691</v>
      </c>
      <c r="AX51" s="109">
        <v>2014</v>
      </c>
      <c r="AY51" s="79">
        <v>1946.1</v>
      </c>
      <c r="AZ51" s="6">
        <v>87.2</v>
      </c>
      <c r="BA51" s="79">
        <v>22.317660550458715</v>
      </c>
      <c r="BB51" s="77">
        <v>75.013876468592926</v>
      </c>
      <c r="BC51" s="77">
        <v>136.03744149765993</v>
      </c>
      <c r="BD51" s="77">
        <v>55.142081211431261</v>
      </c>
      <c r="BE51" s="109">
        <v>2014</v>
      </c>
      <c r="BF51" s="20">
        <v>5662.4</v>
      </c>
      <c r="BG51" s="6">
        <v>101.04664122137405</v>
      </c>
      <c r="BH51" s="79">
        <v>56.037488545460448</v>
      </c>
      <c r="BI51" s="77">
        <v>69.671268845411333</v>
      </c>
      <c r="BJ51" s="77">
        <v>102.34746974910118</v>
      </c>
      <c r="BK51" s="77">
        <v>68.073269438127141</v>
      </c>
      <c r="BL51" s="109">
        <v>2014</v>
      </c>
      <c r="BM51" s="20">
        <v>660.15</v>
      </c>
      <c r="BN51" s="6">
        <v>94.7</v>
      </c>
      <c r="BO51" s="79">
        <v>6.9709609292502632</v>
      </c>
      <c r="BP51" s="77">
        <v>76.13747765411452</v>
      </c>
      <c r="BQ51" s="77">
        <v>92.661448140900191</v>
      </c>
      <c r="BR51" s="77">
        <v>82.167372927671636</v>
      </c>
      <c r="BS51" s="109">
        <v>2014</v>
      </c>
      <c r="BT51" s="20">
        <v>22261.01</v>
      </c>
      <c r="BU51" s="6">
        <v>90.7</v>
      </c>
      <c r="BV51" s="79">
        <v>245.43561190738697</v>
      </c>
      <c r="BW51" s="77">
        <v>62.696187462853189</v>
      </c>
      <c r="BX51" s="77">
        <v>97.422126745435023</v>
      </c>
      <c r="BY51" s="77">
        <v>64.355182500459009</v>
      </c>
    </row>
    <row r="52" spans="1:78" ht="15" customHeight="1" x14ac:dyDescent="0.25">
      <c r="A52" s="75">
        <v>2015</v>
      </c>
      <c r="B52" s="20">
        <v>1349.0700000000002</v>
      </c>
      <c r="C52" s="6">
        <v>95.491978203016103</v>
      </c>
      <c r="D52" s="79">
        <v>14.127574120748395</v>
      </c>
      <c r="E52" s="77">
        <v>43.917326423251211</v>
      </c>
      <c r="F52" s="77">
        <v>121.65743922514034</v>
      </c>
      <c r="G52" s="77">
        <v>36.099170509398462</v>
      </c>
      <c r="H52" s="109">
        <v>2015</v>
      </c>
      <c r="I52" s="20">
        <v>1989.68</v>
      </c>
      <c r="J52" s="22">
        <v>104</v>
      </c>
      <c r="K52" s="79">
        <v>19.131538461538462</v>
      </c>
      <c r="L52" s="77">
        <v>57.794676806083658</v>
      </c>
      <c r="M52" s="77">
        <v>92.609082813891362</v>
      </c>
      <c r="N52" s="77">
        <v>62.407136589646093</v>
      </c>
      <c r="O52" s="109">
        <v>2015</v>
      </c>
      <c r="P52" s="79">
        <v>3348.1600000000003</v>
      </c>
      <c r="Q52" s="22">
        <v>104.27180327868854</v>
      </c>
      <c r="R52" s="79">
        <v>32.109927082121438</v>
      </c>
      <c r="S52" s="77">
        <v>43.894521837398763</v>
      </c>
      <c r="T52" s="77">
        <v>137.57364709953711</v>
      </c>
      <c r="U52" s="77">
        <v>31.906199161559073</v>
      </c>
      <c r="V52" s="109">
        <v>2015</v>
      </c>
      <c r="W52" s="20">
        <v>2277.9499999999998</v>
      </c>
      <c r="X52" s="20">
        <v>92.399538461538469</v>
      </c>
      <c r="Y52" s="79">
        <v>24.653261671303717</v>
      </c>
      <c r="Z52" s="77">
        <v>75.906364545151604</v>
      </c>
      <c r="AA52" s="77">
        <v>142.07041580523529</v>
      </c>
      <c r="AB52" s="77">
        <v>53.428691761704883</v>
      </c>
      <c r="AC52" s="109">
        <v>2015</v>
      </c>
      <c r="AD52" s="79">
        <v>1036.9000000000001</v>
      </c>
      <c r="AE52" s="22">
        <v>99.9</v>
      </c>
      <c r="AF52" s="79">
        <v>10.37937937937938</v>
      </c>
      <c r="AG52" s="77">
        <v>60.169791503461411</v>
      </c>
      <c r="AH52" s="77">
        <v>133.73493975903614</v>
      </c>
      <c r="AI52" s="77">
        <v>44.991826079164831</v>
      </c>
      <c r="AJ52" s="109">
        <v>2015</v>
      </c>
      <c r="AK52" s="20">
        <v>2686.82</v>
      </c>
      <c r="AL52" s="22">
        <v>83.7</v>
      </c>
      <c r="AM52" s="79">
        <v>32.100597371565115</v>
      </c>
      <c r="AN52" s="77">
        <v>70.513732334300002</v>
      </c>
      <c r="AO52" s="77">
        <v>91.978021978021985</v>
      </c>
      <c r="AP52" s="77">
        <v>76.663675536694143</v>
      </c>
      <c r="AQ52" s="109">
        <v>2015</v>
      </c>
      <c r="AR52" s="20">
        <v>574.14</v>
      </c>
      <c r="AS52" s="22">
        <v>84.6</v>
      </c>
      <c r="AT52" s="79">
        <v>6.7865248226950357</v>
      </c>
      <c r="AU52" s="77">
        <v>46.279592774405728</v>
      </c>
      <c r="AV52" s="77">
        <v>186.34361233480175</v>
      </c>
      <c r="AW52" s="77">
        <v>24.835620708723642</v>
      </c>
      <c r="AX52" s="109">
        <v>2015</v>
      </c>
      <c r="AY52" s="79">
        <v>1823.29</v>
      </c>
      <c r="AZ52" s="6">
        <v>86.6</v>
      </c>
      <c r="BA52" s="79">
        <v>21.054157043879908</v>
      </c>
      <c r="BB52" s="77">
        <v>70.280073391100544</v>
      </c>
      <c r="BC52" s="77">
        <v>135.10140405616224</v>
      </c>
      <c r="BD52" s="77">
        <v>52.020239080479733</v>
      </c>
      <c r="BE52" s="109">
        <v>2015</v>
      </c>
      <c r="BF52" s="20">
        <v>6430.9699999999993</v>
      </c>
      <c r="BG52" s="6">
        <v>102.20007633587787</v>
      </c>
      <c r="BH52" s="79">
        <v>62.925295465189137</v>
      </c>
      <c r="BI52" s="77">
        <v>79.127903328407541</v>
      </c>
      <c r="BJ52" s="77">
        <v>103.51575366296825</v>
      </c>
      <c r="BK52" s="77">
        <v>76.44044556351885</v>
      </c>
      <c r="BL52" s="109">
        <v>2015</v>
      </c>
      <c r="BM52" s="20">
        <v>790.76</v>
      </c>
      <c r="BN52" s="6">
        <v>98.8</v>
      </c>
      <c r="BO52" s="79">
        <v>8.0036437246963565</v>
      </c>
      <c r="BP52" s="77">
        <v>91.201199469465422</v>
      </c>
      <c r="BQ52" s="77">
        <v>96.67318982387475</v>
      </c>
      <c r="BR52" s="77">
        <v>94.339702285216262</v>
      </c>
      <c r="BS52" s="109">
        <v>2015</v>
      </c>
      <c r="BT52" s="20">
        <v>22307.72</v>
      </c>
      <c r="BU52" s="6">
        <v>95</v>
      </c>
      <c r="BV52" s="79">
        <v>234.81810526315792</v>
      </c>
      <c r="BW52" s="77">
        <v>62.82774209206319</v>
      </c>
      <c r="BX52" s="77">
        <v>102.04081632653062</v>
      </c>
      <c r="BY52" s="77">
        <v>61.571187250221925</v>
      </c>
    </row>
    <row r="53" spans="1:78" ht="15" customHeight="1" x14ac:dyDescent="0.25">
      <c r="A53" s="75">
        <v>2016</v>
      </c>
      <c r="B53" s="20">
        <v>1316.6000000000001</v>
      </c>
      <c r="C53" s="6">
        <v>94.075757191737424</v>
      </c>
      <c r="D53" s="79">
        <v>13.995103938590843</v>
      </c>
      <c r="E53" s="77">
        <v>42.86030522423043</v>
      </c>
      <c r="F53" s="77">
        <v>119.85316388336548</v>
      </c>
      <c r="G53" s="77">
        <v>35.760679013813707</v>
      </c>
      <c r="H53" s="109">
        <v>2016</v>
      </c>
      <c r="I53" s="20">
        <v>1641.38</v>
      </c>
      <c r="J53" s="22">
        <v>106</v>
      </c>
      <c r="K53" s="79">
        <v>15.484716981132076</v>
      </c>
      <c r="L53" s="77">
        <v>47.677529359479706</v>
      </c>
      <c r="M53" s="77">
        <v>94.390026714158509</v>
      </c>
      <c r="N53" s="77">
        <v>50.51119384027897</v>
      </c>
      <c r="O53" s="109">
        <v>2016</v>
      </c>
      <c r="P53" s="79">
        <v>3382.7100000000005</v>
      </c>
      <c r="Q53" s="22">
        <v>89.048852459016388</v>
      </c>
      <c r="R53" s="79">
        <v>37.9871262412601</v>
      </c>
      <c r="S53" s="77">
        <v>44.347473825799</v>
      </c>
      <c r="T53" s="77">
        <v>117.48886101137688</v>
      </c>
      <c r="U53" s="77">
        <v>37.746109243075111</v>
      </c>
      <c r="V53" s="109">
        <v>2016</v>
      </c>
      <c r="W53" s="20">
        <v>2228.08</v>
      </c>
      <c r="X53" s="20">
        <v>91.238384615384618</v>
      </c>
      <c r="Y53" s="79">
        <v>24.420423590273661</v>
      </c>
      <c r="Z53" s="77">
        <v>74.244585138287235</v>
      </c>
      <c r="AA53" s="77">
        <v>140.28506479067809</v>
      </c>
      <c r="AB53" s="77">
        <v>52.924083721292035</v>
      </c>
      <c r="AC53" s="109">
        <v>2016</v>
      </c>
      <c r="AD53" s="79">
        <v>1012.48</v>
      </c>
      <c r="AE53" s="22">
        <v>97.7</v>
      </c>
      <c r="AF53" s="79">
        <v>10.363152507676562</v>
      </c>
      <c r="AG53" s="77">
        <v>58.752734594873758</v>
      </c>
      <c r="AH53" s="77">
        <v>130.78982597054886</v>
      </c>
      <c r="AI53" s="77">
        <v>44.921486942037561</v>
      </c>
      <c r="AJ53" s="109">
        <v>2016</v>
      </c>
      <c r="AK53" s="20">
        <v>2709.7400000000002</v>
      </c>
      <c r="AL53" s="22">
        <v>90.9</v>
      </c>
      <c r="AM53" s="79">
        <v>29.810121012101209</v>
      </c>
      <c r="AN53" s="77">
        <v>71.115251879748584</v>
      </c>
      <c r="AO53" s="77">
        <v>99.890109890109898</v>
      </c>
      <c r="AP53" s="77">
        <v>71.193486480276349</v>
      </c>
      <c r="AQ53" s="109">
        <v>2016</v>
      </c>
      <c r="AR53" s="20">
        <v>561.16</v>
      </c>
      <c r="AS53" s="22">
        <v>73.099999999999994</v>
      </c>
      <c r="AT53" s="79">
        <v>7.6766073871409031</v>
      </c>
      <c r="AU53" s="77">
        <v>45.233316405903643</v>
      </c>
      <c r="AV53" s="77">
        <v>161.01321585903082</v>
      </c>
      <c r="AW53" s="77">
        <v>28.09292154347504</v>
      </c>
      <c r="AX53" s="109">
        <v>2016</v>
      </c>
      <c r="AY53" s="79">
        <v>1860.68</v>
      </c>
      <c r="AZ53" s="6">
        <v>93.5</v>
      </c>
      <c r="BA53" s="79">
        <v>19.900320855614975</v>
      </c>
      <c r="BB53" s="77">
        <v>71.721298837460296</v>
      </c>
      <c r="BC53" s="77">
        <v>145.86583463338533</v>
      </c>
      <c r="BD53" s="77">
        <v>49.16936102118936</v>
      </c>
      <c r="BE53" s="109">
        <v>2016</v>
      </c>
      <c r="BF53" s="20">
        <v>6408.3700000000008</v>
      </c>
      <c r="BG53" s="6">
        <v>99.300610687022896</v>
      </c>
      <c r="BH53" s="79">
        <v>64.535051251577841</v>
      </c>
      <c r="BI53" s="77">
        <v>78.849828541054805</v>
      </c>
      <c r="BJ53" s="77">
        <v>100.57896161131943</v>
      </c>
      <c r="BK53" s="77">
        <v>78.395946108257306</v>
      </c>
      <c r="BL53" s="109">
        <v>2016</v>
      </c>
      <c r="BM53" s="20">
        <v>797.28</v>
      </c>
      <c r="BN53" s="6">
        <v>97.2</v>
      </c>
      <c r="BO53" s="79">
        <v>8.2024691358024686</v>
      </c>
      <c r="BP53" s="77">
        <v>91.953174557407294</v>
      </c>
      <c r="BQ53" s="77">
        <v>95.107632093933461</v>
      </c>
      <c r="BR53" s="77">
        <v>96.683276129290391</v>
      </c>
      <c r="BS53" s="109">
        <v>2016</v>
      </c>
      <c r="BT53" s="20">
        <v>21918.48</v>
      </c>
      <c r="BU53" s="6">
        <v>95</v>
      </c>
      <c r="BV53" s="79">
        <v>230.72084210526316</v>
      </c>
      <c r="BW53" s="77">
        <v>61.731481679438559</v>
      </c>
      <c r="BX53" s="77">
        <v>102.04081632653062</v>
      </c>
      <c r="BY53" s="77">
        <v>60.496852045849778</v>
      </c>
    </row>
    <row r="54" spans="1:78" ht="15" customHeight="1" x14ac:dyDescent="0.25">
      <c r="A54" s="75">
        <v>2017</v>
      </c>
      <c r="B54" s="20">
        <v>1288.9000000000001</v>
      </c>
      <c r="C54" s="6">
        <v>95.870409327081489</v>
      </c>
      <c r="D54" s="79">
        <v>13.444190016991108</v>
      </c>
      <c r="E54" s="77">
        <v>41.95856555028908</v>
      </c>
      <c r="F54" s="77">
        <v>122.1395630887701</v>
      </c>
      <c r="G54" s="77">
        <v>34.352968431526087</v>
      </c>
      <c r="H54" s="109">
        <v>2017</v>
      </c>
      <c r="I54" s="20">
        <v>1581.29</v>
      </c>
      <c r="J54" s="22">
        <v>103.4</v>
      </c>
      <c r="K54" s="79">
        <v>15.292940038684719</v>
      </c>
      <c r="L54" s="77">
        <v>45.932081785358456</v>
      </c>
      <c r="M54" s="77">
        <v>92.074799643811218</v>
      </c>
      <c r="N54" s="77">
        <v>49.885616871332246</v>
      </c>
      <c r="O54" s="109">
        <v>2017</v>
      </c>
      <c r="P54" s="79">
        <v>3474.6</v>
      </c>
      <c r="Q54" s="22">
        <v>86.367540983606574</v>
      </c>
      <c r="R54" s="79">
        <v>40.230391654423897</v>
      </c>
      <c r="S54" s="77">
        <v>45.552155684383578</v>
      </c>
      <c r="T54" s="77">
        <v>113.95120474109963</v>
      </c>
      <c r="U54" s="77">
        <v>39.975141805546826</v>
      </c>
      <c r="V54" s="109">
        <v>2017</v>
      </c>
      <c r="W54" s="20">
        <v>2303.06</v>
      </c>
      <c r="X54" s="20">
        <v>97.196153846153862</v>
      </c>
      <c r="Y54" s="79">
        <v>23.694970519567878</v>
      </c>
      <c r="Z54" s="77">
        <v>76.743085638120618</v>
      </c>
      <c r="AA54" s="77">
        <v>149.44552993996396</v>
      </c>
      <c r="AB54" s="77">
        <v>51.351877616513697</v>
      </c>
      <c r="AC54" s="109">
        <v>2017</v>
      </c>
      <c r="AD54" s="79">
        <v>1021.54</v>
      </c>
      <c r="AE54" s="22">
        <v>104.4</v>
      </c>
      <c r="AF54" s="79">
        <v>9.7848659003831404</v>
      </c>
      <c r="AG54" s="77">
        <v>59.278473153096691</v>
      </c>
      <c r="AH54" s="77">
        <v>139.75903614457832</v>
      </c>
      <c r="AI54" s="77">
        <v>42.414769583681249</v>
      </c>
      <c r="AJ54" s="109">
        <v>2017</v>
      </c>
      <c r="AK54" s="20">
        <v>2813.77</v>
      </c>
      <c r="AL54" s="22">
        <v>88.4</v>
      </c>
      <c r="AM54" s="79">
        <v>31.829977375565608</v>
      </c>
      <c r="AN54" s="77">
        <v>73.845447268623616</v>
      </c>
      <c r="AO54" s="77">
        <v>97.142857142857153</v>
      </c>
      <c r="AP54" s="77">
        <v>76.017372188289016</v>
      </c>
      <c r="AQ54" s="109">
        <v>2017</v>
      </c>
      <c r="AR54" s="20">
        <v>562.70000000000005</v>
      </c>
      <c r="AS54" s="22">
        <v>87.3</v>
      </c>
      <c r="AT54" s="79">
        <v>6.445589919816725</v>
      </c>
      <c r="AU54" s="77">
        <v>45.357450890302204</v>
      </c>
      <c r="AV54" s="77">
        <v>192.2907488986784</v>
      </c>
      <c r="AW54" s="77">
        <v>23.587952696674915</v>
      </c>
      <c r="AX54" s="109">
        <v>2017</v>
      </c>
      <c r="AY54" s="79">
        <v>1809.46</v>
      </c>
      <c r="AZ54" s="6">
        <v>94.3</v>
      </c>
      <c r="BA54" s="79">
        <v>19.188335100742314</v>
      </c>
      <c r="BB54" s="77">
        <v>69.746985722655637</v>
      </c>
      <c r="BC54" s="77">
        <v>147.11388455538224</v>
      </c>
      <c r="BD54" s="77">
        <v>47.410199202780781</v>
      </c>
      <c r="BE54" s="109">
        <v>2017</v>
      </c>
      <c r="BF54" s="20">
        <v>6226.8099999999995</v>
      </c>
      <c r="BG54" s="6">
        <v>99.547709923664115</v>
      </c>
      <c r="BH54" s="79">
        <v>62.551012020014184</v>
      </c>
      <c r="BI54" s="77">
        <v>76.615879054693352</v>
      </c>
      <c r="BJ54" s="77">
        <v>100.82924189121275</v>
      </c>
      <c r="BK54" s="77">
        <v>75.985773192023203</v>
      </c>
      <c r="BL54" s="109">
        <v>2017</v>
      </c>
      <c r="BM54" s="20">
        <v>821.09999999999991</v>
      </c>
      <c r="BN54" s="6">
        <v>101.2</v>
      </c>
      <c r="BO54" s="79">
        <v>8.1136363636363633</v>
      </c>
      <c r="BP54" s="77">
        <v>94.700420967648895</v>
      </c>
      <c r="BQ54" s="77">
        <v>99.021526418786692</v>
      </c>
      <c r="BR54" s="77">
        <v>95.636195878396435</v>
      </c>
      <c r="BS54" s="109">
        <v>2017</v>
      </c>
      <c r="BT54" s="20">
        <v>21903.22</v>
      </c>
      <c r="BU54" s="6">
        <v>95.3</v>
      </c>
      <c r="BV54" s="79">
        <v>229.83441762854147</v>
      </c>
      <c r="BW54" s="77">
        <v>61.688503224252422</v>
      </c>
      <c r="BX54" s="77">
        <v>102.36305048335123</v>
      </c>
      <c r="BY54" s="77">
        <v>60.264424450974815</v>
      </c>
    </row>
    <row r="55" spans="1:78" ht="15" customHeight="1" x14ac:dyDescent="0.25">
      <c r="A55" s="75">
        <v>2018</v>
      </c>
      <c r="B55" s="20">
        <v>1470.74</v>
      </c>
      <c r="C55" s="6">
        <v>99.491889494360663</v>
      </c>
      <c r="D55" s="79">
        <v>14.782511493897838</v>
      </c>
      <c r="E55" s="77">
        <v>47.878144695036198</v>
      </c>
      <c r="F55" s="77">
        <v>126.75335381388359</v>
      </c>
      <c r="G55" s="77">
        <v>37.772684709658542</v>
      </c>
      <c r="H55" s="109">
        <v>2018</v>
      </c>
      <c r="I55" s="20">
        <v>1556.77</v>
      </c>
      <c r="J55" s="22">
        <v>103.7</v>
      </c>
      <c r="K55" s="79">
        <v>15.012246865959497</v>
      </c>
      <c r="L55" s="77">
        <v>45.219843900228604</v>
      </c>
      <c r="M55" s="77">
        <v>92.341941228851297</v>
      </c>
      <c r="N55" s="77">
        <v>48.969994889061439</v>
      </c>
      <c r="O55" s="109">
        <v>2018</v>
      </c>
      <c r="P55" s="79">
        <v>3615.79</v>
      </c>
      <c r="Q55" s="22">
        <v>91.177377049180336</v>
      </c>
      <c r="R55" s="79">
        <v>39.656657353168562</v>
      </c>
      <c r="S55" s="77">
        <v>47.403162666792525</v>
      </c>
      <c r="T55" s="77">
        <v>120.29718389064324</v>
      </c>
      <c r="U55" s="77">
        <v>39.405047677495595</v>
      </c>
      <c r="V55" s="109">
        <v>2018</v>
      </c>
      <c r="W55" s="20">
        <v>2325.3000000000002</v>
      </c>
      <c r="X55" s="20">
        <v>102.20353846153847</v>
      </c>
      <c r="Y55" s="79">
        <v>22.751658455299605</v>
      </c>
      <c r="Z55" s="77">
        <v>77.484171942685776</v>
      </c>
      <c r="AA55" s="77">
        <v>157.14471573947478</v>
      </c>
      <c r="AB55" s="77">
        <v>49.307526236608759</v>
      </c>
      <c r="AC55" s="109">
        <v>2018</v>
      </c>
      <c r="AD55" s="79">
        <v>1010.3299999999999</v>
      </c>
      <c r="AE55" s="22">
        <v>102.9</v>
      </c>
      <c r="AF55" s="79">
        <v>9.8185617103984431</v>
      </c>
      <c r="AG55" s="77">
        <v>58.627973237238074</v>
      </c>
      <c r="AH55" s="77">
        <v>137.75100401606426</v>
      </c>
      <c r="AI55" s="77">
        <v>42.560831883592641</v>
      </c>
      <c r="AJ55" s="109">
        <v>2018</v>
      </c>
      <c r="AK55" s="20">
        <v>2994.33</v>
      </c>
      <c r="AL55" s="22">
        <v>99.9</v>
      </c>
      <c r="AM55" s="79">
        <v>29.973273273273271</v>
      </c>
      <c r="AN55" s="77">
        <v>78.584119569068463</v>
      </c>
      <c r="AO55" s="77">
        <v>109.7802197802198</v>
      </c>
      <c r="AP55" s="77">
        <v>71.583131939792082</v>
      </c>
      <c r="AQ55" s="109">
        <v>2018</v>
      </c>
      <c r="AR55" s="20">
        <v>534.80999999999995</v>
      </c>
      <c r="AS55" s="22">
        <v>88.9</v>
      </c>
      <c r="AT55" s="79">
        <v>6.0158605174353195</v>
      </c>
      <c r="AU55" s="77">
        <v>43.109327013759582</v>
      </c>
      <c r="AV55" s="77">
        <v>195.81497797356832</v>
      </c>
      <c r="AW55" s="77">
        <v>22.015336855170805</v>
      </c>
      <c r="AX55" s="109">
        <v>2018</v>
      </c>
      <c r="AY55" s="79">
        <v>1804.31</v>
      </c>
      <c r="AZ55" s="6">
        <v>98.1</v>
      </c>
      <c r="BA55" s="79">
        <v>18.392558613659531</v>
      </c>
      <c r="BB55" s="77">
        <v>69.548475130284615</v>
      </c>
      <c r="BC55" s="77">
        <v>153.0421216848674</v>
      </c>
      <c r="BD55" s="77">
        <v>45.444008724273637</v>
      </c>
      <c r="BE55" s="109">
        <v>2018</v>
      </c>
      <c r="BF55" s="20">
        <v>6307.51</v>
      </c>
      <c r="BG55" s="6">
        <v>102.03297709923665</v>
      </c>
      <c r="BH55" s="79">
        <v>61.818347159128315</v>
      </c>
      <c r="BI55" s="77">
        <v>77.608827521037099</v>
      </c>
      <c r="BJ55" s="77">
        <v>103.34650326671049</v>
      </c>
      <c r="BK55" s="77">
        <v>75.095745930318387</v>
      </c>
      <c r="BL55" s="109">
        <v>2018</v>
      </c>
      <c r="BM55" s="20">
        <v>852.51</v>
      </c>
      <c r="BN55" s="6">
        <v>99.4</v>
      </c>
      <c r="BO55" s="79">
        <v>8.576559356136821</v>
      </c>
      <c r="BP55" s="77">
        <v>98.32304942044864</v>
      </c>
      <c r="BQ55" s="77">
        <v>97.260273972602747</v>
      </c>
      <c r="BR55" s="77">
        <v>101.09271278440495</v>
      </c>
      <c r="BS55" s="109">
        <v>2018</v>
      </c>
      <c r="BT55" s="20">
        <v>22472.400000000001</v>
      </c>
      <c r="BU55" s="6">
        <v>98.3</v>
      </c>
      <c r="BV55" s="79">
        <v>228.61037639877927</v>
      </c>
      <c r="BW55" s="77">
        <v>63.291548907269814</v>
      </c>
      <c r="BX55" s="77">
        <v>105.58539205155746</v>
      </c>
      <c r="BY55" s="77">
        <v>59.943471040354211</v>
      </c>
    </row>
    <row r="56" spans="1:78" ht="15" customHeight="1" x14ac:dyDescent="0.25">
      <c r="A56" s="75">
        <v>2019</v>
      </c>
      <c r="B56" s="20">
        <v>1565.5299999999997</v>
      </c>
      <c r="C56" s="6">
        <v>100</v>
      </c>
      <c r="D56" s="79">
        <v>15.655299999999997</v>
      </c>
      <c r="E56" s="77">
        <v>50.963917391530799</v>
      </c>
      <c r="F56" s="77">
        <v>127.4006901045619</v>
      </c>
      <c r="G56" s="77">
        <v>40.002858186798711</v>
      </c>
      <c r="H56" s="109">
        <v>2019</v>
      </c>
      <c r="I56" s="20">
        <v>1627.42</v>
      </c>
      <c r="J56" s="22">
        <v>100</v>
      </c>
      <c r="K56" s="79">
        <v>16.2742</v>
      </c>
      <c r="L56" s="77">
        <v>47.272030139397621</v>
      </c>
      <c r="M56" s="77">
        <v>89.047195013357083</v>
      </c>
      <c r="N56" s="77">
        <v>53.086489846543529</v>
      </c>
      <c r="O56" s="109">
        <v>2019</v>
      </c>
      <c r="P56" s="79">
        <v>3636.85</v>
      </c>
      <c r="Q56" s="22">
        <v>100</v>
      </c>
      <c r="R56" s="79">
        <v>36.368499999999997</v>
      </c>
      <c r="S56" s="77">
        <v>47.679260174048935</v>
      </c>
      <c r="T56" s="77">
        <v>131.93753514729417</v>
      </c>
      <c r="U56" s="77">
        <v>36.137752703065225</v>
      </c>
      <c r="V56" s="109">
        <v>2019</v>
      </c>
      <c r="W56" s="20">
        <v>2246.4499999999998</v>
      </c>
      <c r="X56" s="20">
        <v>100</v>
      </c>
      <c r="Y56" s="79">
        <v>22.464499999999997</v>
      </c>
      <c r="Z56" s="77">
        <v>74.856714428523816</v>
      </c>
      <c r="AA56" s="77">
        <v>153.7566292762084</v>
      </c>
      <c r="AB56" s="77">
        <v>48.685194765847285</v>
      </c>
      <c r="AC56" s="109">
        <v>2019</v>
      </c>
      <c r="AD56" s="79">
        <v>941.88</v>
      </c>
      <c r="AE56" s="22">
        <v>100</v>
      </c>
      <c r="AF56" s="79">
        <v>9.4187999999999992</v>
      </c>
      <c r="AG56" s="77">
        <v>54.655919781348473</v>
      </c>
      <c r="AH56" s="77">
        <v>133.86880856760374</v>
      </c>
      <c r="AI56" s="77">
        <v>40.827972076667301</v>
      </c>
      <c r="AJ56" s="109">
        <v>2019</v>
      </c>
      <c r="AK56" s="20">
        <v>2940.18</v>
      </c>
      <c r="AL56" s="22">
        <v>100</v>
      </c>
      <c r="AM56" s="79">
        <v>29.401799999999998</v>
      </c>
      <c r="AN56" s="77">
        <v>77.162990276483782</v>
      </c>
      <c r="AO56" s="77">
        <v>109.8901098901099</v>
      </c>
      <c r="AP56" s="77">
        <v>70.218321151600236</v>
      </c>
      <c r="AQ56" s="109">
        <v>2019</v>
      </c>
      <c r="AR56" s="20">
        <v>510.36</v>
      </c>
      <c r="AS56" s="22">
        <v>100</v>
      </c>
      <c r="AT56" s="79">
        <v>5.1036000000000001</v>
      </c>
      <c r="AU56" s="77">
        <v>41.138490556912437</v>
      </c>
      <c r="AV56" s="77">
        <v>220.26431718061676</v>
      </c>
      <c r="AW56" s="77">
        <v>18.676874712838249</v>
      </c>
      <c r="AX56" s="109">
        <v>2019</v>
      </c>
      <c r="AY56" s="79">
        <v>1704.2300000000002</v>
      </c>
      <c r="AZ56" s="6">
        <v>100</v>
      </c>
      <c r="BA56" s="79">
        <v>17.042300000000001</v>
      </c>
      <c r="BB56" s="77">
        <v>65.690816861451168</v>
      </c>
      <c r="BC56" s="77">
        <v>156.00624024961002</v>
      </c>
      <c r="BD56" s="77">
        <v>42.107813608190199</v>
      </c>
      <c r="BE56" s="109">
        <v>2019</v>
      </c>
      <c r="BF56" s="20">
        <v>6211.95</v>
      </c>
      <c r="BG56" s="6">
        <v>100</v>
      </c>
      <c r="BH56" s="79">
        <v>62.119499999999995</v>
      </c>
      <c r="BI56" s="77">
        <v>76.433038729911857</v>
      </c>
      <c r="BJ56" s="77">
        <v>101.28735454440022</v>
      </c>
      <c r="BK56" s="77">
        <v>75.461580642237777</v>
      </c>
      <c r="BL56" s="109">
        <v>2019</v>
      </c>
      <c r="BM56" s="20">
        <v>889.28</v>
      </c>
      <c r="BN56" s="6">
        <v>100</v>
      </c>
      <c r="BO56" s="79">
        <v>8.8927999999999994</v>
      </c>
      <c r="BP56" s="77">
        <v>102.56386598235395</v>
      </c>
      <c r="BQ56" s="77">
        <v>97.847358121330714</v>
      </c>
      <c r="BR56" s="77">
        <v>104.82027103396574</v>
      </c>
      <c r="BS56" s="109">
        <v>2019</v>
      </c>
      <c r="BT56" s="20">
        <v>22274.12</v>
      </c>
      <c r="BU56" s="6">
        <v>100</v>
      </c>
      <c r="BV56" s="79">
        <v>222.74119999999999</v>
      </c>
      <c r="BW56" s="77">
        <v>62.733110631102882</v>
      </c>
      <c r="BX56" s="77">
        <v>107.41138560687433</v>
      </c>
      <c r="BY56" s="77">
        <v>58.404525997556775</v>
      </c>
    </row>
    <row r="57" spans="1:78" s="80" customFormat="1" ht="30" customHeight="1" x14ac:dyDescent="0.25">
      <c r="A57" s="75">
        <v>2020</v>
      </c>
      <c r="B57" s="79">
        <v>1986.59</v>
      </c>
      <c r="C57" s="20">
        <v>100.99964516537828</v>
      </c>
      <c r="D57" s="79">
        <v>19.669277023172988</v>
      </c>
      <c r="E57" s="77">
        <v>64.671011511016189</v>
      </c>
      <c r="F57" s="108">
        <v>128.67424494385071</v>
      </c>
      <c r="G57" s="77">
        <v>50.259483969955696</v>
      </c>
      <c r="H57" s="109">
        <v>2020</v>
      </c>
      <c r="I57" s="20">
        <v>1680.0400000000002</v>
      </c>
      <c r="J57" s="22">
        <v>107.6</v>
      </c>
      <c r="K57" s="79">
        <v>15.613754646840151</v>
      </c>
      <c r="L57" s="77">
        <v>48.800494964664061</v>
      </c>
      <c r="M57" s="108">
        <v>95.814781834372226</v>
      </c>
      <c r="N57" s="77">
        <v>50.932115097878935</v>
      </c>
      <c r="O57" s="109">
        <v>2020</v>
      </c>
      <c r="P57" s="20">
        <v>3384.7299999999996</v>
      </c>
      <c r="Q57" s="22">
        <v>111.62</v>
      </c>
      <c r="R57" s="79">
        <v>30.323687511198706</v>
      </c>
      <c r="S57" s="77">
        <v>44.373956112819783</v>
      </c>
      <c r="T57" s="77">
        <v>147.26867673140976</v>
      </c>
      <c r="U57" s="77">
        <v>30.131292748524857</v>
      </c>
      <c r="V57" s="109">
        <v>2020</v>
      </c>
      <c r="W57" s="20">
        <v>2163.71</v>
      </c>
      <c r="X57" s="20">
        <v>108.63146153846154</v>
      </c>
      <c r="Y57" s="79">
        <v>19.917894589256974</v>
      </c>
      <c r="Z57" s="77">
        <v>72.099633455514834</v>
      </c>
      <c r="AA57" s="108">
        <v>167.02807359501921</v>
      </c>
      <c r="AB57" s="77">
        <v>43.16617674124025</v>
      </c>
      <c r="AC57" s="109">
        <v>2020</v>
      </c>
      <c r="AD57" s="20">
        <v>819.29</v>
      </c>
      <c r="AE57" s="22">
        <v>99.7</v>
      </c>
      <c r="AF57" s="79">
        <v>8.217552657973922</v>
      </c>
      <c r="AG57" s="77">
        <v>47.542201254577002</v>
      </c>
      <c r="AH57" s="108">
        <v>133.46720214190094</v>
      </c>
      <c r="AI57" s="77">
        <v>35.620886998163506</v>
      </c>
      <c r="AJ57" s="109">
        <v>2020</v>
      </c>
      <c r="AK57" s="20">
        <v>2809.61</v>
      </c>
      <c r="AL57" s="22">
        <v>103.4</v>
      </c>
      <c r="AM57" s="79">
        <v>27.172243713733074</v>
      </c>
      <c r="AN57" s="77">
        <v>73.736270946238534</v>
      </c>
      <c r="AO57" s="108">
        <v>113.62637362637362</v>
      </c>
      <c r="AP57" s="77">
        <v>64.893623366612246</v>
      </c>
      <c r="AQ57" s="109">
        <v>2020</v>
      </c>
      <c r="AR57" s="20">
        <v>462.12</v>
      </c>
      <c r="AS57" s="22">
        <v>66.7</v>
      </c>
      <c r="AT57" s="79">
        <v>6.9283358320839579</v>
      </c>
      <c r="AU57" s="77">
        <v>37.250018136531814</v>
      </c>
      <c r="AV57" s="108">
        <v>146.91629955947138</v>
      </c>
      <c r="AW57" s="77">
        <v>25.35458505844894</v>
      </c>
      <c r="AX57" s="109">
        <v>2020</v>
      </c>
      <c r="AY57" s="20">
        <v>1500.41</v>
      </c>
      <c r="AZ57" s="6">
        <v>89.3</v>
      </c>
      <c r="BA57" s="79">
        <v>16.801903695408736</v>
      </c>
      <c r="BB57" s="77">
        <v>57.834422893089524</v>
      </c>
      <c r="BC57" s="108">
        <v>139.31357254290174</v>
      </c>
      <c r="BD57" s="77">
        <v>41.513846667939958</v>
      </c>
      <c r="BE57" s="109">
        <v>2020</v>
      </c>
      <c r="BF57" s="20">
        <v>5808.33</v>
      </c>
      <c r="BG57" s="6">
        <v>98.25099236641222</v>
      </c>
      <c r="BH57" s="79">
        <v>59.117265486120601</v>
      </c>
      <c r="BI57" s="77">
        <v>71.466819894897569</v>
      </c>
      <c r="BJ57" s="108">
        <v>99.515830981559532</v>
      </c>
      <c r="BK57" s="77">
        <v>71.814523568758119</v>
      </c>
      <c r="BL57" s="109">
        <v>2020</v>
      </c>
      <c r="BM57" s="20">
        <v>730.93000000000006</v>
      </c>
      <c r="BN57" s="20">
        <v>87.4</v>
      </c>
      <c r="BO57" s="79">
        <v>8.3630434782608702</v>
      </c>
      <c r="BP57" s="77">
        <v>84.30079003517676</v>
      </c>
      <c r="BQ57" s="108">
        <v>85.518590998043052</v>
      </c>
      <c r="BR57" s="77">
        <v>98.575981025115141</v>
      </c>
      <c r="BS57" s="109">
        <v>2020</v>
      </c>
      <c r="BT57" s="20">
        <v>21345.74</v>
      </c>
      <c r="BU57" s="6">
        <v>102.3</v>
      </c>
      <c r="BV57" s="79">
        <v>208.65826001955037</v>
      </c>
      <c r="BW57" s="77">
        <v>60.118409567819434</v>
      </c>
      <c r="BX57" s="108">
        <v>109.88184747583244</v>
      </c>
      <c r="BY57" s="77">
        <v>54.711866380879655</v>
      </c>
      <c r="BZ57" s="79"/>
    </row>
    <row r="58" spans="1:78" ht="15" customHeight="1" x14ac:dyDescent="0.25">
      <c r="A58" s="75">
        <v>2021</v>
      </c>
      <c r="B58" s="20">
        <v>2083.66</v>
      </c>
      <c r="C58" s="6">
        <v>103.16738056013179</v>
      </c>
      <c r="D58" s="79">
        <v>20.196887705077721</v>
      </c>
      <c r="E58" s="77">
        <v>67.831006823272034</v>
      </c>
      <c r="F58" s="77">
        <v>131.43595479640751</v>
      </c>
      <c r="G58" s="77">
        <v>51.607649465735093</v>
      </c>
      <c r="H58" s="109">
        <v>2021</v>
      </c>
      <c r="I58" s="20">
        <v>1717.7600000000002</v>
      </c>
      <c r="J58" s="22">
        <v>93.5</v>
      </c>
      <c r="K58" s="79">
        <v>18.371764705882356</v>
      </c>
      <c r="L58" s="77">
        <v>49.89615618110362</v>
      </c>
      <c r="M58" s="77">
        <v>83.259127337488863</v>
      </c>
      <c r="N58" s="77">
        <v>59.928752290245313</v>
      </c>
      <c r="O58" s="109">
        <v>2021</v>
      </c>
      <c r="P58" s="79">
        <v>3301.62</v>
      </c>
      <c r="Q58" s="22">
        <v>107.31868852459017</v>
      </c>
      <c r="R58" s="79">
        <v>30.764632380347177</v>
      </c>
      <c r="S58" s="77">
        <v>43.284380432474101</v>
      </c>
      <c r="T58" s="77">
        <v>141.59363239174633</v>
      </c>
      <c r="U58" s="77">
        <v>30.5694399538529</v>
      </c>
      <c r="V58" s="109">
        <v>2021</v>
      </c>
      <c r="W58" s="20">
        <v>2157.87</v>
      </c>
      <c r="X58" s="20">
        <v>105.17184615384615</v>
      </c>
      <c r="Y58" s="79">
        <v>20.517563196936297</v>
      </c>
      <c r="Z58" s="77">
        <v>71.90503165611463</v>
      </c>
      <c r="AA58" s="77">
        <v>161.70868559371345</v>
      </c>
      <c r="AB58" s="77">
        <v>44.465782027796038</v>
      </c>
      <c r="AC58" s="109">
        <v>2021</v>
      </c>
      <c r="AD58" s="79">
        <v>785.67</v>
      </c>
      <c r="AE58" s="22">
        <v>100.4</v>
      </c>
      <c r="AF58" s="79">
        <v>7.825398406374501</v>
      </c>
      <c r="AG58" s="77">
        <v>45.591281792385494</v>
      </c>
      <c r="AH58" s="77">
        <v>134.40428380187416</v>
      </c>
      <c r="AI58" s="77">
        <v>33.921003484972076</v>
      </c>
      <c r="AJ58" s="109">
        <v>2021</v>
      </c>
      <c r="AK58" s="20">
        <v>2798.29</v>
      </c>
      <c r="AL58" s="22">
        <v>114.4</v>
      </c>
      <c r="AM58" s="79">
        <v>24.460576923076921</v>
      </c>
      <c r="AN58" s="77">
        <v>73.439185376671432</v>
      </c>
      <c r="AO58" s="77">
        <v>125.71428571428571</v>
      </c>
      <c r="AP58" s="77">
        <v>58.417533822352276</v>
      </c>
      <c r="AQ58" s="109">
        <v>2021</v>
      </c>
      <c r="AR58" s="20">
        <v>504.47999999999996</v>
      </c>
      <c r="AS58" s="22">
        <v>119.2</v>
      </c>
      <c r="AT58" s="79">
        <v>4.2322147651006707</v>
      </c>
      <c r="AU58" s="77">
        <v>40.664522525572508</v>
      </c>
      <c r="AV58" s="77">
        <v>262.55506607929516</v>
      </c>
      <c r="AW58" s="77">
        <v>15.487997673330471</v>
      </c>
      <c r="AX58" s="109">
        <v>2021</v>
      </c>
      <c r="AY58" s="79">
        <v>1509.32</v>
      </c>
      <c r="AZ58" s="6">
        <v>92.5</v>
      </c>
      <c r="BA58" s="79">
        <v>16.316972972972973</v>
      </c>
      <c r="BB58" s="77">
        <v>58.177865490764432</v>
      </c>
      <c r="BC58" s="77">
        <v>144.30577223088926</v>
      </c>
      <c r="BD58" s="77">
        <v>40.315688410356756</v>
      </c>
      <c r="BE58" s="109">
        <v>2021</v>
      </c>
      <c r="BF58" s="20">
        <v>5956.2199999999993</v>
      </c>
      <c r="BG58" s="6">
        <v>101.49496183206107</v>
      </c>
      <c r="BH58" s="79">
        <v>58.684883392098577</v>
      </c>
      <c r="BI58" s="77">
        <v>73.286487164879873</v>
      </c>
      <c r="BJ58" s="77">
        <v>102.80156183554337</v>
      </c>
      <c r="BK58" s="77">
        <v>71.289274069707048</v>
      </c>
      <c r="BL58" s="109">
        <v>2021</v>
      </c>
      <c r="BM58" s="20">
        <v>778.87</v>
      </c>
      <c r="BN58" s="6">
        <v>96</v>
      </c>
      <c r="BO58" s="79">
        <v>8.1132291666666667</v>
      </c>
      <c r="BP58" s="77">
        <v>89.829882936393517</v>
      </c>
      <c r="BQ58" s="77">
        <v>93.933463796477497</v>
      </c>
      <c r="BR58" s="77">
        <v>95.63139620936893</v>
      </c>
      <c r="BS58" s="109">
        <v>2021</v>
      </c>
      <c r="BT58" s="20">
        <v>21593.77</v>
      </c>
      <c r="BU58" s="6">
        <v>98.3</v>
      </c>
      <c r="BV58" s="79">
        <v>219.67212614445575</v>
      </c>
      <c r="BW58" s="77">
        <v>60.816964367283219</v>
      </c>
      <c r="BX58" s="77">
        <v>105.58539205155746</v>
      </c>
      <c r="BY58" s="77">
        <v>57.599790260366909</v>
      </c>
    </row>
    <row r="59" spans="1:78" ht="15" customHeight="1" x14ac:dyDescent="0.25">
      <c r="A59" s="75">
        <v>2022</v>
      </c>
      <c r="B59" s="20">
        <v>1960.0300000000002</v>
      </c>
      <c r="C59" s="6">
        <v>100.57032061842605</v>
      </c>
      <c r="D59" s="79">
        <v>19.489149362827945</v>
      </c>
      <c r="E59" s="77">
        <v>63.806383144955468</v>
      </c>
      <c r="F59" s="77">
        <v>128.12728250824529</v>
      </c>
      <c r="G59" s="77">
        <v>49.799216759981917</v>
      </c>
      <c r="H59" s="109">
        <v>2022</v>
      </c>
      <c r="I59" s="20">
        <v>1702.5700000000002</v>
      </c>
      <c r="J59" s="22">
        <v>87.9</v>
      </c>
      <c r="K59" s="79">
        <v>19.36939704209329</v>
      </c>
      <c r="L59" s="77">
        <v>49.454928877876768</v>
      </c>
      <c r="M59" s="77">
        <v>78.27248441674088</v>
      </c>
      <c r="N59" s="77">
        <v>63.183032002111048</v>
      </c>
      <c r="O59" s="109">
        <v>2022</v>
      </c>
      <c r="P59" s="79">
        <v>2905</v>
      </c>
      <c r="Q59" s="22">
        <v>102.9</v>
      </c>
      <c r="R59" s="79">
        <v>28.2312925170068</v>
      </c>
      <c r="S59" s="77">
        <v>38.084675146242532</v>
      </c>
      <c r="T59" s="77">
        <v>135.76372366656571</v>
      </c>
      <c r="U59" s="77">
        <v>28.05217337716671</v>
      </c>
      <c r="V59" s="109">
        <v>2022</v>
      </c>
      <c r="W59" s="20">
        <v>2003.83</v>
      </c>
      <c r="X59" s="20">
        <v>97.056153846153848</v>
      </c>
      <c r="Y59" s="79">
        <v>20.646089099886662</v>
      </c>
      <c r="Z59" s="77">
        <v>66.772075974675104</v>
      </c>
      <c r="AA59" s="77">
        <v>149.23027065897725</v>
      </c>
      <c r="AB59" s="77">
        <v>44.744324110530783</v>
      </c>
      <c r="AC59" s="109">
        <v>2022</v>
      </c>
      <c r="AD59" s="79">
        <v>695.78</v>
      </c>
      <c r="AE59" s="22">
        <v>93.7</v>
      </c>
      <c r="AF59" s="79">
        <v>7.4256136606189962</v>
      </c>
      <c r="AG59" s="77">
        <v>40.375096472445151</v>
      </c>
      <c r="AH59" s="77">
        <v>125.43507362784472</v>
      </c>
      <c r="AI59" s="77">
        <v>32.188043825951468</v>
      </c>
      <c r="AJ59" s="109">
        <v>2022</v>
      </c>
      <c r="AK59" s="20">
        <v>2718.79</v>
      </c>
      <c r="AL59" s="22">
        <v>116.9</v>
      </c>
      <c r="AM59" s="79">
        <v>23.257399486740802</v>
      </c>
      <c r="AN59" s="77">
        <v>71.352762869552663</v>
      </c>
      <c r="AO59" s="77">
        <v>128.46153846153848</v>
      </c>
      <c r="AP59" s="77">
        <v>55.54406690444219</v>
      </c>
      <c r="AQ59" s="109">
        <v>2022</v>
      </c>
      <c r="AR59" s="20">
        <v>503.59</v>
      </c>
      <c r="AS59" s="22">
        <v>128</v>
      </c>
      <c r="AT59" s="79">
        <v>3.9342968749999998</v>
      </c>
      <c r="AU59" s="77">
        <v>40.592782466407115</v>
      </c>
      <c r="AV59" s="77">
        <v>281.93832599118946</v>
      </c>
      <c r="AW59" s="77">
        <v>14.397752531053772</v>
      </c>
      <c r="AX59" s="109">
        <v>2022</v>
      </c>
      <c r="AY59" s="79">
        <v>1535.4699999999998</v>
      </c>
      <c r="AZ59" s="6">
        <v>88.1</v>
      </c>
      <c r="BA59" s="79">
        <v>17.428717366628831</v>
      </c>
      <c r="BB59" s="77">
        <v>59.185836751056144</v>
      </c>
      <c r="BC59" s="77">
        <v>137.44149765990642</v>
      </c>
      <c r="BD59" s="77">
        <v>43.062566807522124</v>
      </c>
      <c r="BE59" s="109">
        <v>2022</v>
      </c>
      <c r="BF59" s="20">
        <v>5841.2800000000007</v>
      </c>
      <c r="BG59" s="6">
        <v>99.960152671755736</v>
      </c>
      <c r="BH59" s="79">
        <v>58.436085218690195</v>
      </c>
      <c r="BI59" s="77">
        <v>71.872243091502611</v>
      </c>
      <c r="BJ59" s="77">
        <v>101.24699423976497</v>
      </c>
      <c r="BK59" s="77">
        <v>70.987038806604517</v>
      </c>
      <c r="BL59" s="109">
        <v>2022</v>
      </c>
      <c r="BM59" s="20">
        <v>772.63000000000011</v>
      </c>
      <c r="BN59" s="6">
        <v>102.5</v>
      </c>
      <c r="BO59" s="79">
        <v>7.5378536585365863</v>
      </c>
      <c r="BP59" s="77">
        <v>89.110201257136268</v>
      </c>
      <c r="BQ59" s="77">
        <v>100.29354207436398</v>
      </c>
      <c r="BR59" s="77">
        <v>88.849390911993424</v>
      </c>
      <c r="BS59" s="109">
        <v>2022</v>
      </c>
      <c r="BT59" s="20">
        <v>20638.95</v>
      </c>
      <c r="BU59" s="6">
        <v>95</v>
      </c>
      <c r="BV59" s="79">
        <v>217.25210526315792</v>
      </c>
      <c r="BW59" s="77">
        <v>58.127797356744104</v>
      </c>
      <c r="BX59" s="77">
        <v>102.04081632653062</v>
      </c>
      <c r="BY59" s="77">
        <v>56.965241409609227</v>
      </c>
    </row>
    <row r="60" spans="1:78" ht="15" customHeight="1" x14ac:dyDescent="0.25">
      <c r="A60" s="75">
        <v>2023</v>
      </c>
      <c r="B60" s="20">
        <v>1999.5</v>
      </c>
      <c r="C60" s="6">
        <v>101.75142567481942</v>
      </c>
      <c r="D60" s="79">
        <v>19.650830312590102</v>
      </c>
      <c r="E60" s="77">
        <v>65.091280795874781</v>
      </c>
      <c r="F60" s="77">
        <v>129.63201850095029</v>
      </c>
      <c r="G60" s="77">
        <v>50.212348421773292</v>
      </c>
      <c r="H60" s="109">
        <v>2023</v>
      </c>
      <c r="I60" s="20">
        <v>1656.13</v>
      </c>
      <c r="J60" s="22">
        <v>91.6</v>
      </c>
      <c r="K60" s="79">
        <v>18.080021834061139</v>
      </c>
      <c r="L60" s="77">
        <v>48.105975884996241</v>
      </c>
      <c r="M60" s="77">
        <v>81.567230632235081</v>
      </c>
      <c r="N60" s="77">
        <v>58.97708615595063</v>
      </c>
      <c r="O60" s="109">
        <v>2023</v>
      </c>
      <c r="P60" s="79">
        <v>2818.39</v>
      </c>
      <c r="Q60" s="22">
        <v>104.7760655737705</v>
      </c>
      <c r="R60" s="79">
        <v>26.899177637240388</v>
      </c>
      <c r="S60" s="77">
        <v>36.94921431511824</v>
      </c>
      <c r="T60" s="77">
        <v>138.23895834234543</v>
      </c>
      <c r="U60" s="77">
        <v>26.728510369424512</v>
      </c>
      <c r="V60" s="109">
        <v>2023</v>
      </c>
      <c r="W60" s="20">
        <v>1989.54</v>
      </c>
      <c r="X60" s="20">
        <v>97.078615384615389</v>
      </c>
      <c r="Y60" s="79">
        <v>20.494111830063183</v>
      </c>
      <c r="Z60" s="77">
        <v>66.295901366211268</v>
      </c>
      <c r="AA60" s="77">
        <v>149.26480676339929</v>
      </c>
      <c r="AB60" s="77">
        <v>44.414958089415798</v>
      </c>
      <c r="AC60" s="109">
        <v>2023</v>
      </c>
      <c r="AD60" s="79">
        <v>747.9</v>
      </c>
      <c r="AE60" s="22">
        <v>107.5</v>
      </c>
      <c r="AF60" s="79">
        <v>6.9572093023255812</v>
      </c>
      <c r="AG60" s="77">
        <v>43.399543895687898</v>
      </c>
      <c r="AH60" s="77">
        <v>143.90896921017401</v>
      </c>
      <c r="AI60" s="77">
        <v>30.157636548910567</v>
      </c>
      <c r="AJ60" s="109">
        <v>2023</v>
      </c>
      <c r="AK60" s="20">
        <v>2743.2400000000002</v>
      </c>
      <c r="AL60" s="22">
        <v>115.5</v>
      </c>
      <c r="AM60" s="79">
        <v>23.750995670995675</v>
      </c>
      <c r="AN60" s="77">
        <v>71.994436206647691</v>
      </c>
      <c r="AO60" s="77">
        <v>126.92307692307692</v>
      </c>
      <c r="AP60" s="77">
        <v>56.722889132510304</v>
      </c>
      <c r="AQ60" s="109">
        <v>2023</v>
      </c>
      <c r="AR60" s="20">
        <v>493.02</v>
      </c>
      <c r="AS60" s="22">
        <v>117.3</v>
      </c>
      <c r="AT60" s="79">
        <v>4.2030690537084396</v>
      </c>
      <c r="AU60" s="77">
        <v>39.740768505307962</v>
      </c>
      <c r="AV60" s="77">
        <v>258.37004405286342</v>
      </c>
      <c r="AW60" s="77">
        <v>15.381337511858323</v>
      </c>
      <c r="AX60" s="109">
        <v>2023</v>
      </c>
      <c r="AY60" s="79">
        <v>1450.56</v>
      </c>
      <c r="AZ60" s="6">
        <v>82.4</v>
      </c>
      <c r="BA60" s="79">
        <v>17.603883495145631</v>
      </c>
      <c r="BB60" s="77">
        <v>55.912917450430164</v>
      </c>
      <c r="BC60" s="77">
        <v>128.54914196567864</v>
      </c>
      <c r="BD60" s="77">
        <v>43.495364181705995</v>
      </c>
      <c r="BE60" s="109">
        <v>2023</v>
      </c>
      <c r="BF60" s="20">
        <v>5740.21</v>
      </c>
      <c r="BG60" s="6">
        <v>97.172213740458005</v>
      </c>
      <c r="BH60" s="79">
        <v>59.072545319712546</v>
      </c>
      <c r="BI60" s="77">
        <v>70.628658190717459</v>
      </c>
      <c r="BJ60" s="77">
        <v>98.423164649940063</v>
      </c>
      <c r="BK60" s="77">
        <v>71.760198365822873</v>
      </c>
      <c r="BL60" s="109">
        <v>2023</v>
      </c>
      <c r="BM60" s="20">
        <v>782.54000000000008</v>
      </c>
      <c r="BN60" s="6">
        <v>104.6</v>
      </c>
      <c r="BO60" s="79">
        <v>7.4812619502868083</v>
      </c>
      <c r="BP60" s="77">
        <v>90.253157257366937</v>
      </c>
      <c r="BQ60" s="77">
        <v>102.34833659491194</v>
      </c>
      <c r="BR60" s="77">
        <v>88.182339117618568</v>
      </c>
      <c r="BS60" s="109">
        <v>2023</v>
      </c>
      <c r="BT60" s="20">
        <v>20421.05</v>
      </c>
      <c r="BU60" s="6">
        <v>94.6</v>
      </c>
      <c r="BV60" s="79">
        <v>215.86733615221988</v>
      </c>
      <c r="BW60" s="77">
        <v>57.514101066766429</v>
      </c>
      <c r="BX60" s="77">
        <v>101.61117078410311</v>
      </c>
      <c r="BY60" s="77">
        <v>56.602143861690855</v>
      </c>
    </row>
    <row r="61" spans="1:78" s="87" customFormat="1" x14ac:dyDescent="0.25">
      <c r="B61" s="56"/>
      <c r="C61" s="56"/>
      <c r="D61" s="56"/>
      <c r="E61" s="55"/>
      <c r="F61" s="56"/>
      <c r="G61" s="56"/>
      <c r="J61" s="96"/>
      <c r="Q61" s="96"/>
      <c r="AD61"/>
      <c r="AE61" s="96"/>
      <c r="AL61" s="96"/>
      <c r="AS61" s="96"/>
      <c r="BY61"/>
      <c r="BZ61" s="56"/>
    </row>
    <row r="62" spans="1:78" s="87" customFormat="1" x14ac:dyDescent="0.25">
      <c r="B62" s="56"/>
      <c r="C62" s="56"/>
      <c r="D62" s="56"/>
      <c r="E62" s="55"/>
      <c r="F62" s="56"/>
      <c r="G62" s="56"/>
      <c r="J62" s="96"/>
      <c r="Q62" s="96"/>
      <c r="AE62" s="96"/>
      <c r="AL62" s="96"/>
      <c r="AS62" s="96"/>
      <c r="BY62"/>
      <c r="BZ62" s="56"/>
    </row>
    <row r="63" spans="1:78" s="87" customFormat="1" x14ac:dyDescent="0.25">
      <c r="B63" s="56"/>
      <c r="C63" s="56"/>
      <c r="D63" s="56"/>
      <c r="E63" s="55"/>
      <c r="F63" s="56"/>
      <c r="G63" s="56"/>
      <c r="J63" s="96"/>
      <c r="P63"/>
      <c r="Q63"/>
      <c r="R63"/>
      <c r="S63"/>
      <c r="T63"/>
      <c r="AE63" s="96"/>
      <c r="AL63" s="96"/>
      <c r="AS63" s="96"/>
      <c r="BY63"/>
      <c r="BZ63" s="56"/>
    </row>
    <row r="64" spans="1:78" x14ac:dyDescent="0.25">
      <c r="P64"/>
      <c r="Q64"/>
      <c r="R64"/>
      <c r="S64"/>
      <c r="T64"/>
      <c r="BY64"/>
    </row>
    <row r="65" spans="16:77" x14ac:dyDescent="0.25">
      <c r="P65"/>
      <c r="Q65"/>
      <c r="R65"/>
      <c r="S65"/>
      <c r="T65"/>
      <c r="BY65"/>
    </row>
    <row r="66" spans="16:77" x14ac:dyDescent="0.25">
      <c r="P66"/>
      <c r="Q66"/>
      <c r="R66"/>
      <c r="S66"/>
      <c r="T66"/>
    </row>
    <row r="67" spans="16:77" x14ac:dyDescent="0.25">
      <c r="P67"/>
      <c r="Q67"/>
      <c r="R67"/>
      <c r="S67"/>
      <c r="T67"/>
    </row>
    <row r="68" spans="16:77" x14ac:dyDescent="0.25">
      <c r="P68"/>
      <c r="Q68"/>
      <c r="R68"/>
      <c r="S68"/>
      <c r="T68"/>
    </row>
    <row r="69" spans="16:77" x14ac:dyDescent="0.25">
      <c r="P69"/>
      <c r="Q69"/>
      <c r="R69"/>
      <c r="S69"/>
      <c r="T69"/>
    </row>
  </sheetData>
  <pageMargins left="0.74803149606299213" right="0.74803149606299213" top="0.98425196850393704" bottom="0.98425196850393704" header="0.51181102362204722" footer="0.51181102362204722"/>
  <pageSetup paperSize="9" scale="45" orientation="landscape" r:id="rId1"/>
  <headerFooter alignWithMargins="0"/>
  <tableParts count="11">
    <tablePart r:id="rId2"/>
    <tablePart r:id="rId3"/>
    <tablePart r:id="rId4"/>
    <tablePart r:id="rId5"/>
    <tablePart r:id="rId6"/>
    <tablePart r:id="rId7"/>
    <tablePart r:id="rId8"/>
    <tablePart r:id="rId9"/>
    <tablePart r:id="rId10"/>
    <tablePart r:id="rId1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91E1-7409-4610-8FC1-85E1B94BB16A}">
  <sheetPr codeName="Sheet11">
    <pageSetUpPr fitToPage="1"/>
  </sheetPr>
  <dimension ref="A1:AE60"/>
  <sheetViews>
    <sheetView showGridLines="0" zoomScaleNormal="100" zoomScaleSheetLayoutView="70" workbookViewId="0"/>
  </sheetViews>
  <sheetFormatPr defaultColWidth="9.1796875" defaultRowHeight="12.5" x14ac:dyDescent="0.25"/>
  <cols>
    <col min="1" max="1" width="8.453125" style="57" customWidth="1"/>
    <col min="2" max="2" width="23.81640625" style="54" customWidth="1"/>
    <col min="3" max="3" width="10.7265625" style="54" customWidth="1"/>
    <col min="4" max="4" width="42.453125" style="56" customWidth="1"/>
    <col min="5" max="5" width="22.26953125" style="55" customWidth="1"/>
    <col min="6" max="6" width="20.54296875" style="56" customWidth="1"/>
    <col min="7" max="7" width="21.26953125" style="56" bestFit="1" customWidth="1"/>
    <col min="8" max="8" width="8.453125" style="57" customWidth="1"/>
    <col min="9" max="9" width="23.81640625" style="57" customWidth="1"/>
    <col min="10" max="10" width="10.7265625" style="57" customWidth="1"/>
    <col min="11" max="11" width="42.453125" style="57" customWidth="1"/>
    <col min="12" max="13" width="20.54296875" style="57" customWidth="1"/>
    <col min="14" max="14" width="21.26953125" style="57" bestFit="1" customWidth="1"/>
    <col min="15" max="15" width="8.453125" style="57" customWidth="1"/>
    <col min="16" max="16" width="23.81640625" style="57" customWidth="1"/>
    <col min="17" max="17" width="10.7265625" style="57" customWidth="1"/>
    <col min="18" max="18" width="42.453125" style="57" customWidth="1"/>
    <col min="19" max="20" width="20.54296875" style="57" customWidth="1"/>
    <col min="21" max="21" width="21.26953125" style="57" bestFit="1" customWidth="1"/>
    <col min="22" max="22" width="8.453125" style="57" customWidth="1"/>
    <col min="23" max="23" width="23.81640625" style="57" customWidth="1"/>
    <col min="24" max="24" width="10.7265625" style="57" customWidth="1"/>
    <col min="25" max="25" width="42.453125" style="57" customWidth="1"/>
    <col min="26" max="27" width="20.54296875" style="57" customWidth="1"/>
    <col min="28" max="28" width="21.26953125" style="57" bestFit="1" customWidth="1"/>
    <col min="29" max="29" width="21.26953125" customWidth="1"/>
    <col min="30" max="30" width="23.81640625" style="57" customWidth="1"/>
    <col min="31" max="31" width="10.54296875" style="87" customWidth="1"/>
    <col min="32" max="16384" width="9.1796875" style="57"/>
  </cols>
  <sheetData>
    <row r="1" spans="1:31" ht="28.5" x14ac:dyDescent="0.25">
      <c r="A1" s="37" t="s">
        <v>139</v>
      </c>
    </row>
    <row r="2" spans="1:31" s="40" customFormat="1" ht="20.25" customHeight="1" x14ac:dyDescent="0.25">
      <c r="A2" s="39" t="s">
        <v>132</v>
      </c>
    </row>
    <row r="3" spans="1:31" s="110" customFormat="1" ht="13.5" customHeight="1" x14ac:dyDescent="0.25">
      <c r="A3" s="100" t="s">
        <v>22</v>
      </c>
      <c r="B3" s="100"/>
      <c r="C3" s="100"/>
      <c r="D3" s="100"/>
      <c r="E3" s="100"/>
      <c r="F3" s="100"/>
      <c r="G3" s="100"/>
      <c r="H3" s="102" t="s">
        <v>162</v>
      </c>
      <c r="I3" s="100"/>
      <c r="J3" s="100"/>
      <c r="K3" s="100"/>
      <c r="L3" s="100"/>
      <c r="M3" s="100"/>
      <c r="N3" s="100"/>
      <c r="O3" s="102" t="s">
        <v>163</v>
      </c>
      <c r="P3" s="100"/>
      <c r="Q3" s="100"/>
      <c r="R3" s="100"/>
      <c r="S3" s="100"/>
      <c r="T3" s="100"/>
      <c r="U3" s="100"/>
      <c r="V3" s="102" t="s">
        <v>24</v>
      </c>
      <c r="W3" s="100"/>
      <c r="X3" s="100"/>
      <c r="Y3" s="100"/>
      <c r="Z3" s="100"/>
      <c r="AA3" s="100"/>
      <c r="AB3" s="100"/>
      <c r="AC3" s="102" t="s">
        <v>48</v>
      </c>
      <c r="AD3" s="100"/>
      <c r="AE3" s="75"/>
    </row>
    <row r="4" spans="1:31" s="74" customFormat="1" ht="51" customHeight="1" x14ac:dyDescent="0.25">
      <c r="A4" s="89" t="s">
        <v>44</v>
      </c>
      <c r="B4" s="89" t="s">
        <v>25</v>
      </c>
      <c r="C4" s="89" t="s">
        <v>26</v>
      </c>
      <c r="D4" s="89" t="s">
        <v>35</v>
      </c>
      <c r="E4" s="89" t="s">
        <v>45</v>
      </c>
      <c r="F4" s="89" t="s">
        <v>47</v>
      </c>
      <c r="G4" s="89" t="s">
        <v>46</v>
      </c>
      <c r="H4" s="111" t="s">
        <v>44</v>
      </c>
      <c r="I4" s="89" t="s">
        <v>25</v>
      </c>
      <c r="J4" s="89" t="s">
        <v>26</v>
      </c>
      <c r="K4" s="89" t="s">
        <v>35</v>
      </c>
      <c r="L4" s="89" t="s">
        <v>45</v>
      </c>
      <c r="M4" s="89" t="s">
        <v>47</v>
      </c>
      <c r="N4" s="89" t="s">
        <v>46</v>
      </c>
      <c r="O4" s="111" t="s">
        <v>44</v>
      </c>
      <c r="P4" s="89" t="s">
        <v>25</v>
      </c>
      <c r="Q4" s="89" t="s">
        <v>26</v>
      </c>
      <c r="R4" s="89" t="s">
        <v>35</v>
      </c>
      <c r="S4" s="89" t="s">
        <v>45</v>
      </c>
      <c r="T4" s="89" t="s">
        <v>47</v>
      </c>
      <c r="U4" s="89" t="s">
        <v>46</v>
      </c>
      <c r="V4" s="111" t="s">
        <v>44</v>
      </c>
      <c r="W4" s="89" t="s">
        <v>25</v>
      </c>
      <c r="X4" s="89" t="s">
        <v>26</v>
      </c>
      <c r="Y4" s="89" t="s">
        <v>35</v>
      </c>
      <c r="Z4" s="89" t="s">
        <v>45</v>
      </c>
      <c r="AA4" s="89" t="s">
        <v>47</v>
      </c>
      <c r="AB4" s="89" t="s">
        <v>46</v>
      </c>
      <c r="AC4" s="111" t="s">
        <v>44</v>
      </c>
      <c r="AD4" s="89" t="s">
        <v>25</v>
      </c>
      <c r="AE4" s="112"/>
    </row>
    <row r="5" spans="1:31" s="80" customFormat="1" ht="15" customHeight="1" x14ac:dyDescent="0.25">
      <c r="A5" s="75">
        <v>1970</v>
      </c>
      <c r="B5" s="3">
        <v>8699.99</v>
      </c>
      <c r="C5" s="4">
        <v>55.039395095321666</v>
      </c>
      <c r="D5" s="56">
        <v>158.06841599426474</v>
      </c>
      <c r="E5" s="55">
        <v>107.54497976731643</v>
      </c>
      <c r="F5" s="55">
        <v>63.236466393327426</v>
      </c>
      <c r="G5" s="55">
        <v>170.06797802140369</v>
      </c>
      <c r="H5" s="109">
        <v>1970</v>
      </c>
      <c r="I5" s="3">
        <v>7997.01</v>
      </c>
      <c r="J5" s="4">
        <v>26.006401741247622</v>
      </c>
      <c r="K5" s="56">
        <v>307.50159439843964</v>
      </c>
      <c r="L5" s="55">
        <v>65.329466854702659</v>
      </c>
      <c r="M5" s="55">
        <v>38.00475469720265</v>
      </c>
      <c r="N5" s="55">
        <v>171.89814110156917</v>
      </c>
      <c r="O5" s="109">
        <v>1970</v>
      </c>
      <c r="P5" s="3">
        <v>16697</v>
      </c>
      <c r="Q5" s="4">
        <v>34.852296482162316</v>
      </c>
      <c r="R5" s="56">
        <v>479.07890398400741</v>
      </c>
      <c r="S5" s="55">
        <v>82.127130623566174</v>
      </c>
      <c r="T5" s="55">
        <v>46.671159723318979</v>
      </c>
      <c r="U5" s="55">
        <v>175.96976614774761</v>
      </c>
      <c r="V5" s="109">
        <v>1970</v>
      </c>
      <c r="W5" s="3">
        <v>1890</v>
      </c>
      <c r="X5" s="4">
        <v>51.351128668171555</v>
      </c>
      <c r="Y5" s="56">
        <v>36.805422763209087</v>
      </c>
      <c r="Z5" s="55">
        <v>155.40048640831009</v>
      </c>
      <c r="AA5" s="55">
        <v>54.993042936651278</v>
      </c>
      <c r="AB5" s="55">
        <v>282.58208331428796</v>
      </c>
      <c r="AC5" s="109">
        <v>1970</v>
      </c>
      <c r="AD5" s="3">
        <v>18587</v>
      </c>
      <c r="AE5" s="113"/>
    </row>
    <row r="6" spans="1:31" s="80" customFormat="1" ht="15" customHeight="1" x14ac:dyDescent="0.25">
      <c r="A6" s="75">
        <v>1971</v>
      </c>
      <c r="B6" s="3">
        <v>8617.25</v>
      </c>
      <c r="C6" s="4">
        <v>56.955915749052728</v>
      </c>
      <c r="D6" s="56">
        <v>151.29683873344305</v>
      </c>
      <c r="E6" s="55">
        <v>106.52218874963162</v>
      </c>
      <c r="F6" s="55">
        <v>65.438416354839333</v>
      </c>
      <c r="G6" s="55">
        <v>162.78234511669081</v>
      </c>
      <c r="H6" s="109">
        <v>1971</v>
      </c>
      <c r="I6" s="3">
        <v>7301.91</v>
      </c>
      <c r="J6" s="4">
        <v>26.589303849241105</v>
      </c>
      <c r="K6" s="56">
        <v>274.61832176581811</v>
      </c>
      <c r="L6" s="55">
        <v>59.65103048777253</v>
      </c>
      <c r="M6" s="55">
        <v>38.85658540593306</v>
      </c>
      <c r="N6" s="55">
        <v>153.51588376745102</v>
      </c>
      <c r="O6" s="109">
        <v>1971</v>
      </c>
      <c r="P6" s="3">
        <v>15919.16</v>
      </c>
      <c r="Q6" s="4">
        <v>35.812625282747931</v>
      </c>
      <c r="R6" s="56">
        <v>444.51251128100796</v>
      </c>
      <c r="S6" s="55">
        <v>78.30118780244652</v>
      </c>
      <c r="T6" s="55">
        <v>47.957148405929132</v>
      </c>
      <c r="U6" s="55">
        <v>163.273235388545</v>
      </c>
      <c r="V6" s="109">
        <v>1971</v>
      </c>
      <c r="W6" s="3">
        <v>1995.8400000000001</v>
      </c>
      <c r="X6" s="4">
        <v>54.005643340857787</v>
      </c>
      <c r="Y6" s="56">
        <v>36.9561378503208</v>
      </c>
      <c r="Z6" s="55">
        <v>164.10291364717546</v>
      </c>
      <c r="AA6" s="55">
        <v>57.835820557262494</v>
      </c>
      <c r="AB6" s="55">
        <v>283.73923299782575</v>
      </c>
      <c r="AC6" s="109">
        <v>1971</v>
      </c>
      <c r="AD6" s="3">
        <v>17915</v>
      </c>
      <c r="AE6" s="113"/>
    </row>
    <row r="7" spans="1:31" s="80" customFormat="1" ht="15" customHeight="1" x14ac:dyDescent="0.25">
      <c r="A7" s="75">
        <v>1972</v>
      </c>
      <c r="B7" s="3">
        <v>8789.18</v>
      </c>
      <c r="C7" s="4">
        <v>59.034139583280371</v>
      </c>
      <c r="D7" s="56">
        <v>148.88300332726911</v>
      </c>
      <c r="E7" s="55">
        <v>108.64750249957784</v>
      </c>
      <c r="F7" s="55">
        <v>67.826152110716478</v>
      </c>
      <c r="G7" s="55">
        <v>160.1852664768987</v>
      </c>
      <c r="H7" s="109">
        <v>1972</v>
      </c>
      <c r="I7" s="3">
        <v>7267.34</v>
      </c>
      <c r="J7" s="4">
        <v>27.737728753719608</v>
      </c>
      <c r="K7" s="56">
        <v>262.00198525719071</v>
      </c>
      <c r="L7" s="55">
        <v>59.368619978198701</v>
      </c>
      <c r="M7" s="55">
        <v>40.53484936636552</v>
      </c>
      <c r="N7" s="55">
        <v>146.46315678049814</v>
      </c>
      <c r="O7" s="109">
        <v>1972</v>
      </c>
      <c r="P7" s="3">
        <v>16056.52</v>
      </c>
      <c r="Q7" s="4">
        <v>37.259256948971</v>
      </c>
      <c r="R7" s="56">
        <v>430.9404243350977</v>
      </c>
      <c r="S7" s="55">
        <v>78.976817116841517</v>
      </c>
      <c r="T7" s="55">
        <v>49.894351527957639</v>
      </c>
      <c r="U7" s="55">
        <v>158.28809213521475</v>
      </c>
      <c r="V7" s="109">
        <v>1972</v>
      </c>
      <c r="W7" s="3">
        <v>2139.48</v>
      </c>
      <c r="X7" s="4">
        <v>55.744808126410831</v>
      </c>
      <c r="Y7" s="56">
        <v>38.379897104468732</v>
      </c>
      <c r="Z7" s="55">
        <v>175.91335061420702</v>
      </c>
      <c r="AA7" s="55">
        <v>59.698330032835358</v>
      </c>
      <c r="AB7" s="55">
        <v>294.67047154828441</v>
      </c>
      <c r="AC7" s="109">
        <v>1972</v>
      </c>
      <c r="AD7" s="3">
        <v>18196</v>
      </c>
      <c r="AE7" s="113"/>
    </row>
    <row r="8" spans="1:31" s="80" customFormat="1" ht="15" customHeight="1" x14ac:dyDescent="0.25">
      <c r="A8" s="75">
        <v>1973</v>
      </c>
      <c r="B8" s="3">
        <v>8962.630000000001</v>
      </c>
      <c r="C8" s="4">
        <v>60.87006861972214</v>
      </c>
      <c r="D8" s="56">
        <v>147.2419894249318</v>
      </c>
      <c r="E8" s="55">
        <v>110.79160573885065</v>
      </c>
      <c r="F8" s="55">
        <v>69.935507866033504</v>
      </c>
      <c r="G8" s="55">
        <v>158.41967709890653</v>
      </c>
      <c r="H8" s="109">
        <v>1973</v>
      </c>
      <c r="I8" s="3">
        <v>7398.2099999999991</v>
      </c>
      <c r="J8" s="4">
        <v>28.973745388200715</v>
      </c>
      <c r="K8" s="56">
        <v>255.34185866811856</v>
      </c>
      <c r="L8" s="55">
        <v>60.4377279732212</v>
      </c>
      <c r="M8" s="55">
        <v>42.341116510220807</v>
      </c>
      <c r="N8" s="55">
        <v>142.74004314135649</v>
      </c>
      <c r="O8" s="109">
        <v>1973</v>
      </c>
      <c r="P8" s="3">
        <v>16360.84</v>
      </c>
      <c r="Q8" s="4">
        <v>38.711072208151784</v>
      </c>
      <c r="R8" s="56">
        <v>422.63980475732552</v>
      </c>
      <c r="S8" s="55">
        <v>80.473668550713683</v>
      </c>
      <c r="T8" s="55">
        <v>51.838496066170705</v>
      </c>
      <c r="U8" s="55">
        <v>155.23920379169724</v>
      </c>
      <c r="V8" s="109">
        <v>1973</v>
      </c>
      <c r="W8" s="3">
        <v>2225.16</v>
      </c>
      <c r="X8" s="4">
        <v>57.575507900677195</v>
      </c>
      <c r="Y8" s="56">
        <v>38.647683383681063</v>
      </c>
      <c r="Z8" s="55">
        <v>182.95817266471707</v>
      </c>
      <c r="AA8" s="55">
        <v>61.65886632291204</v>
      </c>
      <c r="AB8" s="55">
        <v>296.72646218720848</v>
      </c>
      <c r="AC8" s="109">
        <v>1973</v>
      </c>
      <c r="AD8" s="3">
        <v>18586</v>
      </c>
      <c r="AE8" s="113"/>
    </row>
    <row r="9" spans="1:31" s="80" customFormat="1" ht="15" customHeight="1" x14ac:dyDescent="0.25">
      <c r="A9" s="75">
        <v>1974</v>
      </c>
      <c r="B9" s="3">
        <v>8355.1899999999987</v>
      </c>
      <c r="C9" s="4">
        <v>62.716396574523813</v>
      </c>
      <c r="D9" s="56">
        <v>133.22178020977023</v>
      </c>
      <c r="E9" s="55">
        <v>103.2827324516562</v>
      </c>
      <c r="F9" s="55">
        <v>72.056811260859519</v>
      </c>
      <c r="G9" s="55">
        <v>143.33514159786066</v>
      </c>
      <c r="H9" s="109">
        <v>1974</v>
      </c>
      <c r="I9" s="3">
        <v>7254.369999999999</v>
      </c>
      <c r="J9" s="4">
        <v>28.511803288306069</v>
      </c>
      <c r="K9" s="56">
        <v>254.43392431706806</v>
      </c>
      <c r="L9" s="55">
        <v>59.2626649793797</v>
      </c>
      <c r="M9" s="55">
        <v>41.666052102407633</v>
      </c>
      <c r="N9" s="55">
        <v>142.23249381468338</v>
      </c>
      <c r="O9" s="109">
        <v>1974</v>
      </c>
      <c r="P9" s="3">
        <v>15609.559999999998</v>
      </c>
      <c r="Q9" s="4">
        <v>38.83288664265789</v>
      </c>
      <c r="R9" s="56">
        <v>401.96754219277921</v>
      </c>
      <c r="S9" s="55">
        <v>76.778365760100215</v>
      </c>
      <c r="T9" s="55">
        <v>52.001619346507475</v>
      </c>
      <c r="U9" s="55">
        <v>147.64610549624507</v>
      </c>
      <c r="V9" s="109">
        <v>1974</v>
      </c>
      <c r="W9" s="3">
        <v>1882.44</v>
      </c>
      <c r="X9" s="4">
        <v>58.21625282167043</v>
      </c>
      <c r="Y9" s="56">
        <v>32.335300002326498</v>
      </c>
      <c r="Z9" s="55">
        <v>154.77888446267684</v>
      </c>
      <c r="AA9" s="55">
        <v>62.345054024438895</v>
      </c>
      <c r="AB9" s="55">
        <v>248.26168953515446</v>
      </c>
      <c r="AC9" s="109">
        <v>1974</v>
      </c>
      <c r="AD9" s="3">
        <v>17491.999999999996</v>
      </c>
      <c r="AE9" s="113"/>
    </row>
    <row r="10" spans="1:31" s="80" customFormat="1" ht="15" customHeight="1" x14ac:dyDescent="0.25">
      <c r="A10" s="75">
        <v>1975</v>
      </c>
      <c r="B10" s="3">
        <v>8130.3899999999994</v>
      </c>
      <c r="C10" s="4">
        <v>65.479389182751405</v>
      </c>
      <c r="D10" s="56">
        <v>124.16716315584857</v>
      </c>
      <c r="E10" s="55">
        <v>100.50386587230464</v>
      </c>
      <c r="F10" s="55">
        <v>75.231299078405456</v>
      </c>
      <c r="G10" s="55">
        <v>133.5931548484366</v>
      </c>
      <c r="H10" s="109">
        <v>1975</v>
      </c>
      <c r="I10" s="3">
        <v>7387.49</v>
      </c>
      <c r="J10" s="4">
        <v>28.177772921113611</v>
      </c>
      <c r="K10" s="56">
        <v>262.17437484083604</v>
      </c>
      <c r="L10" s="55">
        <v>60.350153756772507</v>
      </c>
      <c r="M10" s="55">
        <v>41.177912978323</v>
      </c>
      <c r="N10" s="55">
        <v>146.55952522057689</v>
      </c>
      <c r="O10" s="109">
        <v>1975</v>
      </c>
      <c r="P10" s="3">
        <v>15517.88</v>
      </c>
      <c r="Q10" s="4">
        <v>39.29559051930368</v>
      </c>
      <c r="R10" s="56">
        <v>394.9013055899224</v>
      </c>
      <c r="S10" s="55">
        <v>76.327421558413178</v>
      </c>
      <c r="T10" s="55">
        <v>52.621232075401458</v>
      </c>
      <c r="U10" s="55">
        <v>145.05061654398915</v>
      </c>
      <c r="V10" s="109">
        <v>1975</v>
      </c>
      <c r="W10" s="3">
        <v>1842.12</v>
      </c>
      <c r="X10" s="4">
        <v>53.731038374717834</v>
      </c>
      <c r="Y10" s="56">
        <v>34.284094551702843</v>
      </c>
      <c r="Z10" s="55">
        <v>151.46367408596623</v>
      </c>
      <c r="AA10" s="55">
        <v>57.541740113750997</v>
      </c>
      <c r="AB10" s="55">
        <v>263.22400710605257</v>
      </c>
      <c r="AC10" s="109">
        <v>1975</v>
      </c>
      <c r="AD10" s="3">
        <v>17360</v>
      </c>
      <c r="AE10" s="113"/>
    </row>
    <row r="11" spans="1:31" s="80" customFormat="1" ht="15" customHeight="1" x14ac:dyDescent="0.25">
      <c r="A11" s="75">
        <v>1976</v>
      </c>
      <c r="B11" s="3">
        <v>8705.36</v>
      </c>
      <c r="C11" s="4">
        <v>67.347034920190907</v>
      </c>
      <c r="D11" s="56">
        <v>129.2612215269198</v>
      </c>
      <c r="E11" s="55">
        <v>107.61136105526626</v>
      </c>
      <c r="F11" s="55">
        <v>77.377095134224987</v>
      </c>
      <c r="G11" s="55">
        <v>139.07392215822304</v>
      </c>
      <c r="H11" s="109">
        <v>1976</v>
      </c>
      <c r="I11" s="3">
        <v>7700.24</v>
      </c>
      <c r="J11" s="4">
        <v>28.754766063194221</v>
      </c>
      <c r="K11" s="56">
        <v>267.79004159092153</v>
      </c>
      <c r="L11" s="55">
        <v>62.905082506243645</v>
      </c>
      <c r="M11" s="55">
        <v>42.021108551663772</v>
      </c>
      <c r="N11" s="55">
        <v>149.69876967644399</v>
      </c>
      <c r="O11" s="109">
        <v>1976</v>
      </c>
      <c r="P11" s="3">
        <v>16405.599999999999</v>
      </c>
      <c r="Q11" s="4">
        <v>40.238458796242298</v>
      </c>
      <c r="R11" s="56">
        <v>407.70945236928532</v>
      </c>
      <c r="S11" s="55">
        <v>80.693828481642029</v>
      </c>
      <c r="T11" s="55">
        <v>53.88383914560054</v>
      </c>
      <c r="U11" s="55">
        <v>149.75515806065289</v>
      </c>
      <c r="V11" s="109">
        <v>1976</v>
      </c>
      <c r="W11" s="3">
        <v>1751.3999999999999</v>
      </c>
      <c r="X11" s="4">
        <v>49.337358916478557</v>
      </c>
      <c r="Y11" s="56">
        <v>35.498454689576754</v>
      </c>
      <c r="Z11" s="55">
        <v>144.00445073836735</v>
      </c>
      <c r="AA11" s="55">
        <v>52.836453017566932</v>
      </c>
      <c r="AB11" s="55">
        <v>272.54753586598457</v>
      </c>
      <c r="AC11" s="109">
        <v>1976</v>
      </c>
      <c r="AD11" s="3">
        <v>18157</v>
      </c>
      <c r="AE11" s="113"/>
    </row>
    <row r="12" spans="1:31" s="80" customFormat="1" ht="15" customHeight="1" x14ac:dyDescent="0.25">
      <c r="A12" s="75">
        <v>1977</v>
      </c>
      <c r="B12" s="3">
        <v>9310.02</v>
      </c>
      <c r="C12" s="4">
        <v>67.540454801685215</v>
      </c>
      <c r="D12" s="56">
        <v>137.84360835793046</v>
      </c>
      <c r="E12" s="55">
        <v>115.08586935540286</v>
      </c>
      <c r="F12" s="55">
        <v>77.599321229092737</v>
      </c>
      <c r="G12" s="55">
        <v>148.30782993016186</v>
      </c>
      <c r="H12" s="109">
        <v>1977</v>
      </c>
      <c r="I12" s="3">
        <v>7934.7800000000007</v>
      </c>
      <c r="J12" s="4">
        <v>29.402319209999138</v>
      </c>
      <c r="K12" s="56">
        <v>269.86918764222997</v>
      </c>
      <c r="L12" s="55">
        <v>64.821095260523308</v>
      </c>
      <c r="M12" s="55">
        <v>42.967417800539579</v>
      </c>
      <c r="N12" s="55">
        <v>150.86104443471885</v>
      </c>
      <c r="O12" s="109">
        <v>1977</v>
      </c>
      <c r="P12" s="3">
        <v>17244.800000000003</v>
      </c>
      <c r="Q12" s="4">
        <v>40.797468373628625</v>
      </c>
      <c r="R12" s="56">
        <v>422.69289461958368</v>
      </c>
      <c r="S12" s="55">
        <v>84.821581252756431</v>
      </c>
      <c r="T12" s="55">
        <v>54.632416080449445</v>
      </c>
      <c r="U12" s="55">
        <v>155.25870415075852</v>
      </c>
      <c r="V12" s="109">
        <v>1977</v>
      </c>
      <c r="W12" s="3">
        <v>1852.2</v>
      </c>
      <c r="X12" s="4">
        <v>55.744808126410831</v>
      </c>
      <c r="Y12" s="56">
        <v>33.226412687614271</v>
      </c>
      <c r="Z12" s="55">
        <v>152.29247668014389</v>
      </c>
      <c r="AA12" s="55">
        <v>59.698330032835358</v>
      </c>
      <c r="AB12" s="55">
        <v>255.1034117644158</v>
      </c>
      <c r="AC12" s="109">
        <v>1977</v>
      </c>
      <c r="AD12" s="3">
        <v>19097.000000000004</v>
      </c>
      <c r="AE12" s="113"/>
    </row>
    <row r="13" spans="1:31" s="80" customFormat="1" ht="15" customHeight="1" x14ac:dyDescent="0.25">
      <c r="A13" s="75">
        <v>1978</v>
      </c>
      <c r="B13" s="3">
        <v>9212.18</v>
      </c>
      <c r="C13" s="4">
        <v>68.236142439963032</v>
      </c>
      <c r="D13" s="56">
        <v>135.00440779027412</v>
      </c>
      <c r="E13" s="55">
        <v>113.87641959506587</v>
      </c>
      <c r="F13" s="55">
        <v>78.398618312245958</v>
      </c>
      <c r="G13" s="55">
        <v>145.25309507562866</v>
      </c>
      <c r="H13" s="109">
        <v>1978</v>
      </c>
      <c r="I13" s="3">
        <v>8156.1799999999994</v>
      </c>
      <c r="J13" s="4">
        <v>30.811955166449689</v>
      </c>
      <c r="K13" s="56">
        <v>264.70829117916685</v>
      </c>
      <c r="L13" s="55">
        <v>66.629764245760427</v>
      </c>
      <c r="M13" s="55">
        <v>45.027405540107956</v>
      </c>
      <c r="N13" s="55">
        <v>147.97602359392053</v>
      </c>
      <c r="O13" s="109">
        <v>1978</v>
      </c>
      <c r="P13" s="3">
        <v>17368.36</v>
      </c>
      <c r="Q13" s="4">
        <v>42.086409685664641</v>
      </c>
      <c r="R13" s="56">
        <v>412.68333720364757</v>
      </c>
      <c r="S13" s="55">
        <v>85.429332840457676</v>
      </c>
      <c r="T13" s="55">
        <v>56.358454015390279</v>
      </c>
      <c r="U13" s="55">
        <v>151.58210836856659</v>
      </c>
      <c r="V13" s="109">
        <v>1978</v>
      </c>
      <c r="W13" s="3">
        <v>1844.64</v>
      </c>
      <c r="X13" s="4">
        <v>59.955417607223474</v>
      </c>
      <c r="Y13" s="56">
        <v>30.766861004696871</v>
      </c>
      <c r="Z13" s="55">
        <v>151.67087473451068</v>
      </c>
      <c r="AA13" s="55">
        <v>64.207563500011759</v>
      </c>
      <c r="AB13" s="55">
        <v>236.21963903751447</v>
      </c>
      <c r="AC13" s="109">
        <v>1978</v>
      </c>
      <c r="AD13" s="3">
        <v>19213</v>
      </c>
      <c r="AE13" s="113"/>
    </row>
    <row r="14" spans="1:31" s="80" customFormat="1" ht="15" customHeight="1" x14ac:dyDescent="0.25">
      <c r="A14" s="75">
        <v>1979</v>
      </c>
      <c r="B14" s="3">
        <v>9552.0799999999981</v>
      </c>
      <c r="C14" s="4">
        <v>69.256796276988041</v>
      </c>
      <c r="D14" s="56">
        <v>137.92263739427213</v>
      </c>
      <c r="E14" s="55">
        <v>118.07809553066011</v>
      </c>
      <c r="F14" s="55">
        <v>79.571279130056055</v>
      </c>
      <c r="G14" s="55">
        <v>148.39285835491748</v>
      </c>
      <c r="H14" s="109">
        <v>1979</v>
      </c>
      <c r="I14" s="3">
        <v>8635.2800000000007</v>
      </c>
      <c r="J14" s="4">
        <v>32.073866975078388</v>
      </c>
      <c r="K14" s="56">
        <v>269.23102246167173</v>
      </c>
      <c r="L14" s="55">
        <v>70.543645505142138</v>
      </c>
      <c r="M14" s="55">
        <v>46.871514894935459</v>
      </c>
      <c r="N14" s="55">
        <v>150.50430024134869</v>
      </c>
      <c r="O14" s="109">
        <v>1979</v>
      </c>
      <c r="P14" s="3">
        <v>18187.36</v>
      </c>
      <c r="Q14" s="4">
        <v>43.344658670977388</v>
      </c>
      <c r="R14" s="56">
        <v>419.59864393113446</v>
      </c>
      <c r="S14" s="55">
        <v>89.457728359455132</v>
      </c>
      <c r="T14" s="55">
        <v>58.043391459764727</v>
      </c>
      <c r="U14" s="55">
        <v>154.12215949074343</v>
      </c>
      <c r="V14" s="109">
        <v>1979</v>
      </c>
      <c r="W14" s="3">
        <v>1844.6399999999999</v>
      </c>
      <c r="X14" s="4">
        <v>59.040067720090292</v>
      </c>
      <c r="Y14" s="56">
        <v>31.243866601668913</v>
      </c>
      <c r="Z14" s="55">
        <v>151.67087473451065</v>
      </c>
      <c r="AA14" s="55">
        <v>63.227295354973414</v>
      </c>
      <c r="AB14" s="55">
        <v>239.88195902259218</v>
      </c>
      <c r="AC14" s="109">
        <v>1979</v>
      </c>
      <c r="AD14" s="3">
        <v>20032</v>
      </c>
      <c r="AE14" s="113"/>
    </row>
    <row r="15" spans="1:31" s="80" customFormat="1" ht="30" customHeight="1" x14ac:dyDescent="0.25">
      <c r="A15" s="75">
        <v>1980</v>
      </c>
      <c r="B15" s="3">
        <v>8925.5299999999988</v>
      </c>
      <c r="C15" s="4">
        <v>69.875011973484561</v>
      </c>
      <c r="D15" s="56">
        <v>127.73564895254638</v>
      </c>
      <c r="E15" s="55">
        <v>110.33299386120854</v>
      </c>
      <c r="F15" s="55">
        <v>80.281566298867119</v>
      </c>
      <c r="G15" s="55">
        <v>137.43253768924723</v>
      </c>
      <c r="H15" s="109">
        <v>1980</v>
      </c>
      <c r="I15" s="3">
        <v>8298.59</v>
      </c>
      <c r="J15" s="4">
        <v>31.775811782708445</v>
      </c>
      <c r="K15" s="56">
        <v>261.16059777632097</v>
      </c>
      <c r="L15" s="55">
        <v>67.793145231251046</v>
      </c>
      <c r="M15" s="55">
        <v>46.435948506899507</v>
      </c>
      <c r="N15" s="55">
        <v>145.99280818217434</v>
      </c>
      <c r="O15" s="109">
        <v>1980</v>
      </c>
      <c r="P15" s="3">
        <v>17224.12</v>
      </c>
      <c r="Q15" s="4">
        <v>43.272906831615451</v>
      </c>
      <c r="R15" s="56">
        <v>398.03473492138852</v>
      </c>
      <c r="S15" s="55">
        <v>84.719863036232752</v>
      </c>
      <c r="T15" s="55">
        <v>57.947307646262892</v>
      </c>
      <c r="U15" s="55">
        <v>146.20155185362867</v>
      </c>
      <c r="V15" s="109">
        <v>1980</v>
      </c>
      <c r="W15" s="3">
        <v>1496.88</v>
      </c>
      <c r="X15" s="4">
        <v>65.539051918735879</v>
      </c>
      <c r="Y15" s="56">
        <v>22.839512568110276</v>
      </c>
      <c r="Z15" s="55">
        <v>123.07718523538161</v>
      </c>
      <c r="AA15" s="55">
        <v>70.187199184745666</v>
      </c>
      <c r="AB15" s="55">
        <v>175.35560139879598</v>
      </c>
      <c r="AC15" s="109">
        <v>1980</v>
      </c>
      <c r="AD15" s="3">
        <v>18721</v>
      </c>
      <c r="AE15" s="113"/>
    </row>
    <row r="16" spans="1:31" s="80" customFormat="1" ht="15" customHeight="1" x14ac:dyDescent="0.25">
      <c r="A16" s="75">
        <v>1981</v>
      </c>
      <c r="B16" s="3">
        <v>8826.36</v>
      </c>
      <c r="C16" s="4">
        <v>70.462550860819377</v>
      </c>
      <c r="D16" s="56">
        <v>125.26313470305952</v>
      </c>
      <c r="E16" s="55">
        <v>109.10710329771081</v>
      </c>
      <c r="F16" s="55">
        <v>80.956607931126612</v>
      </c>
      <c r="G16" s="55">
        <v>134.77232567665516</v>
      </c>
      <c r="H16" s="109">
        <v>1981</v>
      </c>
      <c r="I16" s="3">
        <v>8363</v>
      </c>
      <c r="J16" s="4">
        <v>31.742443504612211</v>
      </c>
      <c r="K16" s="56">
        <v>263.46427926334172</v>
      </c>
      <c r="L16" s="55">
        <v>68.319325761238048</v>
      </c>
      <c r="M16" s="55">
        <v>46.38718538940509</v>
      </c>
      <c r="N16" s="55">
        <v>147.28060171730593</v>
      </c>
      <c r="O16" s="109">
        <v>1981</v>
      </c>
      <c r="P16" s="3">
        <v>17189.36</v>
      </c>
      <c r="Q16" s="4">
        <v>43.400859731466198</v>
      </c>
      <c r="R16" s="56">
        <v>396.0603570149438</v>
      </c>
      <c r="S16" s="55">
        <v>84.548889863778115</v>
      </c>
      <c r="T16" s="55">
        <v>58.118651024712932</v>
      </c>
      <c r="U16" s="55">
        <v>145.47634601468411</v>
      </c>
      <c r="V16" s="109">
        <v>1981</v>
      </c>
      <c r="W16" s="3">
        <v>1403.64</v>
      </c>
      <c r="X16" s="4">
        <v>67.278216704288937</v>
      </c>
      <c r="Y16" s="56">
        <v>20.863216487581472</v>
      </c>
      <c r="Z16" s="55">
        <v>115.4107612392383</v>
      </c>
      <c r="AA16" s="55">
        <v>72.049708660318529</v>
      </c>
      <c r="AB16" s="55">
        <v>160.18213450847847</v>
      </c>
      <c r="AC16" s="109">
        <v>1981</v>
      </c>
      <c r="AD16" s="3">
        <v>18593</v>
      </c>
      <c r="AE16" s="113"/>
    </row>
    <row r="17" spans="1:31" s="80" customFormat="1" ht="15" customHeight="1" x14ac:dyDescent="0.25">
      <c r="A17" s="75">
        <v>1982</v>
      </c>
      <c r="B17" s="3">
        <v>8668.119999999999</v>
      </c>
      <c r="C17" s="4">
        <v>70.546782099534639</v>
      </c>
      <c r="D17" s="56">
        <v>122.87052282229013</v>
      </c>
      <c r="E17" s="55">
        <v>107.1510185667651</v>
      </c>
      <c r="F17" s="55">
        <v>81.053383811149658</v>
      </c>
      <c r="G17" s="55">
        <v>132.19808171910705</v>
      </c>
      <c r="H17" s="109">
        <v>1982</v>
      </c>
      <c r="I17" s="3">
        <v>8390.7199999999993</v>
      </c>
      <c r="J17" s="4">
        <v>32.76156633146784</v>
      </c>
      <c r="K17" s="56">
        <v>256.11473868819945</v>
      </c>
      <c r="L17" s="55">
        <v>68.54577700004009</v>
      </c>
      <c r="M17" s="55">
        <v>47.876492269546745</v>
      </c>
      <c r="N17" s="55">
        <v>143.17209501089673</v>
      </c>
      <c r="O17" s="109">
        <v>1982</v>
      </c>
      <c r="P17" s="3">
        <v>17058.839999999997</v>
      </c>
      <c r="Q17" s="4">
        <v>44.222868446285652</v>
      </c>
      <c r="R17" s="56">
        <v>385.74702635402645</v>
      </c>
      <c r="S17" s="55">
        <v>83.906904292179135</v>
      </c>
      <c r="T17" s="55">
        <v>59.219413496503961</v>
      </c>
      <c r="U17" s="55">
        <v>141.6881717295843</v>
      </c>
      <c r="V17" s="109">
        <v>1982</v>
      </c>
      <c r="W17" s="3">
        <v>1406.1599999999999</v>
      </c>
      <c r="X17" s="4">
        <v>72.861851015801349</v>
      </c>
      <c r="Y17" s="56">
        <v>19.298988159044296</v>
      </c>
      <c r="Z17" s="55">
        <v>115.61796188778271</v>
      </c>
      <c r="AA17" s="55">
        <v>78.029344345052451</v>
      </c>
      <c r="AB17" s="55">
        <v>148.17241238951098</v>
      </c>
      <c r="AC17" s="109">
        <v>1982</v>
      </c>
      <c r="AD17" s="3">
        <v>18464.999999999996</v>
      </c>
      <c r="AE17" s="113"/>
    </row>
    <row r="18" spans="1:31" s="80" customFormat="1" ht="15" customHeight="1" x14ac:dyDescent="0.25">
      <c r="A18" s="75">
        <v>1983</v>
      </c>
      <c r="B18" s="3">
        <v>8808.39</v>
      </c>
      <c r="C18" s="4">
        <v>71.107283799133683</v>
      </c>
      <c r="D18" s="56">
        <v>123.87465150380719</v>
      </c>
      <c r="E18" s="55">
        <v>108.88496703244859</v>
      </c>
      <c r="F18" s="55">
        <v>81.697361580685708</v>
      </c>
      <c r="G18" s="55">
        <v>133.27843754771925</v>
      </c>
      <c r="H18" s="109">
        <v>1983</v>
      </c>
      <c r="I18" s="3">
        <v>8612.2899999999991</v>
      </c>
      <c r="J18" s="4">
        <v>34.464217479950875</v>
      </c>
      <c r="K18" s="56">
        <v>249.89077454058227</v>
      </c>
      <c r="L18" s="55">
        <v>70.355834755500751</v>
      </c>
      <c r="M18" s="55">
        <v>50.364681134612844</v>
      </c>
      <c r="N18" s="55">
        <v>139.69280291372496</v>
      </c>
      <c r="O18" s="109">
        <v>1983</v>
      </c>
      <c r="P18" s="3">
        <v>17420.68</v>
      </c>
      <c r="Q18" s="4">
        <v>45.706330904576646</v>
      </c>
      <c r="R18" s="56">
        <v>381.14369837233295</v>
      </c>
      <c r="S18" s="55">
        <v>85.686677960792153</v>
      </c>
      <c r="T18" s="55">
        <v>61.205937207212138</v>
      </c>
      <c r="U18" s="55">
        <v>139.99733011309135</v>
      </c>
      <c r="V18" s="109">
        <v>1983</v>
      </c>
      <c r="W18" s="3">
        <v>1426.3200000000002</v>
      </c>
      <c r="X18" s="4">
        <v>68.92584650112866</v>
      </c>
      <c r="Y18" s="56">
        <v>20.693543458717539</v>
      </c>
      <c r="Z18" s="55">
        <v>117.27556707613802</v>
      </c>
      <c r="AA18" s="55">
        <v>73.814191321387554</v>
      </c>
      <c r="AB18" s="55">
        <v>158.87943087463941</v>
      </c>
      <c r="AC18" s="109">
        <v>1983</v>
      </c>
      <c r="AD18" s="3">
        <v>18847</v>
      </c>
      <c r="AE18" s="113"/>
    </row>
    <row r="19" spans="1:31" s="80" customFormat="1" ht="15" customHeight="1" x14ac:dyDescent="0.25">
      <c r="A19" s="75">
        <v>1984</v>
      </c>
      <c r="B19" s="3">
        <v>8808.7999999999993</v>
      </c>
      <c r="C19" s="4">
        <v>71.115082987903605</v>
      </c>
      <c r="D19" s="56">
        <v>123.86683147790662</v>
      </c>
      <c r="E19" s="55">
        <v>108.8900352499643</v>
      </c>
      <c r="F19" s="55">
        <v>81.706322310317447</v>
      </c>
      <c r="G19" s="55">
        <v>133.27002387453464</v>
      </c>
      <c r="H19" s="109">
        <v>1984</v>
      </c>
      <c r="I19" s="3">
        <v>8743.2000000000007</v>
      </c>
      <c r="J19" s="4">
        <v>36.715533492755753</v>
      </c>
      <c r="K19" s="56">
        <v>238.13354099090236</v>
      </c>
      <c r="L19" s="55">
        <v>71.425269519987637</v>
      </c>
      <c r="M19" s="55">
        <v>53.65466771806355</v>
      </c>
      <c r="N19" s="55">
        <v>133.12032775098405</v>
      </c>
      <c r="O19" s="109">
        <v>1984</v>
      </c>
      <c r="P19" s="3">
        <v>17552</v>
      </c>
      <c r="Q19" s="4">
        <v>47.475436616905455</v>
      </c>
      <c r="R19" s="56">
        <v>369.7069737690403</v>
      </c>
      <c r="S19" s="55">
        <v>86.332598473069012</v>
      </c>
      <c r="T19" s="55">
        <v>63.574969483458034</v>
      </c>
      <c r="U19" s="55">
        <v>135.79652365469471</v>
      </c>
      <c r="V19" s="109">
        <v>1984</v>
      </c>
      <c r="W19" s="3">
        <v>1386</v>
      </c>
      <c r="X19" s="4">
        <v>83.29683972911964</v>
      </c>
      <c r="Y19" s="56">
        <v>16.639286730532106</v>
      </c>
      <c r="Z19" s="55">
        <v>113.96035669942741</v>
      </c>
      <c r="AA19" s="55">
        <v>89.20440119848962</v>
      </c>
      <c r="AB19" s="55">
        <v>127.75194403900885</v>
      </c>
      <c r="AC19" s="109">
        <v>1984</v>
      </c>
      <c r="AD19" s="3">
        <v>18938</v>
      </c>
      <c r="AE19" s="113"/>
    </row>
    <row r="20" spans="1:31" s="80" customFormat="1" ht="15" customHeight="1" x14ac:dyDescent="0.25">
      <c r="A20" s="75">
        <v>1985</v>
      </c>
      <c r="B20" s="3">
        <v>8916.39</v>
      </c>
      <c r="C20" s="4">
        <v>71.311622544905873</v>
      </c>
      <c r="D20" s="56">
        <v>125.03417650306905</v>
      </c>
      <c r="E20" s="55">
        <v>110.22000969512638</v>
      </c>
      <c r="F20" s="55">
        <v>81.932132697037886</v>
      </c>
      <c r="G20" s="55">
        <v>134.52598640717574</v>
      </c>
      <c r="H20" s="109">
        <v>1985</v>
      </c>
      <c r="I20" s="3">
        <v>9264.33</v>
      </c>
      <c r="J20" s="4">
        <v>38.430350159294719</v>
      </c>
      <c r="K20" s="56">
        <v>241.06806109231718</v>
      </c>
      <c r="L20" s="55">
        <v>75.682503794046454</v>
      </c>
      <c r="M20" s="55">
        <v>56.160634803049511</v>
      </c>
      <c r="N20" s="55">
        <v>134.76076981582997</v>
      </c>
      <c r="O20" s="109">
        <v>1985</v>
      </c>
      <c r="P20" s="3">
        <v>18180.72</v>
      </c>
      <c r="Q20" s="4">
        <v>48.872960560371311</v>
      </c>
      <c r="R20" s="56">
        <v>371.99956359389972</v>
      </c>
      <c r="S20" s="55">
        <v>89.425068351828585</v>
      </c>
      <c r="T20" s="55">
        <v>65.446411820580337</v>
      </c>
      <c r="U20" s="55">
        <v>136.63861144440602</v>
      </c>
      <c r="V20" s="109">
        <v>1985</v>
      </c>
      <c r="W20" s="3">
        <v>1421.28</v>
      </c>
      <c r="X20" s="4">
        <v>78.903160270880363</v>
      </c>
      <c r="Y20" s="56">
        <v>18.012966719211764</v>
      </c>
      <c r="Z20" s="55">
        <v>116.86116577904919</v>
      </c>
      <c r="AA20" s="55">
        <v>84.499114102305555</v>
      </c>
      <c r="AB20" s="55">
        <v>138.29868753128221</v>
      </c>
      <c r="AC20" s="109">
        <v>1985</v>
      </c>
      <c r="AD20" s="3">
        <v>19602</v>
      </c>
      <c r="AE20" s="113"/>
    </row>
    <row r="21" spans="1:31" s="80" customFormat="1" ht="15" customHeight="1" x14ac:dyDescent="0.25">
      <c r="A21" s="75">
        <v>1986</v>
      </c>
      <c r="B21" s="3">
        <v>8926.59</v>
      </c>
      <c r="C21" s="4">
        <v>71.865884893488968</v>
      </c>
      <c r="D21" s="56">
        <v>124.21178718149683</v>
      </c>
      <c r="E21" s="55">
        <v>110.34609705771261</v>
      </c>
      <c r="F21" s="55">
        <v>82.568941882868501</v>
      </c>
      <c r="G21" s="55">
        <v>133.64116645002971</v>
      </c>
      <c r="H21" s="109">
        <v>1986</v>
      </c>
      <c r="I21" s="3">
        <v>9783.61</v>
      </c>
      <c r="J21" s="4">
        <v>40.793762731329117</v>
      </c>
      <c r="K21" s="56">
        <v>239.8310267291501</v>
      </c>
      <c r="L21" s="55">
        <v>79.924624980378596</v>
      </c>
      <c r="M21" s="55">
        <v>59.614434984332995</v>
      </c>
      <c r="N21" s="55">
        <v>134.06924849893022</v>
      </c>
      <c r="O21" s="109">
        <v>1986</v>
      </c>
      <c r="P21" s="3">
        <v>18710.2</v>
      </c>
      <c r="Q21" s="4">
        <v>50.873418211023029</v>
      </c>
      <c r="R21" s="56">
        <v>367.77949384863541</v>
      </c>
      <c r="S21" s="55">
        <v>92.029408839494991</v>
      </c>
      <c r="T21" s="55">
        <v>68.125250461273239</v>
      </c>
      <c r="U21" s="55">
        <v>135.08854384588341</v>
      </c>
      <c r="V21" s="109">
        <v>1986</v>
      </c>
      <c r="W21" s="3">
        <v>1423.8</v>
      </c>
      <c r="X21" s="4">
        <v>78.994695259593684</v>
      </c>
      <c r="Y21" s="56">
        <v>18.023995096393303</v>
      </c>
      <c r="Z21" s="55">
        <v>117.06836642759359</v>
      </c>
      <c r="AA21" s="55">
        <v>84.597140916809394</v>
      </c>
      <c r="AB21" s="55">
        <v>138.38336042906644</v>
      </c>
      <c r="AC21" s="109">
        <v>1986</v>
      </c>
      <c r="AD21" s="3">
        <v>20134</v>
      </c>
      <c r="AE21" s="113"/>
    </row>
    <row r="22" spans="1:31" s="80" customFormat="1" ht="15" customHeight="1" x14ac:dyDescent="0.25">
      <c r="A22" s="75">
        <v>1987</v>
      </c>
      <c r="B22" s="3">
        <v>8577.48</v>
      </c>
      <c r="C22" s="4">
        <v>71.830528571065301</v>
      </c>
      <c r="D22" s="56">
        <v>119.41273676573182</v>
      </c>
      <c r="E22" s="55">
        <v>106.03057165060665</v>
      </c>
      <c r="F22" s="55">
        <v>82.528319908537867</v>
      </c>
      <c r="G22" s="55">
        <v>128.47780224790128</v>
      </c>
      <c r="H22" s="109">
        <v>1987</v>
      </c>
      <c r="I22" s="3">
        <v>9841.6400000000012</v>
      </c>
      <c r="J22" s="4">
        <v>43.375285662794575</v>
      </c>
      <c r="K22" s="56">
        <v>226.89510511839072</v>
      </c>
      <c r="L22" s="55">
        <v>80.398685780800065</v>
      </c>
      <c r="M22" s="55">
        <v>63.38697325132209</v>
      </c>
      <c r="N22" s="55">
        <v>126.83786850340447</v>
      </c>
      <c r="O22" s="109">
        <v>1987</v>
      </c>
      <c r="P22" s="3">
        <v>18419.120000000003</v>
      </c>
      <c r="Q22" s="4">
        <v>52.890381512934809</v>
      </c>
      <c r="R22" s="56">
        <v>348.25084397425729</v>
      </c>
      <c r="S22" s="55">
        <v>90.597680673842021</v>
      </c>
      <c r="T22" s="55">
        <v>70.826192032448503</v>
      </c>
      <c r="U22" s="55">
        <v>127.91550424218114</v>
      </c>
      <c r="V22" s="109">
        <v>1987</v>
      </c>
      <c r="W22" s="3">
        <v>1370.88</v>
      </c>
      <c r="X22" s="4">
        <v>77.16399548532732</v>
      </c>
      <c r="Y22" s="56">
        <v>17.765798561593041</v>
      </c>
      <c r="Z22" s="55">
        <v>112.71715280816093</v>
      </c>
      <c r="AA22" s="55">
        <v>82.636604626732691</v>
      </c>
      <c r="AB22" s="55">
        <v>136.40099725454746</v>
      </c>
      <c r="AC22" s="109">
        <v>1987</v>
      </c>
      <c r="AD22" s="3">
        <v>19790.000000000004</v>
      </c>
      <c r="AE22" s="113"/>
    </row>
    <row r="23" spans="1:31" s="80" customFormat="1" ht="15" customHeight="1" x14ac:dyDescent="0.25">
      <c r="A23" s="75">
        <v>1988</v>
      </c>
      <c r="B23" s="3">
        <v>8317.76</v>
      </c>
      <c r="C23" s="4">
        <v>72.495539400181428</v>
      </c>
      <c r="D23" s="56">
        <v>114.73478325452923</v>
      </c>
      <c r="E23" s="55">
        <v>102.82004127698927</v>
      </c>
      <c r="F23" s="55">
        <v>83.292371455139531</v>
      </c>
      <c r="G23" s="55">
        <v>123.4447278672659</v>
      </c>
      <c r="H23" s="109">
        <v>1988</v>
      </c>
      <c r="I23" s="3">
        <v>10308.439999999999</v>
      </c>
      <c r="J23" s="4">
        <v>46.250866544983047</v>
      </c>
      <c r="K23" s="56">
        <v>222.88101326651105</v>
      </c>
      <c r="L23" s="55">
        <v>84.212085429890777</v>
      </c>
      <c r="M23" s="55">
        <v>67.589236491230636</v>
      </c>
      <c r="N23" s="55">
        <v>124.59392915441039</v>
      </c>
      <c r="O23" s="109">
        <v>1988</v>
      </c>
      <c r="P23" s="3">
        <v>18626.199999999997</v>
      </c>
      <c r="Q23" s="4">
        <v>55.321895841122114</v>
      </c>
      <c r="R23" s="56">
        <v>336.68766619083738</v>
      </c>
      <c r="S23" s="55">
        <v>91.616240068315733</v>
      </c>
      <c r="T23" s="55">
        <v>74.082264229540286</v>
      </c>
      <c r="U23" s="55">
        <v>123.6682504525608</v>
      </c>
      <c r="V23" s="109">
        <v>1988</v>
      </c>
      <c r="W23" s="3">
        <v>1423.8</v>
      </c>
      <c r="X23" s="4">
        <v>77.621670428893907</v>
      </c>
      <c r="Y23" s="56">
        <v>18.342815764371959</v>
      </c>
      <c r="Z23" s="55">
        <v>117.06836642759359</v>
      </c>
      <c r="AA23" s="55">
        <v>83.126738699251874</v>
      </c>
      <c r="AB23" s="55">
        <v>140.83117930458059</v>
      </c>
      <c r="AC23" s="109">
        <v>1988</v>
      </c>
      <c r="AD23" s="3">
        <v>20049.999999999996</v>
      </c>
      <c r="AE23" s="113"/>
    </row>
    <row r="24" spans="1:31" s="80" customFormat="1" ht="15" customHeight="1" x14ac:dyDescent="0.25">
      <c r="A24" s="75">
        <v>1989</v>
      </c>
      <c r="B24" s="3">
        <v>7529.1600000000008</v>
      </c>
      <c r="C24" s="4">
        <v>73.200066119065184</v>
      </c>
      <c r="D24" s="56">
        <v>102.85728414170117</v>
      </c>
      <c r="E24" s="55">
        <v>93.0717575382142</v>
      </c>
      <c r="F24" s="55">
        <v>84.101824031875452</v>
      </c>
      <c r="G24" s="55">
        <v>110.6655635708199</v>
      </c>
      <c r="H24" s="109">
        <v>1989</v>
      </c>
      <c r="I24" s="3">
        <v>10208.02</v>
      </c>
      <c r="J24" s="4">
        <v>47.416323174739844</v>
      </c>
      <c r="K24" s="56">
        <v>215.28493389040614</v>
      </c>
      <c r="L24" s="55">
        <v>83.39173068961297</v>
      </c>
      <c r="M24" s="55">
        <v>69.292389959550874</v>
      </c>
      <c r="N24" s="55">
        <v>120.3476034500939</v>
      </c>
      <c r="O24" s="109">
        <v>1989</v>
      </c>
      <c r="P24" s="3">
        <v>17737.18</v>
      </c>
      <c r="Q24" s="4">
        <v>56.421499599860852</v>
      </c>
      <c r="R24" s="56">
        <v>314.36917001127961</v>
      </c>
      <c r="S24" s="55">
        <v>87.24343886648532</v>
      </c>
      <c r="T24" s="55">
        <v>75.554757804898315</v>
      </c>
      <c r="U24" s="55">
        <v>115.47047651422584</v>
      </c>
      <c r="V24" s="109">
        <v>1989</v>
      </c>
      <c r="W24" s="3">
        <v>1338.12</v>
      </c>
      <c r="X24" s="4">
        <v>81.923814898419849</v>
      </c>
      <c r="Y24" s="56">
        <v>16.333712018406136</v>
      </c>
      <c r="Z24" s="55">
        <v>110.02354437708352</v>
      </c>
      <c r="AA24" s="55">
        <v>87.733998980932085</v>
      </c>
      <c r="AB24" s="55">
        <v>125.40582403065407</v>
      </c>
      <c r="AC24" s="109">
        <v>1989</v>
      </c>
      <c r="AD24" s="3">
        <v>19075.3</v>
      </c>
      <c r="AE24" s="113"/>
    </row>
    <row r="25" spans="1:31" s="80" customFormat="1" ht="30" customHeight="1" x14ac:dyDescent="0.25">
      <c r="A25" s="75">
        <v>1990</v>
      </c>
      <c r="B25" s="3">
        <v>7555.5199999999995</v>
      </c>
      <c r="C25" s="4">
        <v>74.213440713238242</v>
      </c>
      <c r="D25" s="56">
        <v>101.80797342619692</v>
      </c>
      <c r="E25" s="55">
        <v>93.397606839956666</v>
      </c>
      <c r="F25" s="55">
        <v>85.266121502029208</v>
      </c>
      <c r="G25" s="55">
        <v>109.53659577178485</v>
      </c>
      <c r="H25" s="109">
        <v>1990</v>
      </c>
      <c r="I25" s="3">
        <v>10318.92</v>
      </c>
      <c r="J25" s="4">
        <v>48.147123223670256</v>
      </c>
      <c r="K25" s="56">
        <v>214.32059298876192</v>
      </c>
      <c r="L25" s="55">
        <v>84.297699029553328</v>
      </c>
      <c r="M25" s="55">
        <v>70.360353027592424</v>
      </c>
      <c r="N25" s="55">
        <v>119.80852199035337</v>
      </c>
      <c r="O25" s="109">
        <v>1990</v>
      </c>
      <c r="P25" s="3">
        <v>17874.439999999999</v>
      </c>
      <c r="Q25" s="4">
        <v>57.260968838327308</v>
      </c>
      <c r="R25" s="56">
        <v>312.15748462914308</v>
      </c>
      <c r="S25" s="55">
        <v>87.91857631329556</v>
      </c>
      <c r="T25" s="55">
        <v>76.67890188910043</v>
      </c>
      <c r="U25" s="55">
        <v>114.65810561613272</v>
      </c>
      <c r="V25" s="109">
        <v>1990</v>
      </c>
      <c r="W25" s="3">
        <v>1343.16</v>
      </c>
      <c r="X25" s="4">
        <v>83.113769751692999</v>
      </c>
      <c r="Y25" s="56">
        <v>16.160499084721643</v>
      </c>
      <c r="Z25" s="55">
        <v>110.43794567417238</v>
      </c>
      <c r="AA25" s="55">
        <v>89.008347569481941</v>
      </c>
      <c r="AB25" s="55">
        <v>124.07594196483875</v>
      </c>
      <c r="AC25" s="109">
        <v>1990</v>
      </c>
      <c r="AD25" s="3">
        <v>19217.599999999999</v>
      </c>
      <c r="AE25" s="113"/>
    </row>
    <row r="26" spans="1:31" s="80" customFormat="1" ht="15" customHeight="1" x14ac:dyDescent="0.25">
      <c r="A26" s="75">
        <v>1991</v>
      </c>
      <c r="B26" s="3">
        <v>8161.7099999999991</v>
      </c>
      <c r="C26" s="4">
        <v>77.140216285634366</v>
      </c>
      <c r="D26" s="56">
        <v>105.8035664533123</v>
      </c>
      <c r="E26" s="55">
        <v>100.89102824448122</v>
      </c>
      <c r="F26" s="55">
        <v>88.628784641842145</v>
      </c>
      <c r="G26" s="55">
        <v>113.83550914321123</v>
      </c>
      <c r="H26" s="109">
        <v>1991</v>
      </c>
      <c r="I26" s="3">
        <v>11290.03</v>
      </c>
      <c r="J26" s="4">
        <v>47.100888670861437</v>
      </c>
      <c r="K26" s="56">
        <v>239.69887444999486</v>
      </c>
      <c r="L26" s="55">
        <v>92.230926392939182</v>
      </c>
      <c r="M26" s="55">
        <v>68.831426114486561</v>
      </c>
      <c r="N26" s="55">
        <v>133.99537333358819</v>
      </c>
      <c r="O26" s="109">
        <v>1991</v>
      </c>
      <c r="P26" s="3">
        <v>19451.739999999998</v>
      </c>
      <c r="Q26" s="4">
        <v>57.207632394999322</v>
      </c>
      <c r="R26" s="56">
        <v>340.02001456190885</v>
      </c>
      <c r="S26" s="55">
        <v>95.676803727355022</v>
      </c>
      <c r="T26" s="55">
        <v>76.607478369938406</v>
      </c>
      <c r="U26" s="55">
        <v>124.89225042146749</v>
      </c>
      <c r="V26" s="109">
        <v>1991</v>
      </c>
      <c r="W26" s="3">
        <v>1368.3600000000001</v>
      </c>
      <c r="X26" s="4">
        <v>87.232844243792329</v>
      </c>
      <c r="Y26" s="56">
        <v>15.686293526963331</v>
      </c>
      <c r="Z26" s="55">
        <v>112.50995215961652</v>
      </c>
      <c r="AA26" s="55">
        <v>93.419554222154517</v>
      </c>
      <c r="AB26" s="55">
        <v>120.43511992367728</v>
      </c>
      <c r="AC26" s="109">
        <v>1991</v>
      </c>
      <c r="AD26" s="3">
        <v>20820.099999999999</v>
      </c>
      <c r="AE26" s="79"/>
    </row>
    <row r="27" spans="1:31" s="80" customFormat="1" ht="15" customHeight="1" x14ac:dyDescent="0.25">
      <c r="A27" s="75">
        <v>1992</v>
      </c>
      <c r="B27" s="3">
        <v>8733.9</v>
      </c>
      <c r="C27" s="4">
        <v>78.41200400105113</v>
      </c>
      <c r="D27" s="56">
        <v>111.38473134652853</v>
      </c>
      <c r="E27" s="55">
        <v>107.96415844038498</v>
      </c>
      <c r="F27" s="55">
        <v>90.089980953794978</v>
      </c>
      <c r="G27" s="55">
        <v>119.84036104498372</v>
      </c>
      <c r="H27" s="109">
        <v>1992</v>
      </c>
      <c r="I27" s="3">
        <v>10869.539999999999</v>
      </c>
      <c r="J27" s="4">
        <v>46.89894107113323</v>
      </c>
      <c r="K27" s="56">
        <v>231.76514760778491</v>
      </c>
      <c r="L27" s="55">
        <v>88.79584409121216</v>
      </c>
      <c r="M27" s="55">
        <v>68.536307663817311</v>
      </c>
      <c r="N27" s="55">
        <v>129.56029748023701</v>
      </c>
      <c r="O27" s="109">
        <v>1992</v>
      </c>
      <c r="P27" s="3">
        <v>19603.439999999999</v>
      </c>
      <c r="Q27" s="4">
        <v>57.382783272833407</v>
      </c>
      <c r="R27" s="56">
        <v>341.62581321287718</v>
      </c>
      <c r="S27" s="55">
        <v>96.42296685340132</v>
      </c>
      <c r="T27" s="55">
        <v>76.842025169437207</v>
      </c>
      <c r="U27" s="55">
        <v>125.48207395730138</v>
      </c>
      <c r="V27" s="109">
        <v>1992</v>
      </c>
      <c r="W27" s="3">
        <v>1355.76</v>
      </c>
      <c r="X27" s="4">
        <v>90.894243792325057</v>
      </c>
      <c r="Y27" s="56">
        <v>14.915796022217172</v>
      </c>
      <c r="Z27" s="55">
        <v>111.47394891689444</v>
      </c>
      <c r="AA27" s="55">
        <v>97.340626802307895</v>
      </c>
      <c r="AB27" s="55">
        <v>114.51944843471198</v>
      </c>
      <c r="AC27" s="109">
        <v>1992</v>
      </c>
      <c r="AD27" s="3">
        <v>20959.199999999997</v>
      </c>
      <c r="AE27" s="79"/>
    </row>
    <row r="28" spans="1:31" s="80" customFormat="1" ht="15" customHeight="1" x14ac:dyDescent="0.25">
      <c r="A28" s="75">
        <v>1993</v>
      </c>
      <c r="B28" s="3">
        <v>8134.12</v>
      </c>
      <c r="C28" s="4">
        <v>79.029699751629693</v>
      </c>
      <c r="D28" s="56">
        <v>102.92485009513483</v>
      </c>
      <c r="E28" s="55">
        <v>100.54997429019159</v>
      </c>
      <c r="F28" s="55">
        <v>90.799670740630646</v>
      </c>
      <c r="G28" s="55">
        <v>110.73825870736107</v>
      </c>
      <c r="H28" s="109">
        <v>1993</v>
      </c>
      <c r="I28" s="3">
        <v>11221.38</v>
      </c>
      <c r="J28" s="4">
        <v>48.96985983048036</v>
      </c>
      <c r="K28" s="56">
        <v>229.14870573134587</v>
      </c>
      <c r="L28" s="55">
        <v>91.670108299729918</v>
      </c>
      <c r="M28" s="55">
        <v>71.562668643313856</v>
      </c>
      <c r="N28" s="55">
        <v>128.09766605635761</v>
      </c>
      <c r="O28" s="109">
        <v>1993</v>
      </c>
      <c r="P28" s="3">
        <v>19355.5</v>
      </c>
      <c r="Q28" s="4">
        <v>59.170304381196175</v>
      </c>
      <c r="R28" s="56">
        <v>327.11509941380353</v>
      </c>
      <c r="S28" s="55">
        <v>95.203430363803975</v>
      </c>
      <c r="T28" s="55">
        <v>79.23571774002292</v>
      </c>
      <c r="U28" s="55">
        <v>120.15216505789985</v>
      </c>
      <c r="V28" s="109">
        <v>1993</v>
      </c>
      <c r="W28" s="3">
        <v>1379</v>
      </c>
      <c r="X28" s="4">
        <v>83.479909706546266</v>
      </c>
      <c r="Y28" s="56">
        <v>16.518944556211739</v>
      </c>
      <c r="Z28" s="55">
        <v>113.38479934235959</v>
      </c>
      <c r="AA28" s="55">
        <v>89.400454827497271</v>
      </c>
      <c r="AB28" s="55">
        <v>126.82798936665513</v>
      </c>
      <c r="AC28" s="109">
        <v>1993</v>
      </c>
      <c r="AD28" s="3">
        <v>20734.5</v>
      </c>
      <c r="AE28" s="79"/>
    </row>
    <row r="29" spans="1:31" s="80" customFormat="1" ht="15" customHeight="1" x14ac:dyDescent="0.25">
      <c r="A29" s="75">
        <v>1994</v>
      </c>
      <c r="B29" s="3">
        <v>8258.2900000000009</v>
      </c>
      <c r="C29" s="4">
        <v>80.184499635497474</v>
      </c>
      <c r="D29" s="56">
        <v>102.99110223971613</v>
      </c>
      <c r="E29" s="55">
        <v>102.08490250708699</v>
      </c>
      <c r="F29" s="55">
        <v>92.126456108107007</v>
      </c>
      <c r="G29" s="55">
        <v>110.80954029892793</v>
      </c>
      <c r="H29" s="109">
        <v>1994</v>
      </c>
      <c r="I29" s="3">
        <v>11007.71</v>
      </c>
      <c r="J29" s="4">
        <v>51.936160718742968</v>
      </c>
      <c r="K29" s="56">
        <v>211.9469334595517</v>
      </c>
      <c r="L29" s="55">
        <v>89.924587513480532</v>
      </c>
      <c r="M29" s="55">
        <v>75.897506608910334</v>
      </c>
      <c r="N29" s="55">
        <v>118.48160964871988</v>
      </c>
      <c r="O29" s="109">
        <v>1994</v>
      </c>
      <c r="P29" s="3">
        <v>19266</v>
      </c>
      <c r="Q29" s="4">
        <v>61.801523448596171</v>
      </c>
      <c r="R29" s="56">
        <v>311.73988803082864</v>
      </c>
      <c r="S29" s="55">
        <v>94.763208875464201</v>
      </c>
      <c r="T29" s="55">
        <v>82.759217129066599</v>
      </c>
      <c r="U29" s="55">
        <v>114.50471882506679</v>
      </c>
      <c r="V29" s="109">
        <v>1994</v>
      </c>
      <c r="W29" s="3">
        <v>1371</v>
      </c>
      <c r="X29" s="4">
        <v>82.473024830699771</v>
      </c>
      <c r="Y29" s="56">
        <v>16.623617271397311</v>
      </c>
      <c r="Z29" s="55">
        <v>112.72701950571064</v>
      </c>
      <c r="AA29" s="55">
        <v>88.322159867955094</v>
      </c>
      <c r="AB29" s="55">
        <v>127.63163816899601</v>
      </c>
      <c r="AC29" s="109">
        <v>1994</v>
      </c>
      <c r="AD29" s="3">
        <v>20637</v>
      </c>
      <c r="AE29" s="79"/>
    </row>
    <row r="30" spans="1:31" s="80" customFormat="1" ht="15" customHeight="1" x14ac:dyDescent="0.25">
      <c r="A30" s="75">
        <v>1995</v>
      </c>
      <c r="B30" s="3">
        <v>8535.16</v>
      </c>
      <c r="C30" s="4">
        <v>81.273266387779856</v>
      </c>
      <c r="D30" s="56">
        <v>105.01805057614044</v>
      </c>
      <c r="E30" s="55">
        <v>105.50743271093512</v>
      </c>
      <c r="F30" s="55">
        <v>93.377373964701135</v>
      </c>
      <c r="G30" s="55">
        <v>112.99036183092859</v>
      </c>
      <c r="H30" s="109">
        <v>1995</v>
      </c>
      <c r="I30" s="3">
        <v>11311.64</v>
      </c>
      <c r="J30" s="4">
        <v>54.204508456826133</v>
      </c>
      <c r="K30" s="56">
        <v>208.68448625467596</v>
      </c>
      <c r="L30" s="55">
        <v>92.407463596060111</v>
      </c>
      <c r="M30" s="55">
        <v>79.212382700248824</v>
      </c>
      <c r="N30" s="55">
        <v>116.65785126770318</v>
      </c>
      <c r="O30" s="109">
        <v>1995</v>
      </c>
      <c r="P30" s="3">
        <v>19846.8</v>
      </c>
      <c r="Q30" s="4">
        <v>63.867594473265186</v>
      </c>
      <c r="R30" s="56">
        <v>310.74913911636082</v>
      </c>
      <c r="S30" s="55">
        <v>97.619975807617706</v>
      </c>
      <c r="T30" s="55">
        <v>85.525919485148066</v>
      </c>
      <c r="U30" s="55">
        <v>114.14080830147617</v>
      </c>
      <c r="V30" s="109">
        <v>1995</v>
      </c>
      <c r="W30" s="3">
        <v>1332</v>
      </c>
      <c r="X30" s="4">
        <v>80.733860045146727</v>
      </c>
      <c r="Y30" s="56">
        <v>16.498653715493596</v>
      </c>
      <c r="Z30" s="55">
        <v>109.52034280204713</v>
      </c>
      <c r="AA30" s="55">
        <v>86.459650392382244</v>
      </c>
      <c r="AB30" s="55">
        <v>126.6722017785266</v>
      </c>
      <c r="AC30" s="109">
        <v>1995</v>
      </c>
      <c r="AD30" s="3">
        <v>21178.799999999999</v>
      </c>
      <c r="AE30" s="79"/>
    </row>
    <row r="31" spans="1:31" s="80" customFormat="1" ht="15" customHeight="1" x14ac:dyDescent="0.25">
      <c r="A31" s="75">
        <v>1996</v>
      </c>
      <c r="B31" s="3">
        <v>8793.1288103163497</v>
      </c>
      <c r="C31" s="4">
        <v>81.929958082208046</v>
      </c>
      <c r="D31" s="56">
        <v>107.32495189968699</v>
      </c>
      <c r="E31" s="55">
        <v>108.69631574253293</v>
      </c>
      <c r="F31" s="55">
        <v>94.131867399695579</v>
      </c>
      <c r="G31" s="55">
        <v>115.47238862371114</v>
      </c>
      <c r="H31" s="109">
        <v>1996</v>
      </c>
      <c r="I31" s="3">
        <v>11887.747933914376</v>
      </c>
      <c r="J31" s="4">
        <v>57.04498312976753</v>
      </c>
      <c r="K31" s="56">
        <v>208.39252256191912</v>
      </c>
      <c r="L31" s="55">
        <v>97.113825620540567</v>
      </c>
      <c r="M31" s="55">
        <v>83.363343076960135</v>
      </c>
      <c r="N31" s="55">
        <v>116.49463905362593</v>
      </c>
      <c r="O31" s="109">
        <v>1996</v>
      </c>
      <c r="P31" s="3">
        <v>20680.876744230725</v>
      </c>
      <c r="Q31" s="4">
        <v>66.269371347116163</v>
      </c>
      <c r="R31" s="56">
        <v>312.07292786746336</v>
      </c>
      <c r="S31" s="55">
        <v>101.72252894431986</v>
      </c>
      <c r="T31" s="55">
        <v>88.742169873602194</v>
      </c>
      <c r="U31" s="55">
        <v>114.62704719662133</v>
      </c>
      <c r="V31" s="109">
        <v>1996</v>
      </c>
      <c r="W31" s="3">
        <v>1426.8835621917369</v>
      </c>
      <c r="X31" s="4">
        <v>78.353950338600441</v>
      </c>
      <c r="Y31" s="56">
        <v>18.210741845504558</v>
      </c>
      <c r="Z31" s="55">
        <v>117.32190455694081</v>
      </c>
      <c r="AA31" s="55">
        <v>83.910953215282518</v>
      </c>
      <c r="AB31" s="55">
        <v>139.81715147001</v>
      </c>
      <c r="AC31" s="109">
        <v>1996</v>
      </c>
      <c r="AD31" s="3">
        <v>22107.76030642246</v>
      </c>
      <c r="AE31" s="79"/>
    </row>
    <row r="32" spans="1:31" s="80" customFormat="1" ht="15" customHeight="1" x14ac:dyDescent="0.25">
      <c r="A32" s="75">
        <v>1997</v>
      </c>
      <c r="B32" s="3">
        <v>8416.5378311240402</v>
      </c>
      <c r="C32" s="4">
        <v>84.865844868963464</v>
      </c>
      <c r="D32" s="56">
        <v>99.174619001549317</v>
      </c>
      <c r="E32" s="55">
        <v>104.04108404252052</v>
      </c>
      <c r="F32" s="55">
        <v>97.504998695992356</v>
      </c>
      <c r="G32" s="55">
        <v>106.70333360744593</v>
      </c>
      <c r="H32" s="109">
        <v>1997</v>
      </c>
      <c r="I32" s="3">
        <v>11705.613117954766</v>
      </c>
      <c r="J32" s="4">
        <v>63.198937172493444</v>
      </c>
      <c r="K32" s="56">
        <v>185.21851223551099</v>
      </c>
      <c r="L32" s="55">
        <v>95.625923214226134</v>
      </c>
      <c r="M32" s="55">
        <v>92.356494691653168</v>
      </c>
      <c r="N32" s="55">
        <v>103.54000932310011</v>
      </c>
      <c r="O32" s="109">
        <v>1997</v>
      </c>
      <c r="P32" s="3">
        <v>20122.150949078808</v>
      </c>
      <c r="Q32" s="4">
        <v>71.230603209909916</v>
      </c>
      <c r="R32" s="56">
        <v>282.49305835275203</v>
      </c>
      <c r="S32" s="55">
        <v>98.974337870402536</v>
      </c>
      <c r="T32" s="55">
        <v>95.385819448067792</v>
      </c>
      <c r="U32" s="55">
        <v>103.76210892048634</v>
      </c>
      <c r="V32" s="109">
        <v>1997</v>
      </c>
      <c r="W32" s="3">
        <v>1344.8345117803119</v>
      </c>
      <c r="X32" s="4">
        <v>83.127499999999998</v>
      </c>
      <c r="Y32" s="56">
        <v>16.177973736492881</v>
      </c>
      <c r="Z32" s="55">
        <v>110.57562818483741</v>
      </c>
      <c r="AA32" s="55">
        <v>89.02305159165752</v>
      </c>
      <c r="AB32" s="55">
        <v>124.21010761576679</v>
      </c>
      <c r="AC32" s="109">
        <v>1997</v>
      </c>
      <c r="AD32" s="3">
        <v>21466.985460859119</v>
      </c>
      <c r="AE32" s="79"/>
    </row>
    <row r="33" spans="1:31" s="80" customFormat="1" ht="15" customHeight="1" x14ac:dyDescent="0.25">
      <c r="A33" s="75">
        <v>1998</v>
      </c>
      <c r="B33" s="3">
        <v>8140.5258216930051</v>
      </c>
      <c r="C33" s="4">
        <v>85.861379858828911</v>
      </c>
      <c r="D33" s="56">
        <v>94.81009780040165</v>
      </c>
      <c r="E33" s="55">
        <v>100.6291598943552</v>
      </c>
      <c r="F33" s="55">
        <v>98.648799692005824</v>
      </c>
      <c r="G33" s="55">
        <v>102.00748535058946</v>
      </c>
      <c r="H33" s="109">
        <v>1998</v>
      </c>
      <c r="I33" s="3">
        <v>12011.34507782881</v>
      </c>
      <c r="J33" s="4">
        <v>64.02270670560668</v>
      </c>
      <c r="K33" s="56">
        <v>187.61070401256461</v>
      </c>
      <c r="L33" s="55">
        <v>98.123519933376741</v>
      </c>
      <c r="M33" s="55">
        <v>93.560319786123756</v>
      </c>
      <c r="N33" s="55">
        <v>104.87728147753698</v>
      </c>
      <c r="O33" s="109">
        <v>1998</v>
      </c>
      <c r="P33" s="3">
        <v>20151.870899521815</v>
      </c>
      <c r="Q33" s="4">
        <v>71.32441127585318</v>
      </c>
      <c r="R33" s="56">
        <v>282.53820170464155</v>
      </c>
      <c r="S33" s="55">
        <v>99.120520672831631</v>
      </c>
      <c r="T33" s="55">
        <v>95.511439039052689</v>
      </c>
      <c r="U33" s="55">
        <v>103.77869045853583</v>
      </c>
      <c r="V33" s="109">
        <v>1998</v>
      </c>
      <c r="W33" s="3">
        <v>1359.2453811227756</v>
      </c>
      <c r="X33" s="4">
        <v>86.1</v>
      </c>
      <c r="Y33" s="56">
        <v>15.786822080403899</v>
      </c>
      <c r="Z33" s="55">
        <v>111.76052559509426</v>
      </c>
      <c r="AA33" s="55">
        <v>92.206366630076829</v>
      </c>
      <c r="AB33" s="55">
        <v>121.20695097277485</v>
      </c>
      <c r="AC33" s="109">
        <v>1998</v>
      </c>
      <c r="AD33" s="3">
        <v>21511.11628064459</v>
      </c>
      <c r="AE33" s="79"/>
    </row>
    <row r="34" spans="1:31" ht="15" customHeight="1" x14ac:dyDescent="0.25">
      <c r="A34" s="75">
        <v>1999</v>
      </c>
      <c r="B34" s="3">
        <v>8215.2290262511924</v>
      </c>
      <c r="C34" s="4">
        <v>86.283482370818533</v>
      </c>
      <c r="D34" s="56">
        <v>95.212070729190003</v>
      </c>
      <c r="E34" s="55">
        <v>101.55260401587303</v>
      </c>
      <c r="F34" s="55">
        <v>99.133766346667329</v>
      </c>
      <c r="G34" s="55">
        <v>102.43997354115155</v>
      </c>
      <c r="H34" s="109">
        <v>1999</v>
      </c>
      <c r="I34" s="3">
        <v>11836.130077859902</v>
      </c>
      <c r="J34" s="4">
        <v>65.06987732927162</v>
      </c>
      <c r="K34" s="56">
        <v>181.89876120352591</v>
      </c>
      <c r="L34" s="55">
        <v>96.692147141181209</v>
      </c>
      <c r="M34" s="55">
        <v>95.090614637155838</v>
      </c>
      <c r="N34" s="55">
        <v>101.68421721758396</v>
      </c>
      <c r="O34" s="109">
        <v>1999</v>
      </c>
      <c r="P34" s="3">
        <v>20051.359104111092</v>
      </c>
      <c r="Q34" s="4">
        <v>71.821826957344541</v>
      </c>
      <c r="R34" s="56">
        <v>279.18196951491819</v>
      </c>
      <c r="S34" s="55">
        <v>98.626135732368951</v>
      </c>
      <c r="T34" s="55">
        <v>96.177534793507462</v>
      </c>
      <c r="U34" s="55">
        <v>102.5459177594005</v>
      </c>
      <c r="V34" s="109">
        <v>1999</v>
      </c>
      <c r="W34" s="3">
        <v>1286.5355773122578</v>
      </c>
      <c r="X34" s="4">
        <v>92.045000000000002</v>
      </c>
      <c r="Y34" s="56">
        <v>13.977245665840163</v>
      </c>
      <c r="Z34" s="55">
        <v>105.78214523593698</v>
      </c>
      <c r="AA34" s="55">
        <v>98.57299670691549</v>
      </c>
      <c r="AB34" s="55">
        <v>107.31351259458638</v>
      </c>
      <c r="AC34" s="109">
        <v>1999</v>
      </c>
      <c r="AD34" s="3">
        <v>21337.89468142335</v>
      </c>
      <c r="AE34" s="79"/>
    </row>
    <row r="35" spans="1:31" ht="30" customHeight="1" x14ac:dyDescent="0.25">
      <c r="A35" s="75">
        <v>2000</v>
      </c>
      <c r="B35" s="3">
        <v>8089.6291196699631</v>
      </c>
      <c r="C35" s="4">
        <v>87.037429879429979</v>
      </c>
      <c r="D35" s="56">
        <v>92.94425548728006</v>
      </c>
      <c r="E35" s="55">
        <v>100</v>
      </c>
      <c r="F35" s="55">
        <v>100</v>
      </c>
      <c r="G35" s="55">
        <v>100</v>
      </c>
      <c r="H35" s="109">
        <v>2000</v>
      </c>
      <c r="I35" s="3">
        <v>12241.045863401756</v>
      </c>
      <c r="J35" s="4">
        <v>68.429337193332358</v>
      </c>
      <c r="K35" s="56">
        <v>178.88593351148961</v>
      </c>
      <c r="L35" s="55">
        <v>100</v>
      </c>
      <c r="M35" s="55">
        <v>100</v>
      </c>
      <c r="N35" s="55">
        <v>100</v>
      </c>
      <c r="O35" s="109">
        <v>2000</v>
      </c>
      <c r="P35" s="3">
        <v>20330.67498307172</v>
      </c>
      <c r="Q35" s="4">
        <v>74.676302643382925</v>
      </c>
      <c r="R35" s="56">
        <v>272.25069082706148</v>
      </c>
      <c r="S35" s="55">
        <v>100</v>
      </c>
      <c r="T35" s="55">
        <v>100</v>
      </c>
      <c r="U35" s="55">
        <v>100</v>
      </c>
      <c r="V35" s="109">
        <v>2000</v>
      </c>
      <c r="W35" s="3">
        <v>1216.2124094219898</v>
      </c>
      <c r="X35" s="4">
        <v>93.377499999999998</v>
      </c>
      <c r="Y35" s="56">
        <v>13.024683777376669</v>
      </c>
      <c r="Z35" s="55">
        <v>100</v>
      </c>
      <c r="AA35" s="55">
        <v>100</v>
      </c>
      <c r="AB35" s="55">
        <v>100</v>
      </c>
      <c r="AC35" s="109">
        <v>2000</v>
      </c>
      <c r="AD35" s="3">
        <v>21546.887392493711</v>
      </c>
      <c r="AE35" s="79"/>
    </row>
    <row r="36" spans="1:31" ht="15" customHeight="1" x14ac:dyDescent="0.25">
      <c r="A36" s="75">
        <v>2001</v>
      </c>
      <c r="B36" s="3">
        <v>8045.2967451295081</v>
      </c>
      <c r="C36" s="4">
        <v>90.575848760346943</v>
      </c>
      <c r="D36" s="56">
        <v>88.823862599581247</v>
      </c>
      <c r="E36" s="55">
        <v>99.451985080098908</v>
      </c>
      <c r="F36" s="55">
        <v>104.06539908843658</v>
      </c>
      <c r="G36" s="55">
        <v>95.566812745880014</v>
      </c>
      <c r="H36" s="109">
        <v>2001</v>
      </c>
      <c r="I36" s="3">
        <v>12836.342709070424</v>
      </c>
      <c r="J36" s="4">
        <v>69.220739954271153</v>
      </c>
      <c r="K36" s="56">
        <v>185.44070343007621</v>
      </c>
      <c r="L36" s="55">
        <v>104.86312078487087</v>
      </c>
      <c r="M36" s="55">
        <v>101.15652553918922</v>
      </c>
      <c r="N36" s="55">
        <v>103.66421763294518</v>
      </c>
      <c r="O36" s="109">
        <v>2001</v>
      </c>
      <c r="P36" s="3">
        <v>20881.639454199933</v>
      </c>
      <c r="Q36" s="4">
        <v>75.180071015570263</v>
      </c>
      <c r="R36" s="56">
        <v>277.75498442765786</v>
      </c>
      <c r="S36" s="55">
        <v>102.71001563689831</v>
      </c>
      <c r="T36" s="55">
        <v>100.67460272449895</v>
      </c>
      <c r="U36" s="55">
        <v>102.02177397011374</v>
      </c>
      <c r="V36" s="109">
        <v>2001</v>
      </c>
      <c r="W36" s="3">
        <v>1285.8416916580211</v>
      </c>
      <c r="X36" s="4">
        <v>88.047499999999999</v>
      </c>
      <c r="Y36" s="56">
        <v>14.603954588807417</v>
      </c>
      <c r="Z36" s="55">
        <v>105.72509223689988</v>
      </c>
      <c r="AA36" s="55">
        <v>94.291986827661916</v>
      </c>
      <c r="AB36" s="55">
        <v>112.12521423494269</v>
      </c>
      <c r="AC36" s="109">
        <v>2001</v>
      </c>
      <c r="AD36" s="3">
        <v>22167.481145857953</v>
      </c>
      <c r="AE36" s="79"/>
    </row>
    <row r="37" spans="1:31" ht="15" customHeight="1" x14ac:dyDescent="0.25">
      <c r="A37" s="75">
        <v>2002</v>
      </c>
      <c r="B37" s="3">
        <v>7022.3729496316682</v>
      </c>
      <c r="C37" s="4">
        <v>89.647871790966391</v>
      </c>
      <c r="D37" s="56">
        <v>78.332846160652494</v>
      </c>
      <c r="E37" s="55">
        <v>86.807106305488617</v>
      </c>
      <c r="F37" s="55">
        <v>102.99921759540989</v>
      </c>
      <c r="G37" s="55">
        <v>84.279384185688357</v>
      </c>
      <c r="H37" s="109">
        <v>2002</v>
      </c>
      <c r="I37" s="3">
        <v>11345.105496713562</v>
      </c>
      <c r="J37" s="4">
        <v>70.642239334388165</v>
      </c>
      <c r="K37" s="56">
        <v>160.59946009088137</v>
      </c>
      <c r="L37" s="55">
        <v>92.680851156951604</v>
      </c>
      <c r="M37" s="55">
        <v>103.23385002956222</v>
      </c>
      <c r="N37" s="55">
        <v>89.777578895305524</v>
      </c>
      <c r="O37" s="109">
        <v>2002</v>
      </c>
      <c r="P37" s="3">
        <v>18367.478446345231</v>
      </c>
      <c r="Q37" s="4">
        <v>76.509689178228626</v>
      </c>
      <c r="R37" s="56">
        <v>240.06735151620282</v>
      </c>
      <c r="S37" s="55">
        <v>90.343672611159548</v>
      </c>
      <c r="T37" s="55">
        <v>102.45511155473383</v>
      </c>
      <c r="U37" s="55">
        <v>88.178785070080096</v>
      </c>
      <c r="V37" s="109">
        <v>2002</v>
      </c>
      <c r="W37" s="3">
        <v>1188.8460689785829</v>
      </c>
      <c r="X37" s="4">
        <v>99.322500000000005</v>
      </c>
      <c r="Y37" s="56">
        <v>11.969554420988022</v>
      </c>
      <c r="Z37" s="55">
        <v>97.749871631682097</v>
      </c>
      <c r="AA37" s="55">
        <v>106.36663007683865</v>
      </c>
      <c r="AB37" s="55">
        <v>91.899002122252199</v>
      </c>
      <c r="AC37" s="109">
        <v>2002</v>
      </c>
      <c r="AD37" s="3">
        <v>19556.324515323813</v>
      </c>
      <c r="AE37" s="79"/>
    </row>
    <row r="38" spans="1:31" ht="15" customHeight="1" x14ac:dyDescent="0.25">
      <c r="A38" s="75">
        <v>2003</v>
      </c>
      <c r="B38" s="3">
        <v>6708.7262415772511</v>
      </c>
      <c r="C38" s="4">
        <v>90.665025347387001</v>
      </c>
      <c r="D38" s="56">
        <v>73.994643644255035</v>
      </c>
      <c r="E38" s="55">
        <v>82.929960599367391</v>
      </c>
      <c r="F38" s="55">
        <v>104.16785683237914</v>
      </c>
      <c r="G38" s="55">
        <v>79.611852562939305</v>
      </c>
      <c r="H38" s="109">
        <v>2003</v>
      </c>
      <c r="I38" s="3">
        <v>11755.938377196324</v>
      </c>
      <c r="J38" s="4">
        <v>73.188484047566462</v>
      </c>
      <c r="K38" s="56">
        <v>160.62552094337596</v>
      </c>
      <c r="L38" s="55">
        <v>96.037042164380708</v>
      </c>
      <c r="M38" s="55">
        <v>106.95483406596232</v>
      </c>
      <c r="N38" s="55">
        <v>89.792147314399756</v>
      </c>
      <c r="O38" s="109">
        <v>2003</v>
      </c>
      <c r="P38" s="3">
        <v>18464.664618773575</v>
      </c>
      <c r="Q38" s="4">
        <v>78.542338444570078</v>
      </c>
      <c r="R38" s="56">
        <v>235.09186235656452</v>
      </c>
      <c r="S38" s="55">
        <v>90.82169989018135</v>
      </c>
      <c r="T38" s="55">
        <v>105.17705840318506</v>
      </c>
      <c r="U38" s="55">
        <v>86.351245479813713</v>
      </c>
      <c r="V38" s="109">
        <v>2003</v>
      </c>
      <c r="W38" s="3">
        <v>949.05597923436039</v>
      </c>
      <c r="X38" s="4">
        <v>95.427499999999995</v>
      </c>
      <c r="Y38" s="56">
        <v>9.945309048590401</v>
      </c>
      <c r="Z38" s="55">
        <v>78.033735873933679</v>
      </c>
      <c r="AA38" s="55">
        <v>102.1953896816685</v>
      </c>
      <c r="AB38" s="55">
        <v>76.357393535073655</v>
      </c>
      <c r="AC38" s="109">
        <v>2003</v>
      </c>
      <c r="AD38" s="3">
        <v>19413.720598007934</v>
      </c>
      <c r="AE38" s="79"/>
    </row>
    <row r="39" spans="1:31" ht="15" customHeight="1" x14ac:dyDescent="0.25">
      <c r="A39" s="75">
        <v>2004</v>
      </c>
      <c r="B39" s="3">
        <v>7183.8914060346106</v>
      </c>
      <c r="C39" s="4">
        <v>92.4036985625863</v>
      </c>
      <c r="D39" s="56">
        <v>77.744630548190258</v>
      </c>
      <c r="E39" s="55">
        <v>88.803717695375568</v>
      </c>
      <c r="F39" s="55">
        <v>106.16547236124738</v>
      </c>
      <c r="G39" s="55">
        <v>83.646514935858562</v>
      </c>
      <c r="H39" s="109">
        <v>2004</v>
      </c>
      <c r="I39" s="3">
        <v>12226.929325228703</v>
      </c>
      <c r="J39" s="4">
        <v>75.606668923011142</v>
      </c>
      <c r="K39" s="56">
        <v>161.71760374311896</v>
      </c>
      <c r="L39" s="55">
        <v>99.884678659564059</v>
      </c>
      <c r="M39" s="55">
        <v>110.48867638364051</v>
      </c>
      <c r="N39" s="55">
        <v>90.40263846834668</v>
      </c>
      <c r="O39" s="109">
        <v>2004</v>
      </c>
      <c r="P39" s="3">
        <v>19410.820731263313</v>
      </c>
      <c r="Q39" s="4">
        <v>80.735075516448916</v>
      </c>
      <c r="R39" s="56">
        <v>240.42611723709311</v>
      </c>
      <c r="S39" s="55">
        <v>95.475535108527779</v>
      </c>
      <c r="T39" s="55">
        <v>108.11338089674804</v>
      </c>
      <c r="U39" s="55">
        <v>88.310562778265307</v>
      </c>
      <c r="V39" s="109">
        <v>2004</v>
      </c>
      <c r="W39" s="3">
        <v>906.01779907802643</v>
      </c>
      <c r="X39" s="4">
        <v>93.07</v>
      </c>
      <c r="Y39" s="56">
        <v>9.734799603288133</v>
      </c>
      <c r="Z39" s="55">
        <v>74.495029984821088</v>
      </c>
      <c r="AA39" s="55">
        <v>99.670691547749726</v>
      </c>
      <c r="AB39" s="55">
        <v>74.74115893851544</v>
      </c>
      <c r="AC39" s="109">
        <v>2004</v>
      </c>
      <c r="AD39" s="3">
        <v>20316.838530341338</v>
      </c>
      <c r="AE39" s="79"/>
    </row>
    <row r="40" spans="1:31" ht="15" customHeight="1" x14ac:dyDescent="0.25">
      <c r="A40" s="75">
        <v>2005</v>
      </c>
      <c r="B40" s="3">
        <v>7098.1773854355233</v>
      </c>
      <c r="C40" s="4">
        <v>93.867815982534992</v>
      </c>
      <c r="D40" s="56">
        <v>75.618861599551948</v>
      </c>
      <c r="E40" s="55">
        <v>87.744163303806829</v>
      </c>
      <c r="F40" s="55">
        <v>107.8476422299773</v>
      </c>
      <c r="G40" s="55">
        <v>81.3593709510114</v>
      </c>
      <c r="H40" s="109">
        <v>2005</v>
      </c>
      <c r="I40" s="3">
        <v>12669.418099501978</v>
      </c>
      <c r="J40" s="4">
        <v>79.200611978965938</v>
      </c>
      <c r="K40" s="56">
        <v>159.96616418654335</v>
      </c>
      <c r="L40" s="55">
        <v>103.49947415343787</v>
      </c>
      <c r="M40" s="55">
        <v>115.74072645947405</v>
      </c>
      <c r="N40" s="55">
        <v>89.423556702555899</v>
      </c>
      <c r="O40" s="109">
        <v>2005</v>
      </c>
      <c r="P40" s="3">
        <v>19767.595484937501</v>
      </c>
      <c r="Q40" s="4">
        <v>84.388084422965846</v>
      </c>
      <c r="R40" s="56">
        <v>234.24628749551087</v>
      </c>
      <c r="S40" s="55">
        <v>97.230394472377014</v>
      </c>
      <c r="T40" s="55">
        <v>113.00517223778685</v>
      </c>
      <c r="U40" s="55">
        <v>86.040658623822679</v>
      </c>
      <c r="V40" s="109">
        <v>2005</v>
      </c>
      <c r="W40" s="3">
        <v>1006.8261660583112</v>
      </c>
      <c r="X40" s="4">
        <v>100.45</v>
      </c>
      <c r="Y40" s="56">
        <v>10.023157452048892</v>
      </c>
      <c r="Z40" s="55">
        <v>82.783743880463263</v>
      </c>
      <c r="AA40" s="55">
        <v>107.57409440175631</v>
      </c>
      <c r="AB40" s="55">
        <v>76.955092525614305</v>
      </c>
      <c r="AC40" s="109">
        <v>2005</v>
      </c>
      <c r="AD40" s="3">
        <v>20774.421650995813</v>
      </c>
      <c r="AE40" s="79"/>
    </row>
    <row r="41" spans="1:31" ht="15" customHeight="1" x14ac:dyDescent="0.25">
      <c r="A41" s="75">
        <v>2006</v>
      </c>
      <c r="B41" s="3">
        <v>6621.0113581382766</v>
      </c>
      <c r="C41" s="4">
        <v>93.475438999558719</v>
      </c>
      <c r="D41" s="56">
        <v>70.831562055242486</v>
      </c>
      <c r="E41" s="55">
        <v>81.845672529526269</v>
      </c>
      <c r="F41" s="55">
        <v>107.39682815662997</v>
      </c>
      <c r="G41" s="55">
        <v>76.208649672745167</v>
      </c>
      <c r="H41" s="109">
        <v>2006</v>
      </c>
      <c r="I41" s="3">
        <v>11985.365472735291</v>
      </c>
      <c r="J41" s="4">
        <v>81.463823341988501</v>
      </c>
      <c r="K41" s="56">
        <v>147.12500569019736</v>
      </c>
      <c r="L41" s="55">
        <v>97.911286392358861</v>
      </c>
      <c r="M41" s="55">
        <v>119.0480964499627</v>
      </c>
      <c r="N41" s="55">
        <v>82.245150751748568</v>
      </c>
      <c r="O41" s="109">
        <v>2006</v>
      </c>
      <c r="P41" s="3">
        <v>18606.376830873567</v>
      </c>
      <c r="Q41" s="4">
        <v>86.528941187494581</v>
      </c>
      <c r="R41" s="56">
        <v>215.03067731473197</v>
      </c>
      <c r="S41" s="55">
        <v>91.518736325115199</v>
      </c>
      <c r="T41" s="55">
        <v>115.87202114265618</v>
      </c>
      <c r="U41" s="55">
        <v>78.98260116861313</v>
      </c>
      <c r="V41" s="109">
        <v>2006</v>
      </c>
      <c r="W41" s="3">
        <v>916.50827203299446</v>
      </c>
      <c r="X41" s="4">
        <v>94.3</v>
      </c>
      <c r="Y41" s="56">
        <v>9.7190696928207263</v>
      </c>
      <c r="Z41" s="55">
        <v>75.357582683157204</v>
      </c>
      <c r="AA41" s="55">
        <v>100.98792535675084</v>
      </c>
      <c r="AB41" s="55">
        <v>74.620388939517625</v>
      </c>
      <c r="AC41" s="109">
        <v>2006</v>
      </c>
      <c r="AD41" s="3">
        <v>19522.885102906563</v>
      </c>
      <c r="AE41" s="79"/>
    </row>
    <row r="42" spans="1:31" ht="15" customHeight="1" x14ac:dyDescent="0.25">
      <c r="A42" s="75">
        <v>2007</v>
      </c>
      <c r="B42" s="3">
        <v>6345.8827736831736</v>
      </c>
      <c r="C42" s="4">
        <v>93.391667054157438</v>
      </c>
      <c r="D42" s="56">
        <v>67.949132656591544</v>
      </c>
      <c r="E42" s="55">
        <v>78.444668844621518</v>
      </c>
      <c r="F42" s="55">
        <v>107.30057997292633</v>
      </c>
      <c r="G42" s="55">
        <v>73.107404325693665</v>
      </c>
      <c r="H42" s="109">
        <v>2007</v>
      </c>
      <c r="I42" s="3">
        <v>11762.92824336517</v>
      </c>
      <c r="J42" s="4">
        <v>85.399376569479884</v>
      </c>
      <c r="K42" s="56">
        <v>137.74021211729803</v>
      </c>
      <c r="L42" s="55">
        <v>96.094144034979394</v>
      </c>
      <c r="M42" s="55">
        <v>124.79936248425487</v>
      </c>
      <c r="N42" s="55">
        <v>76.99890618199511</v>
      </c>
      <c r="O42" s="109">
        <v>2007</v>
      </c>
      <c r="P42" s="3">
        <v>18108.811017048341</v>
      </c>
      <c r="Q42" s="4">
        <v>90.346273026679569</v>
      </c>
      <c r="R42" s="56">
        <v>200.43783113998234</v>
      </c>
      <c r="S42" s="55">
        <v>89.071371374175186</v>
      </c>
      <c r="T42" s="55">
        <v>120.98385944216959</v>
      </c>
      <c r="U42" s="55">
        <v>73.622524347350165</v>
      </c>
      <c r="V42" s="109">
        <v>2007</v>
      </c>
      <c r="W42" s="3">
        <v>906.97483586711792</v>
      </c>
      <c r="X42" s="4">
        <v>90.507499999999993</v>
      </c>
      <c r="Y42" s="56">
        <v>10.020990921935949</v>
      </c>
      <c r="Z42" s="55">
        <v>74.573719922670548</v>
      </c>
      <c r="AA42" s="55">
        <v>96.926454445664106</v>
      </c>
      <c r="AB42" s="55">
        <v>76.938458493264847</v>
      </c>
      <c r="AC42" s="109">
        <v>2007</v>
      </c>
      <c r="AD42" s="3">
        <v>19015.785852915458</v>
      </c>
      <c r="AE42" s="79"/>
    </row>
    <row r="43" spans="1:31" ht="15" customHeight="1" x14ac:dyDescent="0.25">
      <c r="A43" s="75">
        <v>2008</v>
      </c>
      <c r="B43" s="3">
        <v>6523.7773170209275</v>
      </c>
      <c r="C43" s="4">
        <v>93.29708582547859</v>
      </c>
      <c r="D43" s="56">
        <v>69.924770525247666</v>
      </c>
      <c r="E43" s="55">
        <v>80.643713333635276</v>
      </c>
      <c r="F43" s="55">
        <v>107.19191266874482</v>
      </c>
      <c r="G43" s="55">
        <v>75.233020221262905</v>
      </c>
      <c r="H43" s="109">
        <v>2008</v>
      </c>
      <c r="I43" s="3">
        <v>13834.236436552976</v>
      </c>
      <c r="J43" s="4">
        <v>85.995699165519596</v>
      </c>
      <c r="K43" s="56">
        <v>160.87125950247383</v>
      </c>
      <c r="L43" s="55">
        <v>113.01515075533321</v>
      </c>
      <c r="M43" s="55">
        <v>125.67080537775379</v>
      </c>
      <c r="N43" s="55">
        <v>89.929518964743679</v>
      </c>
      <c r="O43" s="109">
        <v>2008</v>
      </c>
      <c r="P43" s="3">
        <v>20358.013753573905</v>
      </c>
      <c r="Q43" s="4">
        <v>90.570311251889436</v>
      </c>
      <c r="R43" s="56">
        <v>224.77579542544859</v>
      </c>
      <c r="S43" s="55">
        <v>100.13447055016593</v>
      </c>
      <c r="T43" s="55">
        <v>121.28387191905902</v>
      </c>
      <c r="U43" s="55">
        <v>82.562066139340018</v>
      </c>
      <c r="V43" s="109">
        <v>2008</v>
      </c>
      <c r="W43" s="3">
        <v>914.49444287620713</v>
      </c>
      <c r="X43" s="4">
        <v>97.067499999999995</v>
      </c>
      <c r="Y43" s="56">
        <v>9.4212217567796337</v>
      </c>
      <c r="Z43" s="55">
        <v>75.192000656433407</v>
      </c>
      <c r="AA43" s="55">
        <v>103.9517014270033</v>
      </c>
      <c r="AB43" s="55">
        <v>72.333593028522515</v>
      </c>
      <c r="AC43" s="109">
        <v>2008</v>
      </c>
      <c r="AD43" s="3">
        <v>21272.508196450111</v>
      </c>
      <c r="AE43" s="79"/>
    </row>
    <row r="44" spans="1:31" ht="15" customHeight="1" x14ac:dyDescent="0.25">
      <c r="A44" s="75">
        <v>2009</v>
      </c>
      <c r="B44" s="3">
        <v>6515.859690179208</v>
      </c>
      <c r="C44" s="4">
        <v>92.877145170144459</v>
      </c>
      <c r="D44" s="56">
        <v>70.155684460828411</v>
      </c>
      <c r="E44" s="55">
        <v>80.545839540849542</v>
      </c>
      <c r="F44" s="55">
        <v>106.70942983817886</v>
      </c>
      <c r="G44" s="55">
        <v>75.481463693503486</v>
      </c>
      <c r="H44" s="109">
        <v>2009</v>
      </c>
      <c r="I44" s="3">
        <v>13944.551932382801</v>
      </c>
      <c r="J44" s="4">
        <v>82.040796237271721</v>
      </c>
      <c r="K44" s="56">
        <v>169.97094825912589</v>
      </c>
      <c r="L44" s="55">
        <v>113.91634414240848</v>
      </c>
      <c r="M44" s="55">
        <v>119.89126243541293</v>
      </c>
      <c r="N44" s="55">
        <v>95.016385538334617</v>
      </c>
      <c r="O44" s="109">
        <v>2009</v>
      </c>
      <c r="P44" s="3">
        <v>20460.411622562009</v>
      </c>
      <c r="Q44" s="4">
        <v>86.011408652132744</v>
      </c>
      <c r="R44" s="56">
        <v>237.8802061632631</v>
      </c>
      <c r="S44" s="55">
        <v>100.63813247518006</v>
      </c>
      <c r="T44" s="55">
        <v>115.17898664972832</v>
      </c>
      <c r="U44" s="55">
        <v>87.375427933943755</v>
      </c>
      <c r="V44" s="109">
        <v>2009</v>
      </c>
      <c r="W44" s="3">
        <v>1514.8639206441885</v>
      </c>
      <c r="X44" s="4">
        <v>91.43</v>
      </c>
      <c r="Y44" s="56">
        <v>16.568565248213808</v>
      </c>
      <c r="Z44" s="55">
        <v>124.55586778333681</v>
      </c>
      <c r="AA44" s="55">
        <v>97.914379802414942</v>
      </c>
      <c r="AB44" s="55">
        <v>127.2089636217711</v>
      </c>
      <c r="AC44" s="109">
        <v>2009</v>
      </c>
      <c r="AD44" s="3">
        <v>21975.275543206197</v>
      </c>
      <c r="AE44" s="79"/>
    </row>
    <row r="45" spans="1:31" ht="30" customHeight="1" x14ac:dyDescent="0.25">
      <c r="A45" s="75">
        <v>2010</v>
      </c>
      <c r="B45" s="3">
        <v>6959.594014285648</v>
      </c>
      <c r="C45" s="4">
        <v>92.85444567526153</v>
      </c>
      <c r="D45" s="56">
        <v>74.951651088687044</v>
      </c>
      <c r="E45" s="55">
        <v>86.031064111003175</v>
      </c>
      <c r="F45" s="55">
        <v>106.6833496851753</v>
      </c>
      <c r="G45" s="55">
        <v>80.641510005903044</v>
      </c>
      <c r="H45" s="109">
        <v>2010</v>
      </c>
      <c r="I45" s="3">
        <v>14633.30918225097</v>
      </c>
      <c r="J45" s="4">
        <v>85.229802828305196</v>
      </c>
      <c r="K45" s="56">
        <v>171.69239745549643</v>
      </c>
      <c r="L45" s="55">
        <v>119.54296508275976</v>
      </c>
      <c r="M45" s="55">
        <v>124.55155394462867</v>
      </c>
      <c r="N45" s="55">
        <v>95.978702229523734</v>
      </c>
      <c r="O45" s="109">
        <v>2010</v>
      </c>
      <c r="P45" s="3">
        <v>21592.903196536619</v>
      </c>
      <c r="Q45" s="4">
        <v>89.064723556953766</v>
      </c>
      <c r="R45" s="56">
        <v>242.44057954919396</v>
      </c>
      <c r="S45" s="55">
        <v>106.208491427441</v>
      </c>
      <c r="T45" s="55">
        <v>119.26772001860191</v>
      </c>
      <c r="U45" s="55">
        <v>89.05049196117433</v>
      </c>
      <c r="V45" s="109">
        <v>2010</v>
      </c>
      <c r="W45" s="3">
        <v>1633.5354966804916</v>
      </c>
      <c r="X45" s="4">
        <v>91.02</v>
      </c>
      <c r="Y45" s="56">
        <v>17.946995129427506</v>
      </c>
      <c r="Z45" s="55">
        <v>134.31333902084063</v>
      </c>
      <c r="AA45" s="55">
        <v>97.475301866081239</v>
      </c>
      <c r="AB45" s="55">
        <v>137.79217550448851</v>
      </c>
      <c r="AC45" s="109">
        <v>2010</v>
      </c>
      <c r="AD45" s="3">
        <v>23226.438693217111</v>
      </c>
      <c r="AE45" s="79"/>
    </row>
    <row r="46" spans="1:31" ht="15" customHeight="1" x14ac:dyDescent="0.25">
      <c r="A46" s="75">
        <v>2011</v>
      </c>
      <c r="B46" s="3">
        <v>6022.6021455961736</v>
      </c>
      <c r="C46" s="4">
        <v>94.460705170310447</v>
      </c>
      <c r="D46" s="56">
        <v>63.757751275914806</v>
      </c>
      <c r="E46" s="55">
        <v>74.448433376904688</v>
      </c>
      <c r="F46" s="55">
        <v>108.52883098818941</v>
      </c>
      <c r="G46" s="55">
        <v>68.597839577767573</v>
      </c>
      <c r="H46" s="109">
        <v>2011</v>
      </c>
      <c r="I46" s="3">
        <v>13745.773311791063</v>
      </c>
      <c r="J46" s="4">
        <v>86.569153933392556</v>
      </c>
      <c r="K46" s="56">
        <v>158.78373170156246</v>
      </c>
      <c r="L46" s="55">
        <v>112.29247455797986</v>
      </c>
      <c r="M46" s="55">
        <v>126.50883010719518</v>
      </c>
      <c r="N46" s="55">
        <v>88.7625586789718</v>
      </c>
      <c r="O46" s="109">
        <v>2011</v>
      </c>
      <c r="P46" s="3">
        <v>19768.375457387236</v>
      </c>
      <c r="Q46" s="4">
        <v>89.577173939758879</v>
      </c>
      <c r="R46" s="56">
        <v>220.68541111468389</v>
      </c>
      <c r="S46" s="55">
        <v>97.234230904027129</v>
      </c>
      <c r="T46" s="55">
        <v>119.95394893549449</v>
      </c>
      <c r="U46" s="55">
        <v>81.059633106630841</v>
      </c>
      <c r="V46" s="109">
        <v>2011</v>
      </c>
      <c r="W46" s="3">
        <v>1546.0567148538721</v>
      </c>
      <c r="X46" s="4">
        <v>102.1925</v>
      </c>
      <c r="Y46" s="56">
        <v>15.12886674515128</v>
      </c>
      <c r="Z46" s="55">
        <v>127.12061666832048</v>
      </c>
      <c r="AA46" s="55">
        <v>109.44017563117454</v>
      </c>
      <c r="AB46" s="55">
        <v>116.15534782832493</v>
      </c>
      <c r="AC46" s="109">
        <v>2011</v>
      </c>
      <c r="AD46" s="3">
        <v>21314.432172241108</v>
      </c>
      <c r="AE46" s="79"/>
    </row>
    <row r="47" spans="1:31" ht="15" customHeight="1" x14ac:dyDescent="0.25">
      <c r="A47" s="75">
        <v>2012</v>
      </c>
      <c r="B47" s="3">
        <v>6579.3911980882531</v>
      </c>
      <c r="C47" s="4">
        <v>95.474075477583867</v>
      </c>
      <c r="D47" s="56">
        <v>68.912855821610052</v>
      </c>
      <c r="E47" s="55">
        <v>81.331184665690543</v>
      </c>
      <c r="F47" s="55">
        <v>109.69312353299136</v>
      </c>
      <c r="G47" s="55">
        <v>74.144287304599644</v>
      </c>
      <c r="H47" s="109">
        <v>2012</v>
      </c>
      <c r="I47" s="3">
        <v>14577.7983690539</v>
      </c>
      <c r="J47" s="4">
        <v>88.732450477963653</v>
      </c>
      <c r="K47" s="56">
        <v>164.28936979120439</v>
      </c>
      <c r="L47" s="55">
        <v>119.08948411539377</v>
      </c>
      <c r="M47" s="55">
        <v>129.67018842703274</v>
      </c>
      <c r="N47" s="55">
        <v>91.840295414089852</v>
      </c>
      <c r="O47" s="109">
        <v>2012</v>
      </c>
      <c r="P47" s="3">
        <v>21157.189567142152</v>
      </c>
      <c r="Q47" s="4">
        <v>91.665091615154893</v>
      </c>
      <c r="R47" s="56">
        <v>230.80967022831464</v>
      </c>
      <c r="S47" s="55">
        <v>104.06535732216776</v>
      </c>
      <c r="T47" s="55">
        <v>122.74990642332952</v>
      </c>
      <c r="U47" s="55">
        <v>84.77835980035367</v>
      </c>
      <c r="V47" s="109">
        <v>2012</v>
      </c>
      <c r="W47" s="3">
        <v>1563.343758686256</v>
      </c>
      <c r="X47" s="4">
        <v>93.685000000000002</v>
      </c>
      <c r="Y47" s="56">
        <v>16.687236576679894</v>
      </c>
      <c r="Z47" s="55">
        <v>128.54200027684652</v>
      </c>
      <c r="AA47" s="55">
        <v>100.32930845225027</v>
      </c>
      <c r="AB47" s="55">
        <v>128.12008999147392</v>
      </c>
      <c r="AC47" s="109">
        <v>2012</v>
      </c>
      <c r="AD47" s="3">
        <v>22720.533325828408</v>
      </c>
      <c r="AE47" s="79"/>
    </row>
    <row r="48" spans="1:31" ht="15" customHeight="1" x14ac:dyDescent="0.25">
      <c r="A48" s="75">
        <v>2013</v>
      </c>
      <c r="B48" s="3">
        <v>6727.6669772508512</v>
      </c>
      <c r="C48" s="4">
        <v>94.501780446765267</v>
      </c>
      <c r="D48" s="56">
        <v>71.190901858623505</v>
      </c>
      <c r="E48" s="55">
        <v>83.164096619615151</v>
      </c>
      <c r="F48" s="55">
        <v>108.57602364600541</v>
      </c>
      <c r="G48" s="55">
        <v>76.595268298605475</v>
      </c>
      <c r="H48" s="109">
        <v>2013</v>
      </c>
      <c r="I48" s="3">
        <v>14883.720900453256</v>
      </c>
      <c r="J48" s="4">
        <v>90.603742447482858</v>
      </c>
      <c r="K48" s="56">
        <v>164.27269446491559</v>
      </c>
      <c r="L48" s="55">
        <v>121.5886376584256</v>
      </c>
      <c r="M48" s="55">
        <v>132.40482249813627</v>
      </c>
      <c r="N48" s="55">
        <v>91.830973649118448</v>
      </c>
      <c r="O48" s="109">
        <v>2013</v>
      </c>
      <c r="P48" s="3">
        <v>21611.387877704106</v>
      </c>
      <c r="Q48" s="4">
        <v>93.244370522163365</v>
      </c>
      <c r="R48" s="56">
        <v>231.77150273717885</v>
      </c>
      <c r="S48" s="55">
        <v>106.2994115822459</v>
      </c>
      <c r="T48" s="55">
        <v>124.86473917629846</v>
      </c>
      <c r="U48" s="55">
        <v>85.131649081619514</v>
      </c>
      <c r="V48" s="109">
        <v>2013</v>
      </c>
      <c r="W48" s="3">
        <v>1725.5323532410034</v>
      </c>
      <c r="X48" s="4">
        <v>94.3</v>
      </c>
      <c r="Y48" s="56">
        <v>18.298328242216368</v>
      </c>
      <c r="Z48" s="55">
        <v>141.87754868091423</v>
      </c>
      <c r="AA48" s="55">
        <v>100.98792535675084</v>
      </c>
      <c r="AB48" s="55">
        <v>140.48961613947048</v>
      </c>
      <c r="AC48" s="109">
        <v>2013</v>
      </c>
      <c r="AD48" s="3">
        <v>23336.92023094511</v>
      </c>
      <c r="AE48" s="79"/>
    </row>
    <row r="49" spans="1:31" ht="15" customHeight="1" x14ac:dyDescent="0.25">
      <c r="A49" s="75">
        <v>2014</v>
      </c>
      <c r="B49" s="3">
        <v>6075.5150378652697</v>
      </c>
      <c r="C49" s="4">
        <v>94.656893661798577</v>
      </c>
      <c r="D49" s="56">
        <v>64.184601911537399</v>
      </c>
      <c r="E49" s="55">
        <v>75.102516419357627</v>
      </c>
      <c r="F49" s="55">
        <v>108.75423802486308</v>
      </c>
      <c r="G49" s="55">
        <v>69.057094034522038</v>
      </c>
      <c r="H49" s="109">
        <v>2014</v>
      </c>
      <c r="I49" s="3">
        <v>13708.393434448586</v>
      </c>
      <c r="J49" s="4">
        <v>94.204545851887644</v>
      </c>
      <c r="K49" s="56">
        <v>145.51732414273829</v>
      </c>
      <c r="L49" s="55">
        <v>111.987109495553</v>
      </c>
      <c r="M49" s="55">
        <v>137.666898023187</v>
      </c>
      <c r="N49" s="55">
        <v>81.346431933616458</v>
      </c>
      <c r="O49" s="109">
        <v>2014</v>
      </c>
      <c r="P49" s="3">
        <v>19783.908472313855</v>
      </c>
      <c r="Q49" s="4">
        <v>96.29959123419313</v>
      </c>
      <c r="R49" s="56">
        <v>205.44125077541528</v>
      </c>
      <c r="S49" s="55">
        <v>97.31063276938356</v>
      </c>
      <c r="T49" s="55">
        <v>128.95602463618522</v>
      </c>
      <c r="U49" s="55">
        <v>75.460323039516268</v>
      </c>
      <c r="V49" s="109">
        <v>2014</v>
      </c>
      <c r="W49" s="3">
        <v>1828.2828515654655</v>
      </c>
      <c r="X49" s="4">
        <v>107.42</v>
      </c>
      <c r="Y49" s="56">
        <v>17.019948348216957</v>
      </c>
      <c r="Z49" s="55">
        <v>150.32594943134686</v>
      </c>
      <c r="AA49" s="55">
        <v>115.0384193194292</v>
      </c>
      <c r="AB49" s="55">
        <v>130.67456100377572</v>
      </c>
      <c r="AC49" s="109">
        <v>2014</v>
      </c>
      <c r="AD49" s="3">
        <v>21612.19132387932</v>
      </c>
      <c r="AE49" s="79"/>
    </row>
    <row r="50" spans="1:31" ht="15" customHeight="1" x14ac:dyDescent="0.25">
      <c r="A50" s="75">
        <v>2015</v>
      </c>
      <c r="B50" s="3">
        <v>5874.4619021069302</v>
      </c>
      <c r="C50" s="4">
        <v>95.905906344523345</v>
      </c>
      <c r="D50" s="56">
        <v>61.252347493636798</v>
      </c>
      <c r="E50" s="55">
        <v>72.617196848037864</v>
      </c>
      <c r="F50" s="55">
        <v>110.18926739608301</v>
      </c>
      <c r="G50" s="55">
        <v>65.902241265485756</v>
      </c>
      <c r="H50" s="109">
        <v>2015</v>
      </c>
      <c r="I50" s="3">
        <v>14362.038233459749</v>
      </c>
      <c r="J50" s="4">
        <v>95.491300952191565</v>
      </c>
      <c r="K50" s="56">
        <v>150.40153490683105</v>
      </c>
      <c r="L50" s="55">
        <v>117.32688851693081</v>
      </c>
      <c r="M50" s="55">
        <v>139.54731240842133</v>
      </c>
      <c r="N50" s="55">
        <v>84.076781194856181</v>
      </c>
      <c r="O50" s="109">
        <v>2015</v>
      </c>
      <c r="P50" s="3">
        <v>20236.500135566679</v>
      </c>
      <c r="Q50" s="4">
        <v>97.264988463618138</v>
      </c>
      <c r="R50" s="56">
        <v>208.05533887598332</v>
      </c>
      <c r="S50" s="55">
        <v>99.536784452147046</v>
      </c>
      <c r="T50" s="55">
        <v>130.24880051722377</v>
      </c>
      <c r="U50" s="55">
        <v>76.420499887048521</v>
      </c>
      <c r="V50" s="109">
        <v>2015</v>
      </c>
      <c r="W50" s="3">
        <v>1511.8617658404139</v>
      </c>
      <c r="X50" s="4">
        <v>108.5475</v>
      </c>
      <c r="Y50" s="56">
        <v>13.92811226274593</v>
      </c>
      <c r="Z50" s="55">
        <v>124.3090231712841</v>
      </c>
      <c r="AA50" s="55">
        <v>116.24588364434688</v>
      </c>
      <c r="AB50" s="55">
        <v>106.93627961193559</v>
      </c>
      <c r="AC50" s="109">
        <v>2015</v>
      </c>
      <c r="AD50" s="3">
        <v>21748.361901407094</v>
      </c>
      <c r="AE50" s="79"/>
    </row>
    <row r="51" spans="1:31" ht="15" customHeight="1" x14ac:dyDescent="0.25">
      <c r="A51" s="75">
        <v>2016</v>
      </c>
      <c r="B51" s="3">
        <v>5824.1979017414042</v>
      </c>
      <c r="C51" s="4">
        <v>97.865745856353612</v>
      </c>
      <c r="D51" s="56">
        <v>59.512118880594905</v>
      </c>
      <c r="E51" s="55">
        <v>71.995858099104254</v>
      </c>
      <c r="F51" s="55">
        <v>112.44098773587838</v>
      </c>
      <c r="G51" s="55">
        <v>64.029905418672669</v>
      </c>
      <c r="H51" s="109">
        <v>2016</v>
      </c>
      <c r="I51" s="3">
        <v>14428.943711121145</v>
      </c>
      <c r="J51" s="4">
        <v>98.347394136807807</v>
      </c>
      <c r="K51" s="56">
        <v>146.71404197094961</v>
      </c>
      <c r="L51" s="55">
        <v>117.87345519438628</v>
      </c>
      <c r="M51" s="55">
        <v>143.72109707704521</v>
      </c>
      <c r="N51" s="55">
        <v>82.01541568472534</v>
      </c>
      <c r="O51" s="109">
        <v>2016</v>
      </c>
      <c r="P51" s="3">
        <v>20253.14161286255</v>
      </c>
      <c r="Q51" s="4">
        <v>99.317125984251945</v>
      </c>
      <c r="R51" s="56">
        <v>203.92395986241038</v>
      </c>
      <c r="S51" s="55">
        <v>99.618638484586825</v>
      </c>
      <c r="T51" s="55">
        <v>132.99684433834574</v>
      </c>
      <c r="U51" s="55">
        <v>74.903009150469529</v>
      </c>
      <c r="V51" s="109">
        <v>2016</v>
      </c>
      <c r="W51" s="3">
        <v>1542.0110279894873</v>
      </c>
      <c r="X51" s="4">
        <v>102.5</v>
      </c>
      <c r="Y51" s="56">
        <v>15.044010029165729</v>
      </c>
      <c r="Z51" s="55">
        <v>126.78797026272201</v>
      </c>
      <c r="AA51" s="55">
        <v>109.76948408342481</v>
      </c>
      <c r="AB51" s="55">
        <v>115.50384090933974</v>
      </c>
      <c r="AC51" s="109">
        <v>2016</v>
      </c>
      <c r="AD51" s="3">
        <v>21795.152640852037</v>
      </c>
      <c r="AE51" s="79"/>
    </row>
    <row r="52" spans="1:31" ht="15" customHeight="1" x14ac:dyDescent="0.25">
      <c r="A52" s="75">
        <v>2017</v>
      </c>
      <c r="B52" s="3">
        <v>5603.244431658497</v>
      </c>
      <c r="C52" s="4">
        <v>100.33613887167864</v>
      </c>
      <c r="D52" s="56">
        <v>55.844728476392426</v>
      </c>
      <c r="E52" s="55">
        <v>69.264540422924796</v>
      </c>
      <c r="F52" s="55">
        <v>115.27929881508557</v>
      </c>
      <c r="G52" s="55">
        <v>60.084109753329606</v>
      </c>
      <c r="H52" s="109">
        <v>2017</v>
      </c>
      <c r="I52" s="3">
        <v>14418.011947899715</v>
      </c>
      <c r="J52" s="4">
        <v>101.44545770727086</v>
      </c>
      <c r="K52" s="56">
        <v>142.12575184493784</v>
      </c>
      <c r="L52" s="55">
        <v>117.78415103407664</v>
      </c>
      <c r="M52" s="55">
        <v>148.24848795577043</v>
      </c>
      <c r="N52" s="55">
        <v>79.450490631120132</v>
      </c>
      <c r="O52" s="109">
        <v>2017</v>
      </c>
      <c r="P52" s="3">
        <v>20021.25637955821</v>
      </c>
      <c r="Q52" s="4">
        <v>102.45975371771536</v>
      </c>
      <c r="R52" s="56">
        <v>195.40605606683712</v>
      </c>
      <c r="S52" s="55">
        <v>98.478070188170591</v>
      </c>
      <c r="T52" s="55">
        <v>137.20517766795771</v>
      </c>
      <c r="U52" s="55">
        <v>71.774310461148673</v>
      </c>
      <c r="V52" s="109">
        <v>2017</v>
      </c>
      <c r="W52" s="3">
        <v>1520.3040150898669</v>
      </c>
      <c r="X52" s="4">
        <v>108.3425</v>
      </c>
      <c r="Y52" s="56">
        <v>14.032388167984557</v>
      </c>
      <c r="Z52" s="55">
        <v>125.00316583781594</v>
      </c>
      <c r="AA52" s="55">
        <v>116.02634467618003</v>
      </c>
      <c r="AB52" s="55">
        <v>107.73688181480634</v>
      </c>
      <c r="AC52" s="109">
        <v>2017</v>
      </c>
      <c r="AD52" s="3">
        <v>21541.560394648077</v>
      </c>
      <c r="AE52" s="79"/>
    </row>
    <row r="53" spans="1:31" ht="15" customHeight="1" x14ac:dyDescent="0.25">
      <c r="A53" s="75">
        <v>2018</v>
      </c>
      <c r="B53" s="3">
        <v>5526.043770055855</v>
      </c>
      <c r="C53" s="4">
        <v>101.55442273279854</v>
      </c>
      <c r="D53" s="56">
        <v>54.414604714907561</v>
      </c>
      <c r="E53" s="55">
        <v>68.310223970827778</v>
      </c>
      <c r="F53" s="55">
        <v>116.67902289104637</v>
      </c>
      <c r="G53" s="55">
        <v>58.54541997203313</v>
      </c>
      <c r="H53" s="109">
        <v>2018</v>
      </c>
      <c r="I53" s="3">
        <v>14575.06896042985</v>
      </c>
      <c r="J53" s="4">
        <v>102.76160292308856</v>
      </c>
      <c r="K53" s="56">
        <v>141.83380315056482</v>
      </c>
      <c r="L53" s="55">
        <v>119.0671869305412</v>
      </c>
      <c r="M53" s="55">
        <v>150.17185192479329</v>
      </c>
      <c r="N53" s="55">
        <v>79.28728680137111</v>
      </c>
      <c r="O53" s="109">
        <v>2018</v>
      </c>
      <c r="P53" s="3">
        <v>20101.112730485704</v>
      </c>
      <c r="Q53" s="4">
        <v>102.63143976904831</v>
      </c>
      <c r="R53" s="56">
        <v>195.85726143683914</v>
      </c>
      <c r="S53" s="55">
        <v>98.870857692736919</v>
      </c>
      <c r="T53" s="55">
        <v>137.43508467360158</v>
      </c>
      <c r="U53" s="55">
        <v>71.940042040609981</v>
      </c>
      <c r="V53" s="109">
        <v>2018</v>
      </c>
      <c r="W53" s="3">
        <v>1483.170257795221</v>
      </c>
      <c r="X53" s="4">
        <v>105.0625</v>
      </c>
      <c r="Y53" s="56">
        <v>14.117028033743924</v>
      </c>
      <c r="Z53" s="55">
        <v>121.94993623688678</v>
      </c>
      <c r="AA53" s="55">
        <v>112.51372118551043</v>
      </c>
      <c r="AB53" s="55">
        <v>108.38672381639401</v>
      </c>
      <c r="AC53" s="109">
        <v>2018</v>
      </c>
      <c r="AD53" s="3">
        <v>21584.282988280924</v>
      </c>
    </row>
    <row r="54" spans="1:31" ht="15" customHeight="1" x14ac:dyDescent="0.25">
      <c r="A54" s="75">
        <v>2019</v>
      </c>
      <c r="B54" s="3">
        <v>5493.071733013795</v>
      </c>
      <c r="C54" s="4">
        <v>103.76911946480146</v>
      </c>
      <c r="D54" s="56">
        <v>52.935514547534034</v>
      </c>
      <c r="E54" s="55">
        <v>67.902639932619053</v>
      </c>
      <c r="F54" s="55">
        <v>119.22355658772246</v>
      </c>
      <c r="G54" s="55">
        <v>56.954046562650184</v>
      </c>
      <c r="H54" s="109">
        <v>2019</v>
      </c>
      <c r="I54" s="3">
        <v>14504.062333430807</v>
      </c>
      <c r="J54" s="4">
        <v>104.48838408482924</v>
      </c>
      <c r="K54" s="56">
        <v>138.81028461169078</v>
      </c>
      <c r="L54" s="55">
        <v>118.48711699377756</v>
      </c>
      <c r="M54" s="55">
        <v>152.69530346263591</v>
      </c>
      <c r="N54" s="55">
        <v>77.59709323526836</v>
      </c>
      <c r="O54" s="109">
        <v>2019</v>
      </c>
      <c r="P54" s="3">
        <v>19997.134066444603</v>
      </c>
      <c r="Q54" s="4">
        <v>103.3371019871456</v>
      </c>
      <c r="R54" s="56">
        <v>193.51359465191993</v>
      </c>
      <c r="S54" s="55">
        <v>98.359420349275965</v>
      </c>
      <c r="T54" s="55">
        <v>138.38004605106451</v>
      </c>
      <c r="U54" s="55">
        <v>71.079193247977187</v>
      </c>
      <c r="V54" s="109">
        <v>2019</v>
      </c>
      <c r="W54" s="3">
        <v>1455.3093940287019</v>
      </c>
      <c r="X54" s="4">
        <v>103.935</v>
      </c>
      <c r="Y54" s="56">
        <v>14.002110877266579</v>
      </c>
      <c r="Z54" s="55">
        <v>119.65914693473189</v>
      </c>
      <c r="AA54" s="55">
        <v>111.30625686059277</v>
      </c>
      <c r="AB54" s="55">
        <v>107.50442096404413</v>
      </c>
      <c r="AC54" s="109">
        <v>2019</v>
      </c>
      <c r="AD54" s="3">
        <v>21452.443460473307</v>
      </c>
    </row>
    <row r="55" spans="1:31" ht="30" customHeight="1" x14ac:dyDescent="0.25">
      <c r="A55" s="75">
        <v>2020</v>
      </c>
      <c r="B55" s="3">
        <v>5130.0381733497834</v>
      </c>
      <c r="C55" s="4">
        <v>82.568113731053614</v>
      </c>
      <c r="D55" s="56">
        <v>62.130984244834359</v>
      </c>
      <c r="E55" s="55">
        <v>63.414998357292752</v>
      </c>
      <c r="F55" s="55">
        <v>94.865064197589973</v>
      </c>
      <c r="G55" s="55">
        <v>66.847578604077711</v>
      </c>
      <c r="H55" s="109">
        <v>2020</v>
      </c>
      <c r="I55" s="3">
        <v>13146.908841158327</v>
      </c>
      <c r="J55" s="4">
        <v>94.555520888960643</v>
      </c>
      <c r="K55" s="56">
        <v>139.03903989484795</v>
      </c>
      <c r="L55" s="55">
        <v>107.40020900064526</v>
      </c>
      <c r="M55" s="55">
        <v>138.17979943575133</v>
      </c>
      <c r="N55" s="55">
        <v>77.724970972028757</v>
      </c>
      <c r="O55" s="109">
        <v>2020</v>
      </c>
      <c r="P55" s="3">
        <v>18276.94701450811</v>
      </c>
      <c r="Q55" s="4">
        <v>93.361410094528239</v>
      </c>
      <c r="R55" s="56">
        <v>195.76554163013111</v>
      </c>
      <c r="S55" s="55">
        <v>89.898377843954307</v>
      </c>
      <c r="T55" s="55">
        <v>125.0214683771586</v>
      </c>
      <c r="U55" s="55">
        <v>71.906352573586261</v>
      </c>
      <c r="V55" s="109">
        <v>2020</v>
      </c>
      <c r="W55" s="3">
        <v>1423.7940553731116</v>
      </c>
      <c r="X55" s="4">
        <v>113.96841023622046</v>
      </c>
      <c r="Y55" s="56">
        <v>12.492883356204031</v>
      </c>
      <c r="Z55" s="55">
        <v>117.06787764563065</v>
      </c>
      <c r="AA55" s="55">
        <v>122.05125457012713</v>
      </c>
      <c r="AB55" s="55">
        <v>95.916980171938192</v>
      </c>
      <c r="AC55" s="109">
        <v>2020</v>
      </c>
      <c r="AD55" s="3">
        <v>19700.741069881224</v>
      </c>
      <c r="AE55" s="79"/>
    </row>
    <row r="56" spans="1:31" ht="15" customHeight="1" x14ac:dyDescent="0.25">
      <c r="A56" s="75">
        <v>2021</v>
      </c>
      <c r="B56" s="3">
        <v>5299.2501277410101</v>
      </c>
      <c r="C56" s="4">
        <v>97.328554337356252</v>
      </c>
      <c r="D56" s="56">
        <v>54.447023936808577</v>
      </c>
      <c r="E56" s="55">
        <v>65.506712969768472</v>
      </c>
      <c r="F56" s="55">
        <v>111.82379175508999</v>
      </c>
      <c r="G56" s="55">
        <v>58.580300257781893</v>
      </c>
      <c r="H56" s="109">
        <v>2021</v>
      </c>
      <c r="I56" s="3">
        <v>13913.845044519001</v>
      </c>
      <c r="J56" s="4">
        <v>103.20218993676222</v>
      </c>
      <c r="K56" s="56">
        <v>134.82121893968332</v>
      </c>
      <c r="L56" s="55">
        <v>113.66549230992243</v>
      </c>
      <c r="M56" s="55">
        <v>150.81570883141342</v>
      </c>
      <c r="N56" s="55">
        <v>75.367143907390528</v>
      </c>
      <c r="O56" s="109">
        <v>2021</v>
      </c>
      <c r="P56" s="3">
        <v>19213.095172260011</v>
      </c>
      <c r="Q56" s="4">
        <v>102.01528212747537</v>
      </c>
      <c r="R56" s="56">
        <v>188.3354608405815</v>
      </c>
      <c r="S56" s="55">
        <v>94.502987177050159</v>
      </c>
      <c r="T56" s="55">
        <v>136.60998002893891</v>
      </c>
      <c r="U56" s="55">
        <v>69.177220549355951</v>
      </c>
      <c r="V56" s="109">
        <v>2021</v>
      </c>
      <c r="W56" s="3">
        <v>1504.8736347562169</v>
      </c>
      <c r="X56" s="4">
        <v>103.40443056856034</v>
      </c>
      <c r="Y56" s="56">
        <v>14.553280033377671</v>
      </c>
      <c r="Z56" s="55">
        <v>123.73444170590354</v>
      </c>
      <c r="AA56" s="55">
        <v>110.73805849220675</v>
      </c>
      <c r="AB56" s="55">
        <v>111.73614870140732</v>
      </c>
      <c r="AC56" s="109">
        <v>2021</v>
      </c>
      <c r="AD56" s="3">
        <v>20717.968807016226</v>
      </c>
    </row>
    <row r="57" spans="1:31" ht="15" customHeight="1" x14ac:dyDescent="0.25">
      <c r="A57" s="75">
        <v>2022</v>
      </c>
      <c r="B57" s="3">
        <v>5149.5169438776175</v>
      </c>
      <c r="C57" s="4">
        <v>106.03541410151063</v>
      </c>
      <c r="D57" s="56">
        <v>48.564123481875995</v>
      </c>
      <c r="E57" s="55">
        <v>63.655785298692471</v>
      </c>
      <c r="F57" s="55">
        <v>121.827372715851</v>
      </c>
      <c r="G57" s="55">
        <v>52.250806924288362</v>
      </c>
      <c r="H57" s="109">
        <v>2022</v>
      </c>
      <c r="I57" s="3">
        <v>13628.977860473666</v>
      </c>
      <c r="J57" s="4">
        <v>108.06243138539857</v>
      </c>
      <c r="K57" s="56">
        <v>126.12133269393767</v>
      </c>
      <c r="L57" s="55">
        <v>111.33834488131072</v>
      </c>
      <c r="M57" s="55">
        <v>157.91827864719988</v>
      </c>
      <c r="N57" s="55">
        <v>70.503773112958072</v>
      </c>
      <c r="O57" s="109">
        <v>2022</v>
      </c>
      <c r="P57" s="3">
        <v>18778.494804351285</v>
      </c>
      <c r="Q57" s="4">
        <v>106.03525813036902</v>
      </c>
      <c r="R57" s="56">
        <v>177.09670477025068</v>
      </c>
      <c r="S57" s="55">
        <v>92.365328844158626</v>
      </c>
      <c r="T57" s="55">
        <v>141.99318174165765</v>
      </c>
      <c r="U57" s="55">
        <v>65.049129621032137</v>
      </c>
      <c r="V57" s="109">
        <v>2022</v>
      </c>
      <c r="W57" s="3">
        <v>1388.0118095421499</v>
      </c>
      <c r="X57" s="4">
        <v>99.329714302432038</v>
      </c>
      <c r="Y57" s="56">
        <v>13.973782359989785</v>
      </c>
      <c r="Z57" s="55">
        <v>114.12577266842791</v>
      </c>
      <c r="AA57" s="55">
        <v>106.37435603055559</v>
      </c>
      <c r="AB57" s="55">
        <v>107.28692226878982</v>
      </c>
      <c r="AC57" s="109">
        <v>2022</v>
      </c>
      <c r="AD57" s="3">
        <v>20166.506613893434</v>
      </c>
    </row>
    <row r="58" spans="1:31" ht="15" customHeight="1" x14ac:dyDescent="0.25">
      <c r="A58" s="75">
        <v>2023</v>
      </c>
      <c r="B58" s="3">
        <v>5063.5810513116503</v>
      </c>
      <c r="C58" s="4">
        <v>106.71593313358092</v>
      </c>
      <c r="D58" s="56">
        <v>47.449156865576469</v>
      </c>
      <c r="E58" s="55">
        <v>62.593488235443751</v>
      </c>
      <c r="F58" s="55">
        <v>122.60924211734067</v>
      </c>
      <c r="G58" s="55">
        <v>51.051199040558402</v>
      </c>
      <c r="H58" s="109">
        <v>2023</v>
      </c>
      <c r="I58" s="3">
        <v>13346.180226993214</v>
      </c>
      <c r="J58" s="4">
        <v>108.35224200119086</v>
      </c>
      <c r="K58" s="56">
        <v>123.1740108049313</v>
      </c>
      <c r="L58" s="55">
        <v>109.02810410093787</v>
      </c>
      <c r="M58" s="55">
        <v>158.34179672830226</v>
      </c>
      <c r="N58" s="55">
        <v>68.856174651105249</v>
      </c>
      <c r="O58" s="109">
        <v>2023</v>
      </c>
      <c r="P58" s="3">
        <v>18409.761278304864</v>
      </c>
      <c r="Q58" s="4">
        <v>106.2954316607658</v>
      </c>
      <c r="R58" s="56">
        <v>173.19428493463661</v>
      </c>
      <c r="S58" s="55">
        <v>90.551648155477864</v>
      </c>
      <c r="T58" s="55">
        <v>142.34158347177444</v>
      </c>
      <c r="U58" s="55">
        <v>63.615737542665308</v>
      </c>
      <c r="V58" s="109">
        <v>2023</v>
      </c>
      <c r="W58" s="3">
        <v>1367.7924764502175</v>
      </c>
      <c r="X58" s="4">
        <v>99.08599383719212</v>
      </c>
      <c r="Y58" s="56">
        <v>13.804095043923493</v>
      </c>
      <c r="Z58" s="55">
        <v>112.46328896613271</v>
      </c>
      <c r="AA58" s="55">
        <v>106.11335047221453</v>
      </c>
      <c r="AB58" s="55">
        <v>105.98410894167449</v>
      </c>
      <c r="AC58" s="109">
        <v>2023</v>
      </c>
      <c r="AD58" s="3">
        <v>19777.553754755081</v>
      </c>
    </row>
    <row r="59" spans="1:31" s="118" customFormat="1" ht="11.5" customHeight="1" x14ac:dyDescent="0.25">
      <c r="A59" s="114"/>
      <c r="B59" s="115"/>
      <c r="C59" s="115"/>
      <c r="D59" s="116"/>
      <c r="E59" s="117"/>
      <c r="F59" s="116"/>
      <c r="G59" s="116"/>
      <c r="H59" s="116"/>
      <c r="Q59"/>
      <c r="S59"/>
      <c r="T59"/>
      <c r="AC59"/>
      <c r="AE59" s="114"/>
    </row>
    <row r="60" spans="1:31" s="118" customFormat="1" ht="11.5" customHeight="1" x14ac:dyDescent="0.25">
      <c r="A60" s="114"/>
      <c r="B60" s="115"/>
      <c r="C60" s="115"/>
      <c r="D60" s="116"/>
      <c r="E60" s="117"/>
      <c r="F60" s="116"/>
      <c r="G60" s="116"/>
      <c r="H60" s="116"/>
      <c r="S60"/>
      <c r="T60"/>
      <c r="AC60"/>
      <c r="AE60" s="114"/>
    </row>
  </sheetData>
  <pageMargins left="0.74803149606299213" right="0.74803149606299213" top="0.98425196850393704" bottom="0.98425196850393704" header="0.51181102362204722" footer="0.51181102362204722"/>
  <pageSetup paperSize="9" scale="45" orientation="landscape" r:id="rId1"/>
  <headerFooter alignWithMargins="0"/>
  <tableParts count="5">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279D-9C49-4B04-B09F-33E9DBD650B3}">
  <sheetPr codeName="Sheet13">
    <pageSetUpPr fitToPage="1"/>
  </sheetPr>
  <dimension ref="A1:T29"/>
  <sheetViews>
    <sheetView showGridLines="0" zoomScaleNormal="100" zoomScaleSheetLayoutView="100" workbookViewId="0"/>
  </sheetViews>
  <sheetFormatPr defaultColWidth="9.1796875" defaultRowHeight="12.5" x14ac:dyDescent="0.25"/>
  <cols>
    <col min="1" max="1" width="32.7265625" style="57" customWidth="1"/>
    <col min="2" max="16" width="9.54296875" style="57" customWidth="1"/>
    <col min="17" max="17" width="59.7265625" style="57" bestFit="1" customWidth="1"/>
    <col min="18" max="18" width="31.81640625" style="87" bestFit="1" customWidth="1"/>
    <col min="19" max="19" width="33.81640625" style="57" bestFit="1" customWidth="1"/>
    <col min="20" max="16384" width="9.1796875" style="57"/>
  </cols>
  <sheetData>
    <row r="1" spans="1:20" ht="28.5" x14ac:dyDescent="0.35">
      <c r="A1" s="37" t="s">
        <v>168</v>
      </c>
      <c r="B1" s="119"/>
      <c r="C1" s="119"/>
      <c r="D1" s="119"/>
      <c r="E1" s="119"/>
      <c r="F1" s="119"/>
      <c r="G1" s="119"/>
      <c r="H1" s="119"/>
      <c r="I1" s="119"/>
      <c r="J1" s="119"/>
      <c r="K1" s="119"/>
      <c r="L1" s="119"/>
      <c r="M1" s="119"/>
      <c r="N1" s="119"/>
      <c r="O1" s="119"/>
      <c r="P1" s="119"/>
      <c r="Q1" s="120"/>
    </row>
    <row r="2" spans="1:20" s="40" customFormat="1" ht="20.25" customHeight="1" x14ac:dyDescent="0.25">
      <c r="A2" s="39" t="s">
        <v>105</v>
      </c>
    </row>
    <row r="3" spans="1:20" s="40" customFormat="1" ht="20.25" customHeight="1" x14ac:dyDescent="0.25">
      <c r="A3" s="39" t="s">
        <v>133</v>
      </c>
    </row>
    <row r="4" spans="1:20" s="80" customFormat="1" ht="15" customHeight="1" x14ac:dyDescent="0.25">
      <c r="A4" s="121" t="s">
        <v>34</v>
      </c>
      <c r="B4" s="121" t="s">
        <v>49</v>
      </c>
      <c r="C4" s="121" t="s">
        <v>50</v>
      </c>
      <c r="D4" s="122" t="s">
        <v>51</v>
      </c>
      <c r="E4" s="123" t="s">
        <v>52</v>
      </c>
      <c r="F4" s="122" t="s">
        <v>53</v>
      </c>
      <c r="G4" s="122" t="s">
        <v>54</v>
      </c>
      <c r="H4" s="122" t="s">
        <v>55</v>
      </c>
      <c r="I4" s="122" t="s">
        <v>56</v>
      </c>
      <c r="J4" s="122" t="s">
        <v>57</v>
      </c>
      <c r="K4" s="122" t="s">
        <v>58</v>
      </c>
      <c r="L4" s="122" t="s">
        <v>59</v>
      </c>
      <c r="M4" s="122" t="s">
        <v>60</v>
      </c>
      <c r="N4" s="122" t="s">
        <v>67</v>
      </c>
      <c r="O4" s="122" t="s">
        <v>73</v>
      </c>
      <c r="P4" s="122" t="s">
        <v>122</v>
      </c>
      <c r="Q4" s="124" t="s">
        <v>135</v>
      </c>
      <c r="R4" s="121" t="s">
        <v>71</v>
      </c>
      <c r="S4" s="121" t="s">
        <v>72</v>
      </c>
      <c r="T4" s="113"/>
    </row>
    <row r="5" spans="1:20" s="80" customFormat="1" ht="15" customHeight="1" x14ac:dyDescent="0.3">
      <c r="A5" s="125" t="s">
        <v>0</v>
      </c>
      <c r="B5" s="126">
        <v>55.461116886746318</v>
      </c>
      <c r="C5" s="126">
        <v>55.331440000000008</v>
      </c>
      <c r="D5" s="126">
        <v>54.655970000000003</v>
      </c>
      <c r="E5" s="126">
        <v>54.086810000000007</v>
      </c>
      <c r="F5" s="126">
        <v>53.96866</v>
      </c>
      <c r="G5" s="126">
        <v>54.612620000000007</v>
      </c>
      <c r="H5" s="126">
        <v>54.608949999999986</v>
      </c>
      <c r="I5" s="126">
        <v>56.074159999999999</v>
      </c>
      <c r="J5" s="126">
        <v>57.437260000000002</v>
      </c>
      <c r="K5" s="126">
        <v>57.188549999999992</v>
      </c>
      <c r="L5" s="126">
        <v>56.159029999999987</v>
      </c>
      <c r="M5" s="126">
        <v>41.538690000000003</v>
      </c>
      <c r="N5" s="126">
        <v>44.116540000000001</v>
      </c>
      <c r="O5" s="126">
        <v>50.356339999999996</v>
      </c>
      <c r="P5" s="126">
        <v>52.600670000000001</v>
      </c>
      <c r="Q5" s="126">
        <v>-5.1047768867463219</v>
      </c>
      <c r="R5" s="126">
        <v>0.46975902399189684</v>
      </c>
      <c r="S5" s="126">
        <v>-5.5745359107382093</v>
      </c>
      <c r="T5" s="113"/>
    </row>
    <row r="6" spans="1:20" s="80" customFormat="1" ht="15" customHeight="1" x14ac:dyDescent="0.25">
      <c r="A6" s="127" t="s">
        <v>62</v>
      </c>
      <c r="B6" s="128">
        <v>29.006741376577526</v>
      </c>
      <c r="C6" s="128">
        <v>28.095498252757544</v>
      </c>
      <c r="D6" s="128">
        <v>27.583199047504902</v>
      </c>
      <c r="E6" s="128">
        <v>27.376941358101316</v>
      </c>
      <c r="F6" s="128">
        <v>27.01546551134696</v>
      </c>
      <c r="G6" s="128">
        <v>27.3488827532952</v>
      </c>
      <c r="H6" s="128">
        <v>27.009091489606156</v>
      </c>
      <c r="I6" s="128">
        <v>27.590932093697759</v>
      </c>
      <c r="J6" s="128">
        <v>27.668384534414074</v>
      </c>
      <c r="K6" s="128">
        <v>27.48270686572582</v>
      </c>
      <c r="L6" s="128">
        <v>27.065677685908714</v>
      </c>
      <c r="M6" s="128">
        <v>20.972100916239665</v>
      </c>
      <c r="N6" s="128">
        <v>22.652632060403338</v>
      </c>
      <c r="O6" s="128">
        <v>23.758195932962177</v>
      </c>
      <c r="P6" s="128" t="s">
        <v>169</v>
      </c>
      <c r="Q6" s="128">
        <v>-5.2485454436153489</v>
      </c>
      <c r="R6" s="128">
        <v>-0.9296572904668392</v>
      </c>
      <c r="S6" s="128">
        <v>-4.3188881531485102</v>
      </c>
      <c r="T6" s="113"/>
    </row>
    <row r="7" spans="1:20" s="80" customFormat="1" ht="15" customHeight="1" x14ac:dyDescent="0.25">
      <c r="A7" s="127" t="s">
        <v>63</v>
      </c>
      <c r="B7" s="128">
        <v>12.063914319997448</v>
      </c>
      <c r="C7" s="128">
        <v>12.407791747242459</v>
      </c>
      <c r="D7" s="128">
        <v>12.190330952495104</v>
      </c>
      <c r="E7" s="128">
        <v>12.225188641898688</v>
      </c>
      <c r="F7" s="128">
        <v>12.253024488653045</v>
      </c>
      <c r="G7" s="128">
        <v>12.732447246704801</v>
      </c>
      <c r="H7" s="128">
        <v>13.01671851039384</v>
      </c>
      <c r="I7" s="128">
        <v>13.727877906302243</v>
      </c>
      <c r="J7" s="128">
        <v>13.921435465585928</v>
      </c>
      <c r="K7" s="128">
        <v>14.08936313427418</v>
      </c>
      <c r="L7" s="128">
        <v>13.71197231409128</v>
      </c>
      <c r="M7" s="128">
        <v>13.282769083760332</v>
      </c>
      <c r="N7" s="128">
        <v>14.446787939596657</v>
      </c>
      <c r="O7" s="128">
        <v>14.166594067037826</v>
      </c>
      <c r="P7" s="128" t="s">
        <v>169</v>
      </c>
      <c r="Q7" s="128">
        <v>2.1026797470403782</v>
      </c>
      <c r="R7" s="128">
        <v>1.2238423772425084</v>
      </c>
      <c r="S7" s="128">
        <v>0.87883736979786975</v>
      </c>
      <c r="T7" s="113"/>
    </row>
    <row r="8" spans="1:20" s="80" customFormat="1" ht="15" customHeight="1" x14ac:dyDescent="0.25">
      <c r="A8" s="127" t="s">
        <v>70</v>
      </c>
      <c r="B8" s="128">
        <v>1.380288871070577</v>
      </c>
      <c r="C8" s="128">
        <v>1.02156</v>
      </c>
      <c r="D8" s="128">
        <v>1.0214400000000001</v>
      </c>
      <c r="E8" s="128">
        <v>1.06718</v>
      </c>
      <c r="F8" s="128">
        <v>1.0486999999999997</v>
      </c>
      <c r="G8" s="128">
        <v>1.0666300000000002</v>
      </c>
      <c r="H8" s="128">
        <v>1.0630299999999999</v>
      </c>
      <c r="I8" s="128">
        <v>1.0690500000000001</v>
      </c>
      <c r="J8" s="128">
        <v>1.0723999999999998</v>
      </c>
      <c r="K8" s="128">
        <v>1.0225199999999999</v>
      </c>
      <c r="L8" s="128">
        <v>1.0667899999999999</v>
      </c>
      <c r="M8" s="128">
        <v>0.89798999999999995</v>
      </c>
      <c r="N8" s="128">
        <v>0.96910999999999992</v>
      </c>
      <c r="O8" s="128">
        <v>1.00665</v>
      </c>
      <c r="P8" s="128">
        <v>1.0064300000000002</v>
      </c>
      <c r="Q8" s="128">
        <v>-0.37363887107057692</v>
      </c>
      <c r="R8" s="128">
        <v>0.40616614142771801</v>
      </c>
      <c r="S8" s="128">
        <v>-0.77980501249829504</v>
      </c>
      <c r="T8" s="113"/>
    </row>
    <row r="9" spans="1:20" s="80" customFormat="1" ht="15" customHeight="1" x14ac:dyDescent="0.25">
      <c r="A9" s="127" t="s">
        <v>18</v>
      </c>
      <c r="B9" s="128">
        <v>11.977722693369014</v>
      </c>
      <c r="C9" s="128">
        <v>12.82639</v>
      </c>
      <c r="D9" s="128">
        <v>12.884209999999999</v>
      </c>
      <c r="E9" s="128">
        <v>12.45759</v>
      </c>
      <c r="F9" s="128">
        <v>12.67221</v>
      </c>
      <c r="G9" s="128">
        <v>12.419729999999999</v>
      </c>
      <c r="H9" s="128">
        <v>12.52291</v>
      </c>
      <c r="I9" s="128">
        <v>12.69107</v>
      </c>
      <c r="J9" s="128">
        <v>13.75792</v>
      </c>
      <c r="K9" s="128">
        <v>13.565430000000001</v>
      </c>
      <c r="L9" s="128">
        <v>13.342090000000001</v>
      </c>
      <c r="M9" s="128">
        <v>5.7681400000000007</v>
      </c>
      <c r="N9" s="128">
        <v>5.3580200000000007</v>
      </c>
      <c r="O9" s="128">
        <v>10.63034</v>
      </c>
      <c r="P9" s="128">
        <v>12.380240000000001</v>
      </c>
      <c r="Q9" s="128">
        <v>-1.3473826933690134</v>
      </c>
      <c r="R9" s="128">
        <v>0.41730849066382508</v>
      </c>
      <c r="S9" s="128">
        <v>-1.7646911840328394</v>
      </c>
      <c r="T9" s="113"/>
    </row>
    <row r="10" spans="1:20" s="80" customFormat="1" ht="15" customHeight="1" x14ac:dyDescent="0.25">
      <c r="A10" s="127" t="s">
        <v>19</v>
      </c>
      <c r="B10" s="128">
        <v>1.032449625731749</v>
      </c>
      <c r="C10" s="128">
        <v>0.98020000000000007</v>
      </c>
      <c r="D10" s="128">
        <v>0.97678999999999994</v>
      </c>
      <c r="E10" s="128">
        <v>0.95990999999999993</v>
      </c>
      <c r="F10" s="128">
        <v>0.97926000000000002</v>
      </c>
      <c r="G10" s="128">
        <v>1.0449300000000001</v>
      </c>
      <c r="H10" s="128">
        <v>0.99720000000000009</v>
      </c>
      <c r="I10" s="128">
        <v>0.99523000000000006</v>
      </c>
      <c r="J10" s="128">
        <v>1.01712</v>
      </c>
      <c r="K10" s="128">
        <v>1.0285299999999999</v>
      </c>
      <c r="L10" s="128">
        <v>0.97250000000000003</v>
      </c>
      <c r="M10" s="128">
        <v>0.61769000000000007</v>
      </c>
      <c r="N10" s="128">
        <v>0.68998999999999999</v>
      </c>
      <c r="O10" s="128">
        <v>0.79455999999999993</v>
      </c>
      <c r="P10" s="128">
        <v>0.78463000000000005</v>
      </c>
      <c r="Q10" s="128">
        <v>-0.2378896257317491</v>
      </c>
      <c r="R10" s="128">
        <v>-0.64790069487531554</v>
      </c>
      <c r="S10" s="128">
        <v>0.41001106914356655</v>
      </c>
      <c r="T10" s="113"/>
    </row>
    <row r="11" spans="1:20" s="80" customFormat="1" ht="15" customHeight="1" x14ac:dyDescent="0.3">
      <c r="A11" s="125" t="s">
        <v>1</v>
      </c>
      <c r="B11" s="126">
        <v>46.851176314595158</v>
      </c>
      <c r="C11" s="126">
        <v>48.338610000000003</v>
      </c>
      <c r="D11" s="126">
        <v>40.100529999999999</v>
      </c>
      <c r="E11" s="126">
        <v>43.411629999999995</v>
      </c>
      <c r="F11" s="126">
        <v>43.67183</v>
      </c>
      <c r="G11" s="126">
        <v>37.544220000000003</v>
      </c>
      <c r="H11" s="126">
        <v>39.026600000000002</v>
      </c>
      <c r="I11" s="126">
        <v>39.528440000000003</v>
      </c>
      <c r="J11" s="126">
        <v>38.618730000000006</v>
      </c>
      <c r="K11" s="126">
        <v>39.430289999999999</v>
      </c>
      <c r="L11" s="126">
        <v>38.33878</v>
      </c>
      <c r="M11" s="126">
        <v>39.390540000000001</v>
      </c>
      <c r="N11" s="126">
        <v>40.924790000000002</v>
      </c>
      <c r="O11" s="126">
        <v>34.30321</v>
      </c>
      <c r="P11" s="126">
        <v>32.248359999999998</v>
      </c>
      <c r="Q11" s="24">
        <v>-14.602816314595159</v>
      </c>
      <c r="R11" s="126">
        <v>7.6088031053625969</v>
      </c>
      <c r="S11" s="126">
        <v>-22.211619419957753</v>
      </c>
      <c r="T11" s="113"/>
    </row>
    <row r="12" spans="1:20" ht="15" customHeight="1" x14ac:dyDescent="0.3">
      <c r="A12" s="125" t="s">
        <v>20</v>
      </c>
      <c r="B12" s="126">
        <v>35.506160000000001</v>
      </c>
      <c r="C12" s="126">
        <v>23.926640000000003</v>
      </c>
      <c r="D12" s="126">
        <v>23.030200000000001</v>
      </c>
      <c r="E12" s="126">
        <v>22.416760000000004</v>
      </c>
      <c r="F12" s="126">
        <v>23.068750000000001</v>
      </c>
      <c r="G12" s="126">
        <v>22.260980000000004</v>
      </c>
      <c r="H12" s="126">
        <v>22.307739999999999</v>
      </c>
      <c r="I12" s="126">
        <v>21.918480000000002</v>
      </c>
      <c r="J12" s="126">
        <v>21.903230000000001</v>
      </c>
      <c r="K12" s="126">
        <v>22.472399999999997</v>
      </c>
      <c r="L12" s="126">
        <v>22.27413</v>
      </c>
      <c r="M12" s="126">
        <v>21.345759999999999</v>
      </c>
      <c r="N12" s="126">
        <v>21.59376</v>
      </c>
      <c r="O12" s="126">
        <v>20.63897</v>
      </c>
      <c r="P12" s="126">
        <v>20.421030000000002</v>
      </c>
      <c r="Q12" s="24">
        <v>-15.085129999999999</v>
      </c>
      <c r="R12" s="24">
        <v>9.0510022697155001</v>
      </c>
      <c r="S12" s="24">
        <v>-24.136132269715503</v>
      </c>
      <c r="T12" s="113"/>
    </row>
    <row r="13" spans="1:20" ht="15" customHeight="1" x14ac:dyDescent="0.25">
      <c r="A13" s="127" t="s">
        <v>15</v>
      </c>
      <c r="B13" s="128">
        <v>3.0718400000000003</v>
      </c>
      <c r="C13" s="128">
        <v>2.0985100000000001</v>
      </c>
      <c r="D13" s="128">
        <v>2.0112700000000001</v>
      </c>
      <c r="E13" s="128">
        <v>1.9283399999999999</v>
      </c>
      <c r="F13" s="128">
        <v>2.0590000000000002</v>
      </c>
      <c r="G13" s="128">
        <v>1.98173</v>
      </c>
      <c r="H13" s="128">
        <v>1.3490700000000002</v>
      </c>
      <c r="I13" s="128">
        <v>1.3166000000000002</v>
      </c>
      <c r="J13" s="128">
        <v>1.2889000000000002</v>
      </c>
      <c r="K13" s="128">
        <v>1.4707399999999999</v>
      </c>
      <c r="L13" s="128">
        <v>1.5655299999999996</v>
      </c>
      <c r="M13" s="128">
        <v>1.9865899999999999</v>
      </c>
      <c r="N13" s="128">
        <v>2.0836600000000001</v>
      </c>
      <c r="O13" s="128">
        <v>1.9600300000000002</v>
      </c>
      <c r="P13" s="128">
        <v>1.9995000000000001</v>
      </c>
      <c r="Q13" s="129">
        <v>-1.0723400000000003</v>
      </c>
      <c r="R13" s="128">
        <v>0.9102481971195916</v>
      </c>
      <c r="S13" s="128">
        <v>-1.9825881971195916</v>
      </c>
      <c r="T13" s="113"/>
    </row>
    <row r="14" spans="1:20" ht="15" customHeight="1" x14ac:dyDescent="0.25">
      <c r="A14" s="127" t="s">
        <v>7</v>
      </c>
      <c r="B14" s="128">
        <v>3.4426700000000001</v>
      </c>
      <c r="C14" s="128">
        <v>2.18404</v>
      </c>
      <c r="D14" s="128">
        <v>2.0914200000000003</v>
      </c>
      <c r="E14" s="128">
        <v>1.8506999999999998</v>
      </c>
      <c r="F14" s="128">
        <v>1.9453600000000002</v>
      </c>
      <c r="G14" s="128">
        <v>1.9520599999999997</v>
      </c>
      <c r="H14" s="128">
        <v>1.9896800000000001</v>
      </c>
      <c r="I14" s="128">
        <v>1.6413800000000001</v>
      </c>
      <c r="J14" s="128">
        <v>1.5812899999999999</v>
      </c>
      <c r="K14" s="128">
        <v>1.55677</v>
      </c>
      <c r="L14" s="128">
        <v>1.6274200000000001</v>
      </c>
      <c r="M14" s="128">
        <v>1.6800400000000002</v>
      </c>
      <c r="N14" s="128">
        <v>1.7177600000000002</v>
      </c>
      <c r="O14" s="128">
        <v>1.7025700000000001</v>
      </c>
      <c r="P14" s="128">
        <v>1.6561300000000001</v>
      </c>
      <c r="Q14" s="129">
        <v>-1.78654</v>
      </c>
      <c r="R14" s="128">
        <v>-0.63457942119323252</v>
      </c>
      <c r="S14" s="128">
        <v>-1.1519605788067675</v>
      </c>
      <c r="T14" s="113"/>
    </row>
    <row r="15" spans="1:20" ht="15" customHeight="1" x14ac:dyDescent="0.25">
      <c r="A15" s="127" t="s">
        <v>6</v>
      </c>
      <c r="B15" s="128">
        <v>7.6277400000000002</v>
      </c>
      <c r="C15" s="128">
        <v>4.2151800000000001</v>
      </c>
      <c r="D15" s="128">
        <v>3.8813899999999997</v>
      </c>
      <c r="E15" s="128">
        <v>3.8142</v>
      </c>
      <c r="F15" s="128">
        <v>3.79548</v>
      </c>
      <c r="G15" s="128">
        <v>3.4337200000000001</v>
      </c>
      <c r="H15" s="128">
        <v>3.3481600000000005</v>
      </c>
      <c r="I15" s="128">
        <v>3.3827100000000003</v>
      </c>
      <c r="J15" s="128">
        <v>3.4745999999999997</v>
      </c>
      <c r="K15" s="128">
        <v>3.6157900000000001</v>
      </c>
      <c r="L15" s="128">
        <v>3.6368499999999999</v>
      </c>
      <c r="M15" s="128">
        <v>3.3847299999999994</v>
      </c>
      <c r="N15" s="128">
        <v>3.3016199999999998</v>
      </c>
      <c r="O15" s="128">
        <v>2.9049999999999998</v>
      </c>
      <c r="P15" s="128">
        <v>2.81839</v>
      </c>
      <c r="Q15" s="129">
        <v>-4.8093500000000002</v>
      </c>
      <c r="R15" s="128">
        <v>2.91676832106242</v>
      </c>
      <c r="S15" s="128">
        <v>-7.7261183210624207</v>
      </c>
      <c r="T15" s="113"/>
    </row>
    <row r="16" spans="1:20" ht="15" customHeight="1" x14ac:dyDescent="0.25">
      <c r="A16" s="127" t="s">
        <v>8</v>
      </c>
      <c r="B16" s="128">
        <v>3.0009999999999999</v>
      </c>
      <c r="C16" s="128">
        <v>1.99956</v>
      </c>
      <c r="D16" s="128">
        <v>1.9521399999999998</v>
      </c>
      <c r="E16" s="128">
        <v>1.9534</v>
      </c>
      <c r="F16" s="128">
        <v>1.9254499999999999</v>
      </c>
      <c r="G16" s="128">
        <v>1.85189</v>
      </c>
      <c r="H16" s="128">
        <v>2.2779499999999997</v>
      </c>
      <c r="I16" s="128">
        <v>2.2280799999999998</v>
      </c>
      <c r="J16" s="128">
        <v>2.3030599999999999</v>
      </c>
      <c r="K16" s="128">
        <v>2.3253000000000004</v>
      </c>
      <c r="L16" s="128">
        <v>2.2464499999999998</v>
      </c>
      <c r="M16" s="128">
        <v>2.16371</v>
      </c>
      <c r="N16" s="128">
        <v>2.15787</v>
      </c>
      <c r="O16" s="128">
        <v>2.0038299999999998</v>
      </c>
      <c r="P16" s="128">
        <v>1.9895399999999999</v>
      </c>
      <c r="Q16" s="129">
        <v>-1.01146</v>
      </c>
      <c r="R16" s="128">
        <v>1.4784368509696124</v>
      </c>
      <c r="S16" s="128">
        <v>-2.4898968509696124</v>
      </c>
      <c r="T16" s="113"/>
    </row>
    <row r="17" spans="1:20" ht="15" customHeight="1" x14ac:dyDescent="0.25">
      <c r="A17" s="127" t="s">
        <v>9</v>
      </c>
      <c r="B17" s="128">
        <v>1.72329</v>
      </c>
      <c r="C17" s="128">
        <v>1.1094999999999999</v>
      </c>
      <c r="D17" s="128">
        <v>1.1616300000000002</v>
      </c>
      <c r="E17" s="128">
        <v>1.1848099999999999</v>
      </c>
      <c r="F17" s="128">
        <v>1.2405599999999999</v>
      </c>
      <c r="G17" s="128">
        <v>1.2135900000000002</v>
      </c>
      <c r="H17" s="128">
        <v>1.0369000000000002</v>
      </c>
      <c r="I17" s="128">
        <v>1.01248</v>
      </c>
      <c r="J17" s="128">
        <v>1.0215399999999999</v>
      </c>
      <c r="K17" s="128">
        <v>1.01033</v>
      </c>
      <c r="L17" s="128">
        <v>0.94188000000000005</v>
      </c>
      <c r="M17" s="128">
        <v>0.81928999999999996</v>
      </c>
      <c r="N17" s="128">
        <v>0.78566999999999998</v>
      </c>
      <c r="O17" s="128">
        <v>0.69577999999999995</v>
      </c>
      <c r="P17" s="128">
        <v>0.74790000000000001</v>
      </c>
      <c r="Q17" s="129">
        <v>-0.97538999999999998</v>
      </c>
      <c r="R17" s="128">
        <v>0.75667887550200796</v>
      </c>
      <c r="S17" s="128">
        <v>-1.7320688755020079</v>
      </c>
      <c r="T17" s="113"/>
    </row>
    <row r="18" spans="1:20" ht="15" customHeight="1" x14ac:dyDescent="0.25">
      <c r="A18" s="127" t="s">
        <v>10</v>
      </c>
      <c r="B18" s="128">
        <v>3.8103500000000001</v>
      </c>
      <c r="C18" s="128">
        <v>2.9277999999999995</v>
      </c>
      <c r="D18" s="128">
        <v>2.9177499999999994</v>
      </c>
      <c r="E18" s="128">
        <v>2.9123300000000003</v>
      </c>
      <c r="F18" s="128">
        <v>2.9312400000000003</v>
      </c>
      <c r="G18" s="128">
        <v>2.8385899999999999</v>
      </c>
      <c r="H18" s="128">
        <v>2.68682</v>
      </c>
      <c r="I18" s="128">
        <v>2.70974</v>
      </c>
      <c r="J18" s="128">
        <v>2.8137699999999999</v>
      </c>
      <c r="K18" s="128">
        <v>2.9943299999999997</v>
      </c>
      <c r="L18" s="128">
        <v>2.9401799999999998</v>
      </c>
      <c r="M18" s="128">
        <v>2.8096100000000002</v>
      </c>
      <c r="N18" s="128">
        <v>2.7982900000000002</v>
      </c>
      <c r="O18" s="128">
        <v>2.7187899999999998</v>
      </c>
      <c r="P18" s="128">
        <v>2.7432400000000001</v>
      </c>
      <c r="Q18" s="129">
        <v>-1.06711</v>
      </c>
      <c r="R18" s="128">
        <v>1.0258634615384612</v>
      </c>
      <c r="S18" s="128">
        <v>-2.092973461538461</v>
      </c>
      <c r="T18" s="113"/>
    </row>
    <row r="19" spans="1:20" ht="15" customHeight="1" x14ac:dyDescent="0.25">
      <c r="A19" s="127" t="s">
        <v>11</v>
      </c>
      <c r="B19" s="128">
        <v>1.2405899999999999</v>
      </c>
      <c r="C19" s="128">
        <v>0.76588000000000001</v>
      </c>
      <c r="D19" s="128">
        <v>0.76980999999999999</v>
      </c>
      <c r="E19" s="128">
        <v>0.74175999999999997</v>
      </c>
      <c r="F19" s="128">
        <v>0.74493000000000009</v>
      </c>
      <c r="G19" s="128">
        <v>0.72075</v>
      </c>
      <c r="H19" s="128">
        <v>0.57413999999999998</v>
      </c>
      <c r="I19" s="128">
        <v>0.56115999999999999</v>
      </c>
      <c r="J19" s="128">
        <v>0.56270000000000009</v>
      </c>
      <c r="K19" s="128">
        <v>0.5348099999999999</v>
      </c>
      <c r="L19" s="128">
        <v>0.51036000000000004</v>
      </c>
      <c r="M19" s="128">
        <v>0.46212000000000003</v>
      </c>
      <c r="N19" s="128">
        <v>0.50447999999999993</v>
      </c>
      <c r="O19" s="128">
        <v>0.50358999999999998</v>
      </c>
      <c r="P19" s="128">
        <v>0.49301999999999996</v>
      </c>
      <c r="Q19" s="129">
        <v>-0.74756999999999985</v>
      </c>
      <c r="R19" s="128">
        <v>1.9647229295154183</v>
      </c>
      <c r="S19" s="128">
        <v>-2.7122929295154181</v>
      </c>
      <c r="T19" s="113"/>
    </row>
    <row r="20" spans="1:20" ht="15" customHeight="1" x14ac:dyDescent="0.25">
      <c r="A20" s="127" t="s">
        <v>12</v>
      </c>
      <c r="B20" s="128">
        <v>2.5943200000000002</v>
      </c>
      <c r="C20" s="128">
        <v>1.9954600000000002</v>
      </c>
      <c r="D20" s="128">
        <v>1.9475899999999999</v>
      </c>
      <c r="E20" s="128">
        <v>1.92502</v>
      </c>
      <c r="F20" s="128">
        <v>1.9986100000000002</v>
      </c>
      <c r="G20" s="128">
        <v>1.9460999999999999</v>
      </c>
      <c r="H20" s="128">
        <v>1.8232899999999999</v>
      </c>
      <c r="I20" s="128">
        <v>1.8606800000000001</v>
      </c>
      <c r="J20" s="128">
        <v>1.8094600000000001</v>
      </c>
      <c r="K20" s="128">
        <v>1.8043099999999999</v>
      </c>
      <c r="L20" s="128">
        <v>1.7042300000000004</v>
      </c>
      <c r="M20" s="128">
        <v>1.50041</v>
      </c>
      <c r="N20" s="128">
        <v>1.50932</v>
      </c>
      <c r="O20" s="128">
        <v>1.5354699999999999</v>
      </c>
      <c r="P20" s="128">
        <v>1.4505599999999998</v>
      </c>
      <c r="Q20" s="129">
        <v>-1.1437600000000003</v>
      </c>
      <c r="R20" s="128">
        <v>0.74065609984399405</v>
      </c>
      <c r="S20" s="128">
        <v>-1.8844160998439943</v>
      </c>
      <c r="T20" s="113"/>
    </row>
    <row r="21" spans="1:20" ht="15" customHeight="1" x14ac:dyDescent="0.25">
      <c r="A21" s="127" t="s">
        <v>14</v>
      </c>
      <c r="B21" s="128">
        <v>8.1273099999999996</v>
      </c>
      <c r="C21" s="128">
        <v>5.9634999999999998</v>
      </c>
      <c r="D21" s="128">
        <v>5.63225</v>
      </c>
      <c r="E21" s="128">
        <v>5.4721399999999996</v>
      </c>
      <c r="F21" s="128">
        <v>5.7943099999999994</v>
      </c>
      <c r="G21" s="128">
        <v>5.6623999999999999</v>
      </c>
      <c r="H21" s="128">
        <v>6.4309699999999994</v>
      </c>
      <c r="I21" s="128">
        <v>6.4083700000000006</v>
      </c>
      <c r="J21" s="128">
        <v>6.2268099999999995</v>
      </c>
      <c r="K21" s="128">
        <v>6.3075100000000006</v>
      </c>
      <c r="L21" s="128">
        <v>6.2119499999999999</v>
      </c>
      <c r="M21" s="128">
        <v>5.8083299999999998</v>
      </c>
      <c r="N21" s="128">
        <v>5.9562199999999992</v>
      </c>
      <c r="O21" s="128">
        <v>5.8412800000000002</v>
      </c>
      <c r="P21" s="128">
        <v>5.7402100000000003</v>
      </c>
      <c r="Q21" s="129">
        <v>-2.3870999999999993</v>
      </c>
      <c r="R21" s="128">
        <v>-0.1281542970889559</v>
      </c>
      <c r="S21" s="128">
        <v>-2.2589457029110442</v>
      </c>
      <c r="T21" s="113"/>
    </row>
    <row r="22" spans="1:20" ht="15" customHeight="1" x14ac:dyDescent="0.25">
      <c r="A22" s="127" t="s">
        <v>13</v>
      </c>
      <c r="B22" s="128">
        <v>0.8670500000000001</v>
      </c>
      <c r="C22" s="128">
        <v>0.66720999999999997</v>
      </c>
      <c r="D22" s="128">
        <v>0.66494999999999993</v>
      </c>
      <c r="E22" s="128">
        <v>0.63405999999999996</v>
      </c>
      <c r="F22" s="128">
        <v>0.63380999999999998</v>
      </c>
      <c r="G22" s="128">
        <v>0.66015000000000001</v>
      </c>
      <c r="H22" s="128">
        <v>0.79076000000000002</v>
      </c>
      <c r="I22" s="128">
        <v>0.79727999999999999</v>
      </c>
      <c r="J22" s="128">
        <v>0.82109999999999994</v>
      </c>
      <c r="K22" s="128">
        <v>0.85250999999999999</v>
      </c>
      <c r="L22" s="128">
        <v>0.88927999999999996</v>
      </c>
      <c r="M22" s="128">
        <v>0.73093000000000008</v>
      </c>
      <c r="N22" s="128">
        <v>0.77886999999999995</v>
      </c>
      <c r="O22" s="128">
        <v>0.77263000000000015</v>
      </c>
      <c r="P22" s="128">
        <v>0.78254000000000012</v>
      </c>
      <c r="Q22" s="129">
        <v>-8.4509999999999974E-2</v>
      </c>
      <c r="R22" s="128">
        <v>2.0361252446183926E-2</v>
      </c>
      <c r="S22" s="128">
        <v>-0.10487125244618392</v>
      </c>
      <c r="T22" s="113"/>
    </row>
    <row r="23" spans="1:20" ht="15" customHeight="1" x14ac:dyDescent="0.3">
      <c r="A23" s="125" t="s">
        <v>21</v>
      </c>
      <c r="B23" s="126">
        <v>21.546887392493709</v>
      </c>
      <c r="C23" s="126">
        <v>23.226438693217109</v>
      </c>
      <c r="D23" s="126">
        <v>21.314432172241109</v>
      </c>
      <c r="E23" s="126">
        <v>22.720533325828406</v>
      </c>
      <c r="F23" s="126">
        <v>23.336920230945111</v>
      </c>
      <c r="G23" s="126">
        <v>21.612191323879319</v>
      </c>
      <c r="H23" s="126">
        <v>21.748361901407094</v>
      </c>
      <c r="I23" s="126">
        <v>21.795152640852038</v>
      </c>
      <c r="J23" s="126">
        <v>21.541560394648076</v>
      </c>
      <c r="K23" s="126">
        <v>21.584282988280926</v>
      </c>
      <c r="L23" s="126">
        <v>21.452443460473305</v>
      </c>
      <c r="M23" s="126">
        <v>19.700741069881222</v>
      </c>
      <c r="N23" s="126">
        <v>20.717968807016227</v>
      </c>
      <c r="O23" s="126">
        <v>20.166506613893436</v>
      </c>
      <c r="P23" s="126">
        <v>19.777553754755079</v>
      </c>
      <c r="Q23" s="126">
        <v>-1.7693336377386295</v>
      </c>
      <c r="R23" s="126">
        <v>8.6826810454070067</v>
      </c>
      <c r="S23" s="126">
        <v>-10.452014683145634</v>
      </c>
      <c r="T23" s="113"/>
    </row>
    <row r="24" spans="1:20" ht="15" customHeight="1" x14ac:dyDescent="0.25">
      <c r="A24" s="127" t="s">
        <v>22</v>
      </c>
      <c r="B24" s="128">
        <v>8.0896291196699632</v>
      </c>
      <c r="C24" s="128">
        <v>6.9595940142856483</v>
      </c>
      <c r="D24" s="128">
        <v>6.0226021455961734</v>
      </c>
      <c r="E24" s="128">
        <v>6.5793911980882527</v>
      </c>
      <c r="F24" s="128">
        <v>6.7276669772508511</v>
      </c>
      <c r="G24" s="128">
        <v>6.0755150378652694</v>
      </c>
      <c r="H24" s="128">
        <v>5.8744619021069306</v>
      </c>
      <c r="I24" s="128">
        <v>5.8241979017414041</v>
      </c>
      <c r="J24" s="128">
        <v>5.6032444316584966</v>
      </c>
      <c r="K24" s="128">
        <v>5.5260437700558551</v>
      </c>
      <c r="L24" s="128">
        <v>5.493071733013795</v>
      </c>
      <c r="M24" s="128">
        <v>5.1300381733497833</v>
      </c>
      <c r="N24" s="128">
        <v>5.2992501277410105</v>
      </c>
      <c r="O24" s="128">
        <v>5.1495169438776172</v>
      </c>
      <c r="P24" s="128">
        <v>5.0635810513116501</v>
      </c>
      <c r="Q24" s="129">
        <v>-3.0260480683583131</v>
      </c>
      <c r="R24" s="128">
        <v>1.8290038340610764</v>
      </c>
      <c r="S24" s="128">
        <v>-4.8550519024193886</v>
      </c>
      <c r="T24" s="113"/>
    </row>
    <row r="25" spans="1:20" ht="15" customHeight="1" x14ac:dyDescent="0.25">
      <c r="A25" s="127" t="s">
        <v>23</v>
      </c>
      <c r="B25" s="128">
        <v>12.241045863401755</v>
      </c>
      <c r="C25" s="128">
        <v>14.63330918225097</v>
      </c>
      <c r="D25" s="128">
        <v>13.745773311791062</v>
      </c>
      <c r="E25" s="128">
        <v>14.5777983690539</v>
      </c>
      <c r="F25" s="128">
        <v>14.883720900453255</v>
      </c>
      <c r="G25" s="128">
        <v>13.708393434448586</v>
      </c>
      <c r="H25" s="128">
        <v>14.362038233459749</v>
      </c>
      <c r="I25" s="128">
        <v>14.428943711121144</v>
      </c>
      <c r="J25" s="128">
        <v>14.418011947899714</v>
      </c>
      <c r="K25" s="128">
        <v>14.575068960429849</v>
      </c>
      <c r="L25" s="128">
        <v>14.504062333430808</v>
      </c>
      <c r="M25" s="128">
        <v>13.146908841158327</v>
      </c>
      <c r="N25" s="128">
        <v>13.913845044519</v>
      </c>
      <c r="O25" s="128">
        <v>13.628977860473666</v>
      </c>
      <c r="P25" s="128">
        <v>13.346180226993214</v>
      </c>
      <c r="Q25" s="129">
        <v>1.1051343635914588</v>
      </c>
      <c r="R25" s="128">
        <v>7.1416460950441074</v>
      </c>
      <c r="S25" s="128">
        <v>-6.0365117314526495</v>
      </c>
      <c r="T25" s="113"/>
    </row>
    <row r="26" spans="1:20" ht="15" customHeight="1" x14ac:dyDescent="0.25">
      <c r="A26" s="127" t="s">
        <v>24</v>
      </c>
      <c r="B26" s="128">
        <v>1.2162124094219899</v>
      </c>
      <c r="C26" s="128">
        <v>1.6335354966804916</v>
      </c>
      <c r="D26" s="128">
        <v>1.5460567148538722</v>
      </c>
      <c r="E26" s="128">
        <v>1.563343758686256</v>
      </c>
      <c r="F26" s="128">
        <v>1.7255323532410034</v>
      </c>
      <c r="G26" s="128">
        <v>1.8282828515654654</v>
      </c>
      <c r="H26" s="128">
        <v>1.5118617658404139</v>
      </c>
      <c r="I26" s="128">
        <v>1.5420110279894872</v>
      </c>
      <c r="J26" s="128">
        <v>1.5203040150898668</v>
      </c>
      <c r="K26" s="128">
        <v>1.483170257795221</v>
      </c>
      <c r="L26" s="128">
        <v>1.4553093940287019</v>
      </c>
      <c r="M26" s="128">
        <v>1.4237940553731117</v>
      </c>
      <c r="N26" s="128">
        <v>1.5048736347562168</v>
      </c>
      <c r="O26" s="128">
        <v>1.3880118095421499</v>
      </c>
      <c r="P26" s="128">
        <v>1.3677924764502174</v>
      </c>
      <c r="Q26" s="129">
        <v>0.15158006702822746</v>
      </c>
      <c r="R26" s="128">
        <v>7.4351327074530904E-2</v>
      </c>
      <c r="S26" s="128">
        <v>7.7228739953696723E-2</v>
      </c>
      <c r="T26" s="113"/>
    </row>
    <row r="27" spans="1:20" ht="15" customHeight="1" x14ac:dyDescent="0.3">
      <c r="A27" s="125" t="s">
        <v>16</v>
      </c>
      <c r="B27" s="126">
        <v>159.36534059383519</v>
      </c>
      <c r="C27" s="126">
        <v>150.82312869321711</v>
      </c>
      <c r="D27" s="126">
        <v>139.10113217224111</v>
      </c>
      <c r="E27" s="126">
        <v>142.6357333258284</v>
      </c>
      <c r="F27" s="126">
        <v>144.04616023094511</v>
      </c>
      <c r="G27" s="126">
        <v>136.03001132387934</v>
      </c>
      <c r="H27" s="126">
        <v>137.69165190140708</v>
      </c>
      <c r="I27" s="126">
        <v>139.31623264085204</v>
      </c>
      <c r="J27" s="126">
        <v>139.5007803946481</v>
      </c>
      <c r="K27" s="126">
        <v>140.6755229882809</v>
      </c>
      <c r="L27" s="126">
        <v>138.22438346047329</v>
      </c>
      <c r="M27" s="126">
        <v>121.97573106988122</v>
      </c>
      <c r="N27" s="126">
        <v>127.35305880701623</v>
      </c>
      <c r="O27" s="126">
        <v>125.46502661389343</v>
      </c>
      <c r="P27" s="126">
        <v>125.04761375475508</v>
      </c>
      <c r="Q27" s="24">
        <v>-36.562056839080114</v>
      </c>
      <c r="R27" s="24">
        <v>25.812245444477</v>
      </c>
      <c r="S27" s="24">
        <v>-62.3743022835571</v>
      </c>
      <c r="T27" s="113"/>
    </row>
    <row r="28" spans="1:20" ht="15" customHeight="1" x14ac:dyDescent="0.3">
      <c r="A28" s="125"/>
      <c r="B28" s="130"/>
      <c r="C28" s="130"/>
      <c r="D28" s="130"/>
      <c r="E28" s="130"/>
      <c r="F28" s="130"/>
      <c r="G28" s="130"/>
      <c r="H28" s="130"/>
      <c r="I28" s="130"/>
      <c r="J28" s="130"/>
      <c r="K28" s="130"/>
      <c r="L28" s="130"/>
      <c r="M28" s="130"/>
      <c r="N28" s="5"/>
      <c r="O28" s="5"/>
      <c r="P28" s="5"/>
      <c r="Q28" s="5"/>
      <c r="R28" s="113"/>
    </row>
    <row r="29" spans="1:20" s="118" customFormat="1" ht="15" customHeight="1" x14ac:dyDescent="0.2">
      <c r="A29" s="131"/>
      <c r="B29" s="114"/>
      <c r="C29" s="114"/>
      <c r="D29" s="114"/>
      <c r="E29" s="114"/>
      <c r="F29" s="114"/>
      <c r="G29" s="114"/>
      <c r="H29" s="114"/>
      <c r="I29" s="114"/>
      <c r="J29" s="114"/>
      <c r="K29" s="114"/>
      <c r="L29" s="114"/>
      <c r="M29" s="114"/>
      <c r="N29" s="114"/>
      <c r="O29" s="114"/>
      <c r="P29" s="114"/>
      <c r="Q29" s="132"/>
      <c r="R29" s="132"/>
      <c r="S29" s="132"/>
    </row>
  </sheetData>
  <phoneticPr fontId="11" type="noConversion"/>
  <pageMargins left="0.74803149606299213" right="0.74803149606299213" top="0.98425196850393704" bottom="0.98425196850393704" header="0.51181102362204722" footer="0.51181102362204722"/>
  <pageSetup paperSize="9" scale="86"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7 4 c 3 1 d d - 8 1 5 0 - 4 3 d d - a 4 c 4 - d 1 a c 7 6 4 8 c d 9 b "   x m l n s = " h t t p : / / s c h e m a s . m i c r o s o f t . c o m / D a t a M a s h u p " > A A A A A B Q D A A B Q S w M E F A A C A A g A e J U 6 V y 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e J U 6 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i V O l c o i k e 4 D g A A A B E A A A A T A B w A R m 9 y b X V s Y X M v U 2 V j d G l v b j E u b S C i G A A o o B Q A A A A A A A A A A A A A A A A A A A A A A A A A A A A r T k 0 u y c z P U w i G 0 I b W A F B L A Q I t A B Q A A g A I A H i V O l c u m v / c p A A A A P Y A A A A S A A A A A A A A A A A A A A A A A A A A A A B D b 2 5 m a W c v U G F j a 2 F n Z S 5 4 b W x Q S w E C L Q A U A A I A C A B 4 l T p X D 8 r p q 6 Q A A A D p A A A A E w A A A A A A A A A A A A A A A A D w A A A A W 0 N v b n R l b n R f V H l w Z X N d L n h t b F B L A Q I t A B Q A A g A I A H i V O 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v N 5 a v o Y Z R Z J J 2 5 i O o L W t A A A A A A I A A A A A A A N m A A D A A A A A E A A A A N w m X 4 C r A F k 3 Z K z e M u E x e b E A A A A A B I A A A K A A A A A Q A A A A y T D f k J l 1 e v Q V L M 2 s V T u U S 1 A A A A C A I d Y a V 8 Y c 6 6 S p m B v Y b 7 Q J A T x f s p v i T 9 2 q 5 3 K y C m Q x T y 6 9 7 8 M 9 Q a q t 8 z 0 g A m s z D l L Z a h a 8 l w 5 0 c T U Q u 3 J c t h D U o Z z 4 e o n b c g v c g C f B e Z z M + h Q A A A A b R C C H 4 F y t 8 K g m i o F U w r q 5 O M 8 h K g = = < / D a t a M a s h u p > 
</file>

<file path=customXml/itemProps1.xml><?xml version="1.0" encoding="utf-8"?>
<ds:datastoreItem xmlns:ds="http://schemas.openxmlformats.org/officeDocument/2006/customXml" ds:itemID="{D397A15F-662F-45ED-BADC-68EC552959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 Sheet</vt:lpstr>
      <vt:lpstr>Contents</vt:lpstr>
      <vt:lpstr>Notes</vt:lpstr>
      <vt:lpstr>Table I1</vt:lpstr>
      <vt:lpstr>Table I2</vt:lpstr>
      <vt:lpstr>Table I3</vt:lpstr>
      <vt:lpstr>Table I4</vt:lpstr>
      <vt:lpstr>Table I5</vt:lpstr>
      <vt:lpstr>Table I6</vt:lpstr>
      <vt:lpstr>Domestic specific</vt:lpstr>
      <vt:lpstr>'Domestic specific'!Print_Area</vt:lpstr>
      <vt:lpstr>'Table I1'!Print_Area</vt:lpstr>
      <vt:lpstr>'Table I2'!Print_Area</vt:lpstr>
      <vt:lpstr>'Table I3'!Print_Area</vt:lpstr>
      <vt:lpstr>'Table I4'!Print_Area</vt:lpstr>
      <vt:lpstr>'Table I5'!Print_Area</vt:lpstr>
      <vt:lpstr>'Table I6'!Print_Area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Waters, Elizabeth (BEIS)</dc:creator>
  <cp:lastModifiedBy>Harris, Kevin (Energy Security)</cp:lastModifiedBy>
  <cp:lastPrinted>2023-08-17T17:48:36Z</cp:lastPrinted>
  <dcterms:created xsi:type="dcterms:W3CDTF">2018-11-14T11:08:28Z</dcterms:created>
  <dcterms:modified xsi:type="dcterms:W3CDTF">2025-02-21T14:55:32Z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2020-08-10T09:01:07Z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dbad9687-81d5-40af-b541-00004a93db9f</vt:lpwstr>
  </property>
  <property fmtid="{D5CDD505-2E9C-101B-9397-08002B2CF9AE}" pid="8" name="MSIP_Label_ba62f585-b40f-4ab9-bafe-39150f03d124_ContentBits">
    <vt:lpwstr>0</vt:lpwstr>
  </property>
</Properties>
</file>