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jmccr050\Documents\Dental_Quarterly\outputs\"/>
    </mc:Choice>
  </mc:AlternateContent>
  <xr:revisionPtr revIDLastSave="0" documentId="13_ncr:1_{12AA2371-5C93-4079-B518-5A95DD9335EC}" xr6:coauthVersionLast="36" xr6:coauthVersionMax="36" xr10:uidLastSave="{00000000-0000-0000-0000-000000000000}"/>
  <bookViews>
    <workbookView xWindow="0" yWindow="0" windowWidth="13125" windowHeight="6105" xr2:uid="{00000000-000D-0000-FFFF-FFFF00000000}"/>
  </bookViews>
  <sheets>
    <sheet name="Cover sheet" sheetId="1" r:id="rId1"/>
    <sheet name="Table of contents" sheetId="28" r:id="rId2"/>
    <sheet name="1.1" sheetId="4" r:id="rId3"/>
    <sheet name="1.2" sheetId="5" r:id="rId4"/>
    <sheet name="1.3" sheetId="6" r:id="rId5"/>
    <sheet name="2.1" sheetId="7" r:id="rId6"/>
    <sheet name="2.2" sheetId="8" r:id="rId7"/>
    <sheet name="2.3" sheetId="9" r:id="rId8"/>
    <sheet name="3.1" sheetId="10" r:id="rId9"/>
    <sheet name="3.2" sheetId="11" r:id="rId10"/>
    <sheet name="3.3" sheetId="12" r:id="rId11"/>
    <sheet name="4.1" sheetId="13" r:id="rId12"/>
    <sheet name="4.2" sheetId="14" r:id="rId13"/>
    <sheet name="4.3" sheetId="15" r:id="rId14"/>
    <sheet name="5.1" sheetId="16" r:id="rId15"/>
    <sheet name="5.2" sheetId="17" r:id="rId16"/>
    <sheet name="5.3" sheetId="18" r:id="rId17"/>
    <sheet name="6.1" sheetId="23" r:id="rId18"/>
    <sheet name="7.1" sheetId="24" r:id="rId19"/>
    <sheet name="7.2" sheetId="25" r:id="rId20"/>
    <sheet name="7.3" sheetId="29" r:id="rId21"/>
    <sheet name="8.1" sheetId="26" r:id="rId22"/>
    <sheet name="8.2" sheetId="27" r:id="rId23"/>
    <sheet name="8.3" sheetId="30" r:id="rId24"/>
    <sheet name="Notes" sheetId="31" r:id="rId25"/>
    <sheet name="User Guidance" sheetId="32" r:id="rId2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0" i="23" l="1"/>
  <c r="A99" i="23"/>
</calcChain>
</file>

<file path=xl/sharedStrings.xml><?xml version="1.0" encoding="utf-8"?>
<sst xmlns="http://schemas.openxmlformats.org/spreadsheetml/2006/main" count="1947" uniqueCount="325">
  <si>
    <t>Issued by:</t>
  </si>
  <si>
    <t>Business Services Organisation (BSO) Family Practitioner Services Information Unit</t>
  </si>
  <si>
    <t>2 Franklin Street</t>
  </si>
  <si>
    <t>Belfast BT2 8DQ</t>
  </si>
  <si>
    <t>Publication date:</t>
  </si>
  <si>
    <t>Contact:</t>
  </si>
  <si>
    <t>info.bso@hscni.net</t>
  </si>
  <si>
    <t>Table of contents</t>
  </si>
  <si>
    <t>Table number</t>
  </si>
  <si>
    <t>Table title</t>
  </si>
  <si>
    <t>Patient Registrations by Gender, Age Group and Financial Quarter</t>
  </si>
  <si>
    <t>Patient Registrations by Local Commissioning Group (Health Trust)  and Financial Quarter</t>
  </si>
  <si>
    <t>Patient Registrations by Local Government District and Financial Quarter</t>
  </si>
  <si>
    <t>Fillings by Gender, Age Group and Financial Quarter</t>
  </si>
  <si>
    <t>Fillings by Local Commissioning Group and Financial Quarter</t>
  </si>
  <si>
    <t>Fillings by Local Government District and Financial Quarter</t>
  </si>
  <si>
    <t>Extractions by Gender, Age Group and Financial Quarter</t>
  </si>
  <si>
    <t>Extractions by Local Commissioning Group and Financial Quarter</t>
  </si>
  <si>
    <t>Extractions by Local Government District and Financial Quarter</t>
  </si>
  <si>
    <t>X-Rays by Gender, Age Group and Financial Quarter</t>
  </si>
  <si>
    <t>X-Rays by Local Commissioning Group and Financial Quarter</t>
  </si>
  <si>
    <t>X-Rays by Local Government District and Financial Quarter</t>
  </si>
  <si>
    <t>Crowns by Gender, Age Group and Financial Quarter</t>
  </si>
  <si>
    <t>Crowns by Local Commissioning Group and Financial Quarter</t>
  </si>
  <si>
    <t>Crowns by Local Government District and Financial Quarter</t>
  </si>
  <si>
    <t>Notes</t>
  </si>
  <si>
    <t>Notes table</t>
  </si>
  <si>
    <t>User guidance</t>
  </si>
  <si>
    <t>Table 1.1: Number of Patient Registrations by Gender, Age Group and Financial Quarter [note 1] [note 2] [note 3] [note 21]</t>
  </si>
  <si>
    <t>This worksheet contains four tables arranged vertically with one blank row between each table.  The first refers to males, the second to females, the third to unknown/missing gender and the fourth to all persons.</t>
  </si>
  <si>
    <t>References to notes can be found in the notes worksheet.</t>
  </si>
  <si>
    <t>Source: FPS Dental Payment System</t>
  </si>
  <si>
    <t>Table 1.1a: Male Patient Registrations by Age Group and Financial Quarter [note 1]</t>
  </si>
  <si>
    <t>Table 1.1b: Female Patient Registrations by  Age Group and Financial Quarter [note 1]</t>
  </si>
  <si>
    <t>Table 1.1c: Unknown/Missing Gender Patient Registrations by  Age Group and Financial Quarter [note 1]</t>
  </si>
  <si>
    <t>Table 1.1d: All Persons Patient Registrations by  Age Group and Financial Quarter [note 1]</t>
  </si>
  <si>
    <t>Back To Contents</t>
  </si>
  <si>
    <t>Table 1.2: Patient Registrations by Local Commissioning Group (Health Trust)  and Financial Quarter [note 1] [note 2] [note 3] [note 4] [note 21]</t>
  </si>
  <si>
    <t>This worksheet contains one table with references to notes which can be found in the notes worksheet.</t>
  </si>
  <si>
    <t>Sources: FPS Dental Payment System, Northern Ireland Statistics and Research Agency (NISRA) Central Postcode Directory (CPD)</t>
  </si>
  <si>
    <t>Table 1.3: Patient Registrations by Local Government District and Financial Quarter [note 1] [note 2] [note 3] [note 4] [note 21]</t>
  </si>
  <si>
    <t>Table 2.1: Number of Fillings by Gender, Age Group and Financial Quarter [note 2] [note 5] [note 6] [note 7] [note 15] [note 21]</t>
  </si>
  <si>
    <t>Table 2.1a: Fillings [note 5] for Males by Age Group [note 6] and Financial Quarter [note 7]</t>
  </si>
  <si>
    <t>Table 2.1b: Fillings [note 5] for Females by Age Group [note 6] and Financial Quarter [note 7]</t>
  </si>
  <si>
    <t>Table 2.1c: Fillings [note 5] for Unknown/Missing Gender by Age Group [note 6] and Financial Quarter [note 7]</t>
  </si>
  <si>
    <t>Table 2.1d: Fillings [note 5] for All Persons by Age Group [note 6] and Financial Quarter [note 7]</t>
  </si>
  <si>
    <t>Table 2.2: Fillings by Local Commissioning Group and Financial Quarter [note 2] [note 4] [note 5] [note 7] [note 15] [note 21]</t>
  </si>
  <si>
    <t>Table 2.3: Fillings by Local Government District and Financial Quarter [note 2] [note 4] [note 5] [note 7] [note 15] [note 21]</t>
  </si>
  <si>
    <t>Table 3.1: Number of Extractions by Gender, Age Group and Financial Quarter [note 2] [note 6] [note 7] [note 8] [note 15] [note 21]</t>
  </si>
  <si>
    <t>Table 3.1a: Extractions [note 8] for Male by Age Group [note 6] and Financial Quarter [note 7]</t>
  </si>
  <si>
    <t>Table 3.1b: Extractions [note 8] for Female by Age Group [note 6] and Financial Quarter [note 7]</t>
  </si>
  <si>
    <t>Table 3.1c: Extractions [note 8] for Unknown/Missing Gender by Age Group [note 6] and Financial Quarter [note 7]</t>
  </si>
  <si>
    <t>Table 3.1d: Extractions [note 8] for All Persons by Age Group [note 6] and Financial Quarter [note 7]</t>
  </si>
  <si>
    <t>Table 3.2: Extractions by Local Commissioning Group and Financial Quarter [note 2] [note 4] [note 7] [note 8] [note 15] [note 21]</t>
  </si>
  <si>
    <t>Table 3.3: Extractions by Local Government District and Financial Quarter [note 2] [note 4] [note 7] [note 8] [note 15] [note 21]</t>
  </si>
  <si>
    <t>Table 4.1: Number of X-Rays by Gender, Age Group and Financial Quarter [note 2] [note 6] [note 7] [note 9] [note 15] [note 21]</t>
  </si>
  <si>
    <t>Table 4.1a: X-Rays [note 9] for Males by Age Group [note 6] and Financial Quarter [note 7]</t>
  </si>
  <si>
    <t>Table 4.1b: X-Rays [note 9] for Females by Age Group [note 6] and Financial Quarter [note 7]</t>
  </si>
  <si>
    <t>Table 4.1c: X-Rays [note 9] for Unknown/Missing Gender by Age Group [note 6] and Financial Quarter [note 7]</t>
  </si>
  <si>
    <t>Table 4.1d: X-Rays [note 9] for All Persons by Age Group [note 6] and Financial Quarter [note 7]</t>
  </si>
  <si>
    <t>Table 4.3: X-Rays by Local Government District and Financial Quarter [note 2] [note 4] [note 7] [note 9] [note 15] [note 21]</t>
  </si>
  <si>
    <t>Table 5.1: Number of Crowns by Gender, Age Group and Financial Quarter [note 2] [note 6] [note 7] [note 10] [note 15] [note 21]</t>
  </si>
  <si>
    <t>Table 5.1a: Crowns [note 10] For Males by Age Group [note 6] and Financial Quarter [note 7]</t>
  </si>
  <si>
    <t>Table 5.1b: Crowns [note 10] For Females by Age Group [note 6] and Financial Quarter [note 7]</t>
  </si>
  <si>
    <t>Table 5.1c: Crowns [note 10] For Unknown/Missing Gender by Age Group [note 6] and Financial Quarter [note 7]</t>
  </si>
  <si>
    <t>Table 5.1d: Crowns [note 10] For All Persons by Age Group [note 6] and Financial Quarter [note 7]</t>
  </si>
  <si>
    <t>Table 5.2: Crowns by Local Commissioning Group and Financial Quarter [note 2] [note 4] [note 7] [note 10] [note 15] [note 21]</t>
  </si>
  <si>
    <t>Table 5.3: Crowns by Local Government District and Financial Quarter [note 2] [note 4] [note 7] [note 10] [note 15] [note 21]</t>
  </si>
  <si>
    <t>Note</t>
  </si>
  <si>
    <t>Note text</t>
  </si>
  <si>
    <t>Registrations paid in June, September, December and March of each year with age calculated at 1st of that month.</t>
  </si>
  <si>
    <t>On 23rd March 2020, general dental practitioners (GDPs) were advised to continue to see patients who did not meet the COVID-19 case definition and who required urgent dental care which could be provided using non-aerosol generating procedures (AGPs) however all routine dental treatment was to be postponed. In addition 5 Trust-based Urgent Dental Care centres were opened at the beginning of April 2020. From 29th June 2020, non-urgent dental care was provided under Phase 2 but AGPs were still prohibited. It was decided to offer a fast-track option to move to Phase 3 from 1 July 2020 onwards for those practices that are able to demonstrate that they meet all the necessary standards to safely offer AGPs and non-urgent/routine care.</t>
  </si>
  <si>
    <t>Areas based on where patient currently lives as recorded by their GP registration, this is not necessarily same location as their dentist.</t>
  </si>
  <si>
    <t>Figures were revised in Q4 2018/19 following a review of the treatment codes for fillings with figures for all quarters updated to reflect this change. Treatment codes for fillings are all 14 codes except 1422-1425, 1431, 1451, 1499 and codes 4401, 5811, 5812, 5813, 5814, 5821, 5825, 5826, 5836, 6001  (See SDR for more details https://bso.hscni.net/directorates/operations/family-practitioner-services/dental-services/dental-charges-fees/statement-of-dental-remuneration-sdr/). Count of individual teeth filled per visit, it is possible to get multiple fillings on the same tooth but this is only counted once. Based on paid treatments and information supplied by dentist making the claim. Excludes all private work. Excludes work carried out in hospitals. May include small number of duplicates.</t>
  </si>
  <si>
    <t>Age is calculated at the start of treatment. Some treatments can take several quarters to complete.</t>
  </si>
  <si>
    <t>Financial quarter relates to when claim was paid, this is not necessarily the same quarter as when the treatment took place.</t>
  </si>
  <si>
    <t>Treatment codes for crowns are codes 1711, 1712, 1716, 1721, 1722, 1723,1726 and 1751 (See SDR for more details https://bso.hscni.net/directorates/operations/family-practitioner-services/dental-services/dental-charges-fees/statement-of-dental-remuneration-sdr/). Count of individual teeth that had a crown per visit. Based on paid treatments and information supplied by dentist making the claim. Excludes all private work. Excludes work carried out in hospitals. May include small number of duplicates.</t>
  </si>
  <si>
    <t>Month relates to when claim was paid, this is not necessarily the same as when treatment took place.</t>
  </si>
  <si>
    <t>Patients seen are unique patients seen each month based on the claims submitted. Again based on paid date of claim rather than treatment date.</t>
  </si>
  <si>
    <t>Activity undertaken in the Urgent Dental Care Clinics is not included within these figures.</t>
  </si>
  <si>
    <t>IoS fees are gross i.e. include patient contribution where relevant. Total IoS Fees are rounded to the nearest thousand.</t>
  </si>
  <si>
    <t>Dentist counts taken at end of each financial quarter, Dentists can work in multiple locations across Northern Ireland. In this table they have been proportioned across the multiple locations in accordance with their earnings. For those dentists that had contracts but no earnings these are also attributed the same. e.g. Dentist earns £100,000 and works in both Belfast and Northern , they earn £60,000 in Belfast so will count as 0.6 in Belfast and £40,000 in Northern so will count as 0.4 in Northern. Each dentists will count as 1 in total regardless of the amount of work done e.g. in the above example if the payments were £6,000 and £4,000 the result would be the same. Rounded figures have been displayed in the tables so may not sum to the NI total.</t>
  </si>
  <si>
    <t>The quarterly and monthly updates within a year should be treated as provisional and may be revised when figures are finalised to produce the end of year annual report.</t>
  </si>
  <si>
    <t>User Guidance</t>
  </si>
  <si>
    <t>Patient Registrations</t>
  </si>
  <si>
    <t xml:space="preserve">When a patient sees a Health Service dentist normally the dentist receives registration payments for that patient until the patient transfers to another dentist or the patient is not seen for a 24 month period. </t>
  </si>
  <si>
    <t>The registration payments are based on the patient's age, home address and whether or not they have special needs. See the SDR for further details on registration payments: https://bso.hscni.net/directorates/operations/family-practitioner-services/dental-services/dental-charges-fees/statement-of-dental-remuneration-sdr/</t>
  </si>
  <si>
    <t>The period for dental registrations increased to 24 months on 01 August 2009, prior to that the registration period was only 15 months. This resulted in increased registration numbers.</t>
  </si>
  <si>
    <t>Orthodontists do not have a registered patient list and don't receive registration payments. Patients will remain registered to their original dentist when they go to an orthodontist.</t>
  </si>
  <si>
    <t>Patients</t>
  </si>
  <si>
    <t>In order to access Primary Care Services in Northern Ireland patients need to register with a General Practitioner. </t>
  </si>
  <si>
    <t>Information on patients comes from the National Health Application and Infrastructure Services system (NHAIS). NHAIS is a suite of software implemented across primary care which manages services, GP patient registration and demographic details for England, Wales and Northern Ireland.</t>
  </si>
  <si>
    <t>Patient information in these tables presented by Local Commissioning Group (Health Trust) and Local Government District (LGD) are based on the patient's current address according to NHAIS.</t>
  </si>
  <si>
    <t xml:space="preserve">It should also be noted that geographical location is assigned using patient address postcode information linked to NISRA's Central Postcode Directory (https://www.nisra.gov.uk/support/geography/central-postcode-directory).  </t>
  </si>
  <si>
    <t xml:space="preserve">If a patient moves and has not updated their address with their GP, the area for these statistics will not be updated. </t>
  </si>
  <si>
    <t>Treatments</t>
  </si>
  <si>
    <t>For full details of the different treatment codes see SDR https://bso.hscni.net/directorates/operations/family-practitioner-services/dental-services/dental-charges-fees/statement-of-dental-remuneration-sdr/</t>
  </si>
  <si>
    <t>A dentist can submit a treatment for payment up to 6 months after the end date of the treatment. Therefore breakdown of treatments by financial quarter are based on the payment quarter (up to the payment cut-off date) This is not necessarily the quarter it was carried out.</t>
  </si>
  <si>
    <t xml:space="preserve">Orthodontics is a specialist area of dentistry concerned with the growth and development of the teeth and jaws and the prevention and treatment of abnormalities of this development. Therefore most patients are children. </t>
  </si>
  <si>
    <t>Orthodontic treatments can take several years to complete and be sent in for payment.</t>
  </si>
  <si>
    <t>Activity undertaken in the  Urgent Dental Care Clinics is not included within these figures</t>
  </si>
  <si>
    <t>It is important to note that any analysis here relates solely to primary dental care and will be driven by a range of factors including oral health status, changes in dental practice, and switches between treatments being carried out in a primary versus secondary care setting. In particular, it is important to note children who have extractions carried out in hospital under general anaesthetic are not included in these figures. These figures can be found as part of the DoH Hospital Episode Statistics.</t>
  </si>
  <si>
    <t>Patient Payments</t>
  </si>
  <si>
    <t>Dental treatment is free if, when the treatment starts, you are:</t>
  </si>
  <si>
    <t>• aged under 18; aged under 19 and in qualifying full-time education;</t>
  </si>
  <si>
    <t>• pregnant, or have had a baby in the 12 months before treatment starts;</t>
  </si>
  <si>
    <t>The treatment is also free if, when the treatment starts or when the charge is made, you:</t>
  </si>
  <si>
    <t>• are entitled to, or named on, a valid NHS Tax Credit Exemption Certificate or are named on a valid HC2 certificate</t>
  </si>
  <si>
    <t>•  people who receive War Pension payments or Armed Forces Compensation Scheme payments.</t>
  </si>
  <si>
    <t>Claim Submissions and Payments</t>
  </si>
  <si>
    <t>Month relates to when the claim was paid, this is not necessarily the same month as when the treatment took place.</t>
  </si>
  <si>
    <t>Activity undertaken in the Urgent Dental Care Clinics is not included within these figures</t>
  </si>
  <si>
    <t>Table 6.1: Monthly Breakdown of Claims submitted and paid, IoS Fees Paid and Number of Patients treated by Payment Month [note 2] [note 11] [note 12] [note 13] [note 14] [note 15] [note 16] [note 17] [note 18] [note 21]</t>
  </si>
  <si>
    <t>Table 7.1: Number of Dental Practices by Local Commissioning Group (Health Trust) and Financial Quarter [note 19] [note 21]</t>
  </si>
  <si>
    <t>Table 7.2: Number of Dental Practices by Local Government District and Financial Quarter [note 19] [note 21]</t>
  </si>
  <si>
    <t>Table 8.1: Headcount of Dentists by Local Commissioning Group (Health Trust) and Financial Quarter [note 20] [note 21]</t>
  </si>
  <si>
    <t>Table 8.2: Headcount of Dentists by Local Government District and Financial Quarter [note 20] [note 21]</t>
  </si>
  <si>
    <t>Monthly Breakdown of Claims submitted and paid, IoS Fees Paid and Number of Patients treated by Payment Month</t>
  </si>
  <si>
    <t>Number of Dental Practices by Local Commissioning Group (Health Trust) and Financial Quarter</t>
  </si>
  <si>
    <t>Number of Dental Practices by Local Government District and Financial Quarter</t>
  </si>
  <si>
    <t xml:space="preserve">Headcount of Dentists by Local Commissioning Group (Health Trust) and Financial Quarter </t>
  </si>
  <si>
    <t>Headcount of Dentists by Local Government District and Financial Quarter</t>
  </si>
  <si>
    <t>General Dental Services for Northern Ireland</t>
  </si>
  <si>
    <r>
      <t>Some shorthand is used in this table,</t>
    </r>
    <r>
      <rPr>
        <i/>
        <sz val="12"/>
        <rFont val="Calibri"/>
        <family val="2"/>
        <scheme val="minor"/>
      </rPr>
      <t xml:space="preserve"> n/a</t>
    </r>
    <r>
      <rPr>
        <sz val="12"/>
        <rFont val="Calibri"/>
        <family val="2"/>
        <scheme val="minor"/>
      </rPr>
      <t xml:space="preserve"> = Not applicable.</t>
    </r>
  </si>
  <si>
    <t>To Table of contents</t>
  </si>
  <si>
    <t>To Notes</t>
  </si>
  <si>
    <t>[d] refers to less than three cases where data is considered sensitive.</t>
  </si>
  <si>
    <t>[s] means figure has been suppressed under rules of disclosure.</t>
  </si>
  <si>
    <t>• get or are included in an award of someone getting: Income Support (IS), Income-based Jobseeker’s Allowance, Income-related Employment and Support Allowance, Pension Credit (Guarantee Credit</t>
  </si>
  <si>
    <t>Claims are submitted for a number of reasons including treatments carried out, interim payments, registrations etc. This is a count of unique claims each month. If the payment for a claim is subsequently amended in a later month this will be counted in each month. More information can be found at: https://bso.hscni.net/directorates/operations/family-practitioner-services/dental-services/dental-charges-fees/statement-of-dental-remuneration-sdr/</t>
  </si>
  <si>
    <t>Following a review of the treatment codes for extractions, codes 2211 (Fraenectomy) and 2221 (Other oral surgery and more complex operations justifying higher fees) have been removed. Figures for all quarters have been updated to reflect this change. As a result, extraction figures have seen a decrease of between 0.8% and 1.3% up until QE June 2020. From then the decrease has only ranged between 0.1% and 0.3%. The 0-4 age group is the most affected, particularly by the removal of code 2211 (Fraenectomy). Up until June 2020, the extraction figures for the 0-4 age group have dropped by between 82.1% and 95.8%. The extraction figures for this age group after that point have dropped by 54.9% or less, with 2022/23 showing an average drop of 8.9%. Treatment codes for extractions are all 21, 22 and 52 codes except 2121, 2211, 2221 and 5206 (See SDR for more details). Count of individual teeth extracted per visit. Based on paid treatments and information supplied by dentist making the claim. Excludes all private work. Excludes work carried out in hospitals. May include small number of duplicates.</t>
  </si>
  <si>
    <t>Table 4.2: X-Rays by Local Commissioning Group and Financial Quarter [note 2] [note 4] [note 7] [note 9] [note 15] [note 21]</t>
  </si>
  <si>
    <t>Some annotations are used in these tables – see User Guidance for more details</t>
  </si>
  <si>
    <t>Number of Dental Practices by Assembly Area and Financial Quarter</t>
  </si>
  <si>
    <t>Table 7.3: Number of Dental Practices by Assembly Area and Financial Quarter [note 19] [note 21]</t>
  </si>
  <si>
    <t>Table 8.3: Headcount of Dentists by Assembly Area and Financial Quarter [note 20] [note 21]</t>
  </si>
  <si>
    <t>Headcount of Dentists by Assembly Area and Financial Quarter</t>
  </si>
  <si>
    <t>Treatment codes for x-rays are codes 0201,0202,0203,0204,0205,0206,4901,4911,4921,4931  (See SDR for more details https://bso.hscni.net/directorates/operations/family-practitioner-services/dental-services/dental-charges-fees/statement-of-dental-remuneration-sdr/). If a patient had multiple X-rays in same visit then they are counted multiple times. Capitation patients (Aged under 18) have X-rays included as part of registration fees paid to dentists so the dentist may not have submitted X-Ray claims as there is no financial benefit, which will lead to an undercount in children's figures. There are exceptions to this e.g. can get paid for X-Rays as part of an ortho treatment, see Item 41 of SDR for full details. Based on paid treatments and information supplied by dentist making the claim. Excludes all private work. Excludes work carried out in hospitals. May include small number of duplicates.</t>
  </si>
  <si>
    <t>In 2023/24 a small proportion (0.2%) of patients do not have an assigned geographical location due to limited postcode coverage.</t>
  </si>
  <si>
    <t>Dentist and Dental Practices</t>
  </si>
  <si>
    <t xml:space="preserve">Dentist and Dental Practice information in these tables presented by Local Commissioning Group (Health Trust), Local Government District (LGD) and Assembly Area are based on the postcode held for the dental practice, and matched using the Central Postcode Directory. </t>
  </si>
  <si>
    <t xml:space="preserve">Breakdowns by Assembly Area are based on the boundaries introduced in 2008.  </t>
  </si>
  <si>
    <t>Dental Practice counts taken at end of the financial quarter. Note dental practices can have different numbers of dentists working and can do differing proportions of health service work.</t>
  </si>
  <si>
    <t xml:space="preserve">Due to the Covid-19 pandemic all registrations that were due to expire in 2020/21, 2021/22 and 2022/23 were extended throughout these years. The first set of patient registrations expired at the end of March 2023. In order to avoid the scenario where a large number of patient registrations lapse in one go, the GDS regulations have been amended to add a specific number of months on to three patient registration cohorts, so that registrations are scheduled to lapse at the same rate as they would normally. </t>
  </si>
  <si>
    <t xml:space="preserve">Due to the Covid-19 pandemic all registrations that were due to expire in 2020/21, 2021/22 and 2022/23 were extended throughout these years. The first set of patient registrations expired at the end of March 2023. In order to avoid the scenario were a large number of patient registrations lapse in one go, the GDS regulations have been amended to add a specific number of months on to three patient registration cohorts, so that registrations are scheduled to lapse at the same rate as they would normally. </t>
  </si>
  <si>
    <t>Finance Support Scheme (FSS) and Personal Protective Equipment (PPE) were authorised during 2020/21 and 2021/22 during the Covid-19 pandemic. Due to the nature and how these payments were provided to dentists it is not possible to proportion these out against children and adults.  On 8th April 2022 the GDS Rebuilding Support Scheme (RSS) was introduced to replace FSS as a result substantial FSS payments stopped. Instead the RSS scheme added a 25% enhancement to the total gross IOS claims for a Dental Practitioner. This dropped to a 10% enhancement from the November 2022 payment onwards with RSS payments ceasing following the July 2023 payment. In September and October 2020, supervisors of trainee dentists were paid an interim payment. From November 2020, a scheme was introduced for trainee dentists to receive a top up payment with a block payment target set by SPPG. This is included within these figures and will continue to at least March 2025. PPE payments remained throughout 2022/23 and 2023/24 and into 2024/25. Figures may on occasions, incorporate financial adjustments/recoveries resulting in negative values.</t>
  </si>
  <si>
    <t>Total Payment made in relation to IoS Treatments = Children IoS Fees + Adult IoS Fees + FSS/RSS (including Trainee Block Payment) + PPE.  During the Covid-19 pandemic, dentists were provided FSS/RSS payments to supplement their IoS related income. In September and October 2020, supervisors of trainee dentists were paid an interim payment. From November 2020, a scheme was introduced for trainee dentists to receive a top up payment and will be included within these figures until at least March 2025. In addition PPE payments were provided so that dental services could resume while meeting the health and safety requirements set out by the former HSCB. This figure does not include payments made in respect to registration fees, practice allowance etc.</t>
  </si>
  <si>
    <t>Treatment claims, which are a subset of all claims are defined as having at least one Statement of Dental Remuneration (SDR) Item of Service (IoS) being claimed by the dentist, and can cover a single appointment or multiple appointments. Excludes all private work. Excludes work carried out in hospitals. This is a count of unique treatment claims each month. If the payment for a claim is subsequently amended in a later month this will be counted in each month. Figures include interim claims as well as the final treatment claims following completion of treatment. As such these figures will not reconcile with the published SDR Item of Service Claims tables which only includes the final treatment claim once treatment is complete.</t>
  </si>
  <si>
    <t>Quarterly Series to Q3 2024/25 - Provisional</t>
  </si>
  <si>
    <t>January 2025</t>
  </si>
  <si>
    <t>Age Group</t>
  </si>
  <si>
    <t>Quarter 1 2017/18</t>
  </si>
  <si>
    <t>Quarter 2 2017/18</t>
  </si>
  <si>
    <t>Quarter 3 2017/18</t>
  </si>
  <si>
    <t>Quarter 4 2017/18</t>
  </si>
  <si>
    <t>Quarter 1 2018/19</t>
  </si>
  <si>
    <t>Quarter 2 2018/19</t>
  </si>
  <si>
    <t>Quarter 3 2018/19</t>
  </si>
  <si>
    <t>Quarter 4 2018/19</t>
  </si>
  <si>
    <t>Quarter 1 2019/20</t>
  </si>
  <si>
    <t>Quarter 2 2019/20</t>
  </si>
  <si>
    <t>Quarter 3 2019/20</t>
  </si>
  <si>
    <t>Quarter 4 2019/20</t>
  </si>
  <si>
    <t>Quarter 1 2020/21</t>
  </si>
  <si>
    <t>Quarter 2 2020/21</t>
  </si>
  <si>
    <t>Quarter 3 2020/21</t>
  </si>
  <si>
    <t>Quarter 4 2020/21</t>
  </si>
  <si>
    <t>Quarter 1 2021/22</t>
  </si>
  <si>
    <t>Quarter 2 2021/22</t>
  </si>
  <si>
    <t>Quarter 3 2021/22</t>
  </si>
  <si>
    <t>Quarter 4 2021/22</t>
  </si>
  <si>
    <t>Quarter 1 2022/23</t>
  </si>
  <si>
    <t>Quarter 2 2022/23</t>
  </si>
  <si>
    <t>Quarter 3 2022/23</t>
  </si>
  <si>
    <t>Quarter 4 2022/23</t>
  </si>
  <si>
    <t>Quarter 1 2023/24</t>
  </si>
  <si>
    <t>Quarter 2 2023/24</t>
  </si>
  <si>
    <t>Quarter 3 2023/24</t>
  </si>
  <si>
    <t>Quarter 4 2023/24</t>
  </si>
  <si>
    <t>Quarter 1 2024/25</t>
  </si>
  <si>
    <t>Quarter 2 2024/25</t>
  </si>
  <si>
    <t>Quarter 3 2024/25</t>
  </si>
  <si>
    <t>0-4</t>
  </si>
  <si>
    <t>5-12</t>
  </si>
  <si>
    <t>13-17</t>
  </si>
  <si>
    <t>18-44</t>
  </si>
  <si>
    <t>45-59</t>
  </si>
  <si>
    <t>60-74</t>
  </si>
  <si>
    <t>75+</t>
  </si>
  <si>
    <t>Total</t>
  </si>
  <si>
    <t>&lt;&lt;Scroll left for previous years data</t>
  </si>
  <si>
    <t>Local Commissioning Group (Health Trust)</t>
  </si>
  <si>
    <t xml:space="preserve">Belfast </t>
  </si>
  <si>
    <t xml:space="preserve">Northern </t>
  </si>
  <si>
    <t>South Eastern</t>
  </si>
  <si>
    <t>Southern</t>
  </si>
  <si>
    <t>Western</t>
  </si>
  <si>
    <t>Unknown</t>
  </si>
  <si>
    <t xml:space="preserve">Northern Ireland </t>
  </si>
  <si>
    <t>Local Government District</t>
  </si>
  <si>
    <t>Antrim and Newtownabbey</t>
  </si>
  <si>
    <t>Ards and North Down</t>
  </si>
  <si>
    <t>Armagh City, Banbridge and Craigavon</t>
  </si>
  <si>
    <t>Belfast</t>
  </si>
  <si>
    <t>Causeway Coast and Glens</t>
  </si>
  <si>
    <t>Derry City and Strabane</t>
  </si>
  <si>
    <t>Fermanagh and Omagh</t>
  </si>
  <si>
    <t>Lisburn and Castlereagh</t>
  </si>
  <si>
    <t>Mid and East Antrim</t>
  </si>
  <si>
    <t>Mid Ulster</t>
  </si>
  <si>
    <t>Newry, Mourne and Down</t>
  </si>
  <si>
    <t>Northern Ireland</t>
  </si>
  <si>
    <t>[d]</t>
  </si>
  <si>
    <t>This worksheet contains six tables arranged vertically with one blank row between each table. The tables are split into financial years, covering the period 2019/20 to the current financial year.</t>
  </si>
  <si>
    <t>Payment Month</t>
  </si>
  <si>
    <t>Number of Claims</t>
  </si>
  <si>
    <t>Number of Treatment Claims</t>
  </si>
  <si>
    <t>Patients Seen</t>
  </si>
  <si>
    <t>Children (CAP) IoS Fees</t>
  </si>
  <si>
    <t>Adults (CC) IoS Fees</t>
  </si>
  <si>
    <t>Finance Support and Personal Protective Equipment</t>
  </si>
  <si>
    <t>Total Payment made in relation to IoS Treatments</t>
  </si>
  <si>
    <t>Apr-19</t>
  </si>
  <si>
    <t>n/a</t>
  </si>
  <si>
    <t>May-19</t>
  </si>
  <si>
    <t>Jun-19</t>
  </si>
  <si>
    <t>Jul-19</t>
  </si>
  <si>
    <t>Aug-19</t>
  </si>
  <si>
    <t>Sep-19</t>
  </si>
  <si>
    <t>Oct-19</t>
  </si>
  <si>
    <t>Nov-19</t>
  </si>
  <si>
    <t>Dec-19</t>
  </si>
  <si>
    <t>Jan-20</t>
  </si>
  <si>
    <t>Feb-20</t>
  </si>
  <si>
    <t>Mar-20</t>
  </si>
  <si>
    <t>2019-20 Total</t>
  </si>
  <si>
    <t>Table 6.1a: Monthly Breakdown of Claims submitted and paid, IOS Fees Paid and Number of Patients treated by Payment Month in Financial Year 2019-20</t>
  </si>
  <si>
    <t>Apr-20</t>
  </si>
  <si>
    <t>May-20</t>
  </si>
  <si>
    <t>Jun-20</t>
  </si>
  <si>
    <t>Jul-20</t>
  </si>
  <si>
    <t>Aug-20</t>
  </si>
  <si>
    <t>Sep-20</t>
  </si>
  <si>
    <t>Oct-20</t>
  </si>
  <si>
    <t>Nov-20</t>
  </si>
  <si>
    <t>Dec-20</t>
  </si>
  <si>
    <t>Jan-21</t>
  </si>
  <si>
    <t>Feb-21</t>
  </si>
  <si>
    <t>Mar-21</t>
  </si>
  <si>
    <t>2020-21 Total</t>
  </si>
  <si>
    <t>Table 6.1b: Monthly Breakdown of Claims submitted and paid, IOS Fees Paid and Number of Patients treated by Payment Month in Financial Year 2020-21</t>
  </si>
  <si>
    <t>Apr-21</t>
  </si>
  <si>
    <t>May-21</t>
  </si>
  <si>
    <t>Jun-21</t>
  </si>
  <si>
    <t>Jul-21</t>
  </si>
  <si>
    <t>Aug-21</t>
  </si>
  <si>
    <t>Sep-21</t>
  </si>
  <si>
    <t>Oct-21</t>
  </si>
  <si>
    <t>Nov-21</t>
  </si>
  <si>
    <t>Dec-21</t>
  </si>
  <si>
    <t>Jan-22</t>
  </si>
  <si>
    <t>Feb-22</t>
  </si>
  <si>
    <t>Mar-22</t>
  </si>
  <si>
    <t>2021-22 Total</t>
  </si>
  <si>
    <t>Table 6.1c: Monthly Breakdown of Claims submitted and paid, IOS Fees Paid and Number of Patients treated by Payment Month in Financial Year 2021-22</t>
  </si>
  <si>
    <t>Apr-22</t>
  </si>
  <si>
    <t>May-22</t>
  </si>
  <si>
    <t>Jun-22</t>
  </si>
  <si>
    <t>Jul-22</t>
  </si>
  <si>
    <t>Aug-22</t>
  </si>
  <si>
    <t>Sep-22</t>
  </si>
  <si>
    <t>Oct-22</t>
  </si>
  <si>
    <t>Nov-22</t>
  </si>
  <si>
    <t>Dec-22</t>
  </si>
  <si>
    <t>Jan-23</t>
  </si>
  <si>
    <t>Feb-23</t>
  </si>
  <si>
    <t>Mar-23</t>
  </si>
  <si>
    <t>2022-23 Total</t>
  </si>
  <si>
    <t>Table 6.1d: Monthly Breakdown of Claims submitted and paid, IOS Fees Paid and Number of Patients treated by Payment Month in Financial Year 2022-23</t>
  </si>
  <si>
    <t>Apr-23</t>
  </si>
  <si>
    <t>May-23</t>
  </si>
  <si>
    <t>Jun-23</t>
  </si>
  <si>
    <t>Jul-23</t>
  </si>
  <si>
    <t>Aug-23</t>
  </si>
  <si>
    <t>Sep-23</t>
  </si>
  <si>
    <t>Oct-23</t>
  </si>
  <si>
    <t>Nov-23</t>
  </si>
  <si>
    <t>Dec-23</t>
  </si>
  <si>
    <t>Jan-24</t>
  </si>
  <si>
    <t>Feb-24</t>
  </si>
  <si>
    <t>Mar-24</t>
  </si>
  <si>
    <t>2023-24 Total</t>
  </si>
  <si>
    <t>Table 6.1e: Monthly Breakdown of Claims submitted and paid, IOS Fees Paid and Number of Patients treated by Payment Month in Financial Year 2023-24</t>
  </si>
  <si>
    <t>Apr-24</t>
  </si>
  <si>
    <t>May-24</t>
  </si>
  <si>
    <t>Jun-24</t>
  </si>
  <si>
    <t>Jul-24</t>
  </si>
  <si>
    <t>Aug-24</t>
  </si>
  <si>
    <t>Sep-24</t>
  </si>
  <si>
    <t>Oct-24</t>
  </si>
  <si>
    <t>Nov-24</t>
  </si>
  <si>
    <t>Dec-24</t>
  </si>
  <si>
    <t>2024-25 Total To Date</t>
  </si>
  <si>
    <t>Table 6.1f: Monthly Breakdown of Claims submitted and paid, IOS Fees Paid and Number of Patients treated by Payment Month in Financial Year 2024-25</t>
  </si>
  <si>
    <t>˄˄Scroll up for previous years data</t>
  </si>
  <si>
    <t>Northern</t>
  </si>
  <si>
    <t>Assembly Area</t>
  </si>
  <si>
    <t>Belfast East</t>
  </si>
  <si>
    <t>Belfast North</t>
  </si>
  <si>
    <t>Belfast South</t>
  </si>
  <si>
    <t>Belfast West</t>
  </si>
  <si>
    <t>East Antrim</t>
  </si>
  <si>
    <t>East Londonderry</t>
  </si>
  <si>
    <t>Fermanagh and South Tyrone</t>
  </si>
  <si>
    <t>Foyle</t>
  </si>
  <si>
    <t>Lagan Valley</t>
  </si>
  <si>
    <t>Newry and Armagh</t>
  </si>
  <si>
    <t>North Antrim</t>
  </si>
  <si>
    <t>North Down</t>
  </si>
  <si>
    <t>South Antrim</t>
  </si>
  <si>
    <t>South Down</t>
  </si>
  <si>
    <t>Strangford</t>
  </si>
  <si>
    <t>Upper Bann</t>
  </si>
  <si>
    <t>West Tyrone</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</si>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</sst>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7" x14ac:knownFonts="1">
    <font>
      <sz val="12"/>
      <color rgb="FF000000"/>
      <name val="Calibri"/>
    </font>
    <font>
      <sz val="12"/>
      <color theme="1"/>
      <name val="Calibri"/>
      <family val="2"/>
      <scheme val="minor"/>
    </font>
    <font>
      <b/>
      <sz val="12"/>
      <color theme="1"/>
      <name val="Calibri"/>
      <family val="2"/>
      <scheme val="minor"/>
    </font>
    <font>
      <b/>
      <sz val="14"/>
      <color theme="1"/>
      <name val="Calibri"/>
      <family val="2"/>
      <scheme val="minor"/>
    </font>
    <font>
      <u/>
      <sz val="11"/>
      <color theme="10"/>
      <name val="Calibri"/>
      <family val="2"/>
      <scheme val="minor"/>
    </font>
    <font>
      <sz val="12"/>
      <color rgb="FF000000"/>
      <name val="Calibri"/>
      <family val="2"/>
    </font>
    <font>
      <b/>
      <sz val="11"/>
      <color theme="1"/>
      <name val="Calibri"/>
      <family val="2"/>
      <scheme val="minor"/>
    </font>
    <font>
      <b/>
      <sz val="14"/>
      <color rgb="FF000000"/>
      <name val="Calibri"/>
      <family val="2"/>
      <scheme val="minor"/>
    </font>
    <font>
      <b/>
      <sz val="12"/>
      <color rgb="FF000000"/>
      <name val="Calibri"/>
      <family val="2"/>
      <scheme val="minor"/>
    </font>
    <font>
      <sz val="12"/>
      <color rgb="FF000000"/>
      <name val="Calibri"/>
      <family val="2"/>
      <scheme val="minor"/>
    </font>
    <font>
      <b/>
      <sz val="12"/>
      <color rgb="FF000000"/>
      <name val="Calibri"/>
      <family val="2"/>
    </font>
    <font>
      <u/>
      <sz val="12"/>
      <color theme="10"/>
      <name val="Calibri"/>
      <family val="2"/>
      <scheme val="minor"/>
    </font>
    <font>
      <u/>
      <sz val="12"/>
      <color rgb="FF0563C1"/>
      <name val="Calibri"/>
      <family val="2"/>
    </font>
    <font>
      <b/>
      <sz val="12"/>
      <color rgb="FF000000"/>
      <name val="Calibri"/>
    </font>
    <font>
      <u/>
      <sz val="12"/>
      <color theme="10"/>
      <name val="Calibri"/>
    </font>
    <font>
      <i/>
      <sz val="12"/>
      <name val="Calibri"/>
      <family val="2"/>
      <scheme val="minor"/>
    </font>
    <font>
      <sz val="12"/>
      <name val="Calibri"/>
      <family val="2"/>
      <scheme val="minor"/>
    </font>
  </fonts>
  <fills count="3">
    <fill>
      <patternFill patternType="none"/>
    </fill>
    <fill>
      <patternFill patternType="gray125"/>
    </fill>
    <fill>
      <patternFill patternType="solid">
        <fgColor rgb="FFF2F2F2"/>
      </patternFill>
    </fill>
  </fills>
  <borders count="1">
    <border>
      <left/>
      <right/>
      <top/>
      <bottom/>
      <diagonal/>
    </border>
  </borders>
  <cellStyleXfs count="1">
    <xf numFmtId="0" fontId="0" fillId="0" borderId="0"/>
  </cellStyleXfs>
  <cellXfs count="37">
    <xf numFmtId="0" fontId="0" fillId="0" borderId="0" xfId="0"/>
    <xf numFmtId="0" fontId="1" fillId="0" borderId="0" xfId="0" applyFont="1"/>
    <xf numFmtId="0" fontId="2" fillId="0" borderId="0" xfId="0" applyFont="1"/>
    <xf numFmtId="0" fontId="3" fillId="0" borderId="0" xfId="0" applyFont="1"/>
    <xf numFmtId="49" fontId="1" fillId="0" borderId="0" xfId="0" applyNumberFormat="1" applyFont="1"/>
    <xf numFmtId="0" fontId="4" fillId="0" borderId="0" xfId="0" applyFont="1"/>
    <xf numFmtId="0" fontId="4" fillId="0" borderId="0" xfId="0" applyFont="1" applyAlignment="1">
      <alignment horizontal="left"/>
    </xf>
    <xf numFmtId="0" fontId="5" fillId="0" borderId="0" xfId="0" applyFont="1"/>
    <xf numFmtId="0" fontId="3" fillId="0" borderId="0" xfId="0" applyFont="1" applyAlignment="1">
      <alignment horizontal="left"/>
    </xf>
    <xf numFmtId="0" fontId="6" fillId="0" borderId="0" xfId="0" applyFont="1" applyAlignment="1">
      <alignment horizontal="left"/>
    </xf>
    <xf numFmtId="0" fontId="6" fillId="0" borderId="0" xfId="0" applyFont="1"/>
    <xf numFmtId="0" fontId="7" fillId="0" borderId="0" xfId="0" applyFont="1"/>
    <xf numFmtId="0" fontId="8" fillId="0" borderId="0" xfId="0" applyFont="1"/>
    <xf numFmtId="0" fontId="9" fillId="0" borderId="0" xfId="0" applyFont="1"/>
    <xf numFmtId="3" fontId="1" fillId="0" borderId="0" xfId="0" applyNumberFormat="1" applyFont="1" applyAlignment="1">
      <alignment horizontal="right"/>
    </xf>
    <xf numFmtId="3" fontId="4" fillId="0" borderId="0" xfId="0" applyNumberFormat="1" applyFont="1" applyAlignment="1">
      <alignment horizontal="left"/>
    </xf>
    <xf numFmtId="3" fontId="1" fillId="0" borderId="0" xfId="0" applyNumberFormat="1" applyFont="1"/>
    <xf numFmtId="0" fontId="1" fillId="0" borderId="0" xfId="0" applyFont="1" applyAlignment="1">
      <alignment horizontal="center"/>
    </xf>
    <xf numFmtId="3" fontId="0" fillId="0" borderId="0" xfId="0" applyNumberFormat="1" applyFont="1" applyAlignment="1">
      <alignment horizontal="right"/>
    </xf>
    <xf numFmtId="3" fontId="0" fillId="0" borderId="0" xfId="0" applyNumberFormat="1" applyFont="1"/>
    <xf numFmtId="3" fontId="10" fillId="0" borderId="0" xfId="0" applyNumberFormat="1" applyFont="1" applyAlignment="1">
      <alignment horizontal="right"/>
    </xf>
    <xf numFmtId="0" fontId="10" fillId="0" borderId="0" xfId="0" applyFont="1"/>
    <xf numFmtId="0" fontId="6" fillId="0" borderId="0" xfId="0" applyFont="1" applyAlignment="1">
      <alignment wrapText="1"/>
    </xf>
    <xf numFmtId="0" fontId="1" fillId="0" borderId="0" xfId="0" applyFont="1" applyAlignment="1">
      <alignment horizontal="left"/>
    </xf>
    <xf numFmtId="0" fontId="1" fillId="0" borderId="0" xfId="0" applyFont="1" applyAlignment="1">
      <alignment wrapText="1"/>
    </xf>
    <xf numFmtId="0" fontId="11" fillId="0" borderId="0" xfId="0" applyFont="1"/>
    <xf numFmtId="0" fontId="5" fillId="0" borderId="0" xfId="0" applyFont="1" applyAlignment="1">
      <alignment wrapText="1"/>
    </xf>
    <xf numFmtId="0" fontId="12" fillId="0" borderId="0" xfId="0" applyFont="1"/>
    <xf numFmtId="0" fontId="13" fillId="0" borderId="0" xfId="0" applyFont="1" applyAlignment="1">
      <alignment horizontal="right" wrapText="1"/>
    </xf>
    <xf numFmtId="3" fontId="13" fillId="0" borderId="0" xfId="0" applyNumberFormat="1" applyFont="1" applyAlignment="1">
      <alignment horizontal="right"/>
    </xf>
    <xf numFmtId="0" fontId="13" fillId="0" borderId="0" xfId="0" applyFont="1" applyAlignment="1">
      <alignment horizontal="left" wrapText="1"/>
    </xf>
    <xf numFmtId="3" fontId="0" fillId="0" borderId="0" xfId="0" applyNumberFormat="1" applyFont="1" applyAlignment="1">
      <alignment horizontal="right"/>
    </xf>
    <xf numFmtId="0" fontId="13" fillId="0" borderId="0" xfId="0" applyFont="1"/>
    <xf numFmtId="164" fontId="0" fillId="0" borderId="0" xfId="0" applyNumberFormat="1" applyFont="1" applyAlignment="1">
      <alignment horizontal="right"/>
    </xf>
    <xf numFmtId="3" fontId="13" fillId="2" borderId="0" xfId="0" applyNumberFormat="1" applyFont="1" applyFill="1" applyAlignment="1">
      <alignment horizontal="right"/>
    </xf>
    <xf numFmtId="164" fontId="13" fillId="2" borderId="0" xfId="0" applyNumberFormat="1" applyFont="1" applyFill="1" applyAlignment="1">
      <alignment horizontal="right"/>
    </xf>
    <xf numFmtId="0" fontId="1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_1a" displayName="table1_1a" ref="A6:AF14" totalsRowShown="0">
  <tableColumns count="32">
    <tableColumn id="1" xr3:uid="{00000000-0010-0000-0000-000001000000}" name="Age Group"/>
    <tableColumn id="2" xr3:uid="{00000000-0010-0000-0000-000002000000}" name="Quarter 1 2017/18"/>
    <tableColumn id="3" xr3:uid="{00000000-0010-0000-0000-000003000000}" name="Quarter 2 2017/18"/>
    <tableColumn id="4" xr3:uid="{00000000-0010-0000-0000-000004000000}" name="Quarter 3 2017/18"/>
    <tableColumn id="5" xr3:uid="{00000000-0010-0000-0000-000005000000}" name="Quarter 4 2017/18"/>
    <tableColumn id="6" xr3:uid="{00000000-0010-0000-0000-000006000000}" name="Quarter 1 2018/19"/>
    <tableColumn id="7" xr3:uid="{00000000-0010-0000-0000-000007000000}" name="Quarter 2 2018/19"/>
    <tableColumn id="8" xr3:uid="{00000000-0010-0000-0000-000008000000}" name="Quarter 3 2018/19"/>
    <tableColumn id="9" xr3:uid="{00000000-0010-0000-0000-000009000000}" name="Quarter 4 2018/19"/>
    <tableColumn id="10" xr3:uid="{00000000-0010-0000-0000-00000A000000}" name="Quarter 1 2019/20"/>
    <tableColumn id="11" xr3:uid="{00000000-0010-0000-0000-00000B000000}" name="Quarter 2 2019/20"/>
    <tableColumn id="12" xr3:uid="{00000000-0010-0000-0000-00000C000000}" name="Quarter 3 2019/20"/>
    <tableColumn id="13" xr3:uid="{00000000-0010-0000-0000-00000D000000}" name="Quarter 4 2019/20"/>
    <tableColumn id="14" xr3:uid="{00000000-0010-0000-0000-00000E000000}" name="Quarter 1 2020/21"/>
    <tableColumn id="15" xr3:uid="{00000000-0010-0000-0000-00000F000000}" name="Quarter 2 2020/21"/>
    <tableColumn id="16" xr3:uid="{00000000-0010-0000-0000-000010000000}" name="Quarter 3 2020/21"/>
    <tableColumn id="17" xr3:uid="{00000000-0010-0000-0000-000011000000}" name="Quarter 4 2020/21"/>
    <tableColumn id="18" xr3:uid="{00000000-0010-0000-0000-000012000000}" name="Quarter 1 2021/22"/>
    <tableColumn id="19" xr3:uid="{00000000-0010-0000-0000-000013000000}" name="Quarter 2 2021/22"/>
    <tableColumn id="20" xr3:uid="{00000000-0010-0000-0000-000014000000}" name="Quarter 3 2021/22"/>
    <tableColumn id="21" xr3:uid="{00000000-0010-0000-0000-000015000000}" name="Quarter 4 2021/22"/>
    <tableColumn id="22" xr3:uid="{00000000-0010-0000-0000-000016000000}" name="Quarter 1 2022/23"/>
    <tableColumn id="23" xr3:uid="{00000000-0010-0000-0000-000017000000}" name="Quarter 2 2022/23"/>
    <tableColumn id="24" xr3:uid="{00000000-0010-0000-0000-000018000000}" name="Quarter 3 2022/23"/>
    <tableColumn id="25" xr3:uid="{00000000-0010-0000-0000-000019000000}" name="Quarter 4 2022/23"/>
    <tableColumn id="26" xr3:uid="{00000000-0010-0000-0000-00001A000000}" name="Quarter 1 2023/24"/>
    <tableColumn id="27" xr3:uid="{00000000-0010-0000-0000-00001B000000}" name="Quarter 2 2023/24"/>
    <tableColumn id="28" xr3:uid="{00000000-0010-0000-0000-00001C000000}" name="Quarter 3 2023/24"/>
    <tableColumn id="29" xr3:uid="{00000000-0010-0000-0000-00001D000000}" name="Quarter 4 2023/24"/>
    <tableColumn id="30" xr3:uid="{00000000-0010-0000-0000-00001E000000}" name="Quarter 1 2024/25"/>
    <tableColumn id="31" xr3:uid="{00000000-0010-0000-0000-00001F000000}" name="Quarter 2 2024/25"/>
    <tableColumn id="32" xr3:uid="{00000000-0010-0000-0000-000020000000}" name="Quarter 3 2024/25"/>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2_1d" displayName="table2_1d" ref="A39:AF47" totalsRowShown="0">
  <tableColumns count="32">
    <tableColumn id="1" xr3:uid="{00000000-0010-0000-0900-000001000000}" name="Age Group"/>
    <tableColumn id="2" xr3:uid="{00000000-0010-0000-0900-000002000000}" name="Quarter 1 2017/18"/>
    <tableColumn id="3" xr3:uid="{00000000-0010-0000-0900-000003000000}" name="Quarter 2 2017/18"/>
    <tableColumn id="4" xr3:uid="{00000000-0010-0000-0900-000004000000}" name="Quarter 3 2017/18"/>
    <tableColumn id="5" xr3:uid="{00000000-0010-0000-0900-000005000000}" name="Quarter 4 2017/18"/>
    <tableColumn id="6" xr3:uid="{00000000-0010-0000-0900-000006000000}" name="Quarter 1 2018/19"/>
    <tableColumn id="7" xr3:uid="{00000000-0010-0000-0900-000007000000}" name="Quarter 2 2018/19"/>
    <tableColumn id="8" xr3:uid="{00000000-0010-0000-0900-000008000000}" name="Quarter 3 2018/19"/>
    <tableColumn id="9" xr3:uid="{00000000-0010-0000-0900-000009000000}" name="Quarter 4 2018/19"/>
    <tableColumn id="10" xr3:uid="{00000000-0010-0000-0900-00000A000000}" name="Quarter 1 2019/20"/>
    <tableColumn id="11" xr3:uid="{00000000-0010-0000-0900-00000B000000}" name="Quarter 2 2019/20"/>
    <tableColumn id="12" xr3:uid="{00000000-0010-0000-0900-00000C000000}" name="Quarter 3 2019/20"/>
    <tableColumn id="13" xr3:uid="{00000000-0010-0000-0900-00000D000000}" name="Quarter 4 2019/20"/>
    <tableColumn id="14" xr3:uid="{00000000-0010-0000-0900-00000E000000}" name="Quarter 1 2020/21"/>
    <tableColumn id="15" xr3:uid="{00000000-0010-0000-0900-00000F000000}" name="Quarter 2 2020/21"/>
    <tableColumn id="16" xr3:uid="{00000000-0010-0000-0900-000010000000}" name="Quarter 3 2020/21"/>
    <tableColumn id="17" xr3:uid="{00000000-0010-0000-0900-000011000000}" name="Quarter 4 2020/21"/>
    <tableColumn id="18" xr3:uid="{00000000-0010-0000-0900-000012000000}" name="Quarter 1 2021/22"/>
    <tableColumn id="19" xr3:uid="{00000000-0010-0000-0900-000013000000}" name="Quarter 2 2021/22"/>
    <tableColumn id="20" xr3:uid="{00000000-0010-0000-0900-000014000000}" name="Quarter 3 2021/22"/>
    <tableColumn id="21" xr3:uid="{00000000-0010-0000-0900-000015000000}" name="Quarter 4 2021/22"/>
    <tableColumn id="22" xr3:uid="{00000000-0010-0000-0900-000016000000}" name="Quarter 1 2022/23"/>
    <tableColumn id="23" xr3:uid="{00000000-0010-0000-0900-000017000000}" name="Quarter 2 2022/23"/>
    <tableColumn id="24" xr3:uid="{00000000-0010-0000-0900-000018000000}" name="Quarter 3 2022/23"/>
    <tableColumn id="25" xr3:uid="{00000000-0010-0000-0900-000019000000}" name="Quarter 4 2022/23"/>
    <tableColumn id="26" xr3:uid="{00000000-0010-0000-0900-00001A000000}" name="Quarter 1 2023/24"/>
    <tableColumn id="27" xr3:uid="{00000000-0010-0000-0900-00001B000000}" name="Quarter 2 2023/24"/>
    <tableColumn id="28" xr3:uid="{00000000-0010-0000-0900-00001C000000}" name="Quarter 3 2023/24"/>
    <tableColumn id="29" xr3:uid="{00000000-0010-0000-0900-00001D000000}" name="Quarter 4 2023/24"/>
    <tableColumn id="30" xr3:uid="{00000000-0010-0000-0900-00001E000000}" name="Quarter 1 2024/25"/>
    <tableColumn id="31" xr3:uid="{00000000-0010-0000-0900-00001F000000}" name="Quarter 2 2024/25"/>
    <tableColumn id="32" xr3:uid="{00000000-0010-0000-0900-000020000000}" name="Quarter 3 2024/25"/>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2_2" displayName="table2_2" ref="A4:AF11" totalsRowShown="0">
  <tableColumns count="32">
    <tableColumn id="1" xr3:uid="{00000000-0010-0000-0A00-000001000000}" name="Local Commissioning Group (Health Trust)"/>
    <tableColumn id="2" xr3:uid="{00000000-0010-0000-0A00-000002000000}" name="Quarter 1 2017/18"/>
    <tableColumn id="3" xr3:uid="{00000000-0010-0000-0A00-000003000000}" name="Quarter 2 2017/18"/>
    <tableColumn id="4" xr3:uid="{00000000-0010-0000-0A00-000004000000}" name="Quarter 3 2017/18"/>
    <tableColumn id="5" xr3:uid="{00000000-0010-0000-0A00-000005000000}" name="Quarter 4 2017/18"/>
    <tableColumn id="6" xr3:uid="{00000000-0010-0000-0A00-000006000000}" name="Quarter 1 2018/19"/>
    <tableColumn id="7" xr3:uid="{00000000-0010-0000-0A00-000007000000}" name="Quarter 2 2018/19"/>
    <tableColumn id="8" xr3:uid="{00000000-0010-0000-0A00-000008000000}" name="Quarter 3 2018/19"/>
    <tableColumn id="9" xr3:uid="{00000000-0010-0000-0A00-000009000000}" name="Quarter 4 2018/19"/>
    <tableColumn id="10" xr3:uid="{00000000-0010-0000-0A00-00000A000000}" name="Quarter 1 2019/20"/>
    <tableColumn id="11" xr3:uid="{00000000-0010-0000-0A00-00000B000000}" name="Quarter 2 2019/20"/>
    <tableColumn id="12" xr3:uid="{00000000-0010-0000-0A00-00000C000000}" name="Quarter 3 2019/20"/>
    <tableColumn id="13" xr3:uid="{00000000-0010-0000-0A00-00000D000000}" name="Quarter 4 2019/20"/>
    <tableColumn id="14" xr3:uid="{00000000-0010-0000-0A00-00000E000000}" name="Quarter 1 2020/21"/>
    <tableColumn id="15" xr3:uid="{00000000-0010-0000-0A00-00000F000000}" name="Quarter 2 2020/21"/>
    <tableColumn id="16" xr3:uid="{00000000-0010-0000-0A00-000010000000}" name="Quarter 3 2020/21"/>
    <tableColumn id="17" xr3:uid="{00000000-0010-0000-0A00-000011000000}" name="Quarter 4 2020/21"/>
    <tableColumn id="18" xr3:uid="{00000000-0010-0000-0A00-000012000000}" name="Quarter 1 2021/22"/>
    <tableColumn id="19" xr3:uid="{00000000-0010-0000-0A00-000013000000}" name="Quarter 2 2021/22"/>
    <tableColumn id="20" xr3:uid="{00000000-0010-0000-0A00-000014000000}" name="Quarter 3 2021/22"/>
    <tableColumn id="21" xr3:uid="{00000000-0010-0000-0A00-000015000000}" name="Quarter 4 2021/22"/>
    <tableColumn id="22" xr3:uid="{00000000-0010-0000-0A00-000016000000}" name="Quarter 1 2022/23"/>
    <tableColumn id="23" xr3:uid="{00000000-0010-0000-0A00-000017000000}" name="Quarter 2 2022/23"/>
    <tableColumn id="24" xr3:uid="{00000000-0010-0000-0A00-000018000000}" name="Quarter 3 2022/23"/>
    <tableColumn id="25" xr3:uid="{00000000-0010-0000-0A00-000019000000}" name="Quarter 4 2022/23"/>
    <tableColumn id="26" xr3:uid="{00000000-0010-0000-0A00-00001A000000}" name="Quarter 1 2023/24"/>
    <tableColumn id="27" xr3:uid="{00000000-0010-0000-0A00-00001B000000}" name="Quarter 2 2023/24"/>
    <tableColumn id="28" xr3:uid="{00000000-0010-0000-0A00-00001C000000}" name="Quarter 3 2023/24"/>
    <tableColumn id="29" xr3:uid="{00000000-0010-0000-0A00-00001D000000}" name="Quarter 4 2023/24"/>
    <tableColumn id="30" xr3:uid="{00000000-0010-0000-0A00-00001E000000}" name="Quarter 1 2024/25"/>
    <tableColumn id="31" xr3:uid="{00000000-0010-0000-0A00-00001F000000}" name="Quarter 2 2024/25"/>
    <tableColumn id="32" xr3:uid="{00000000-0010-0000-0A00-000020000000}" name="Quarter 3 2024/25"/>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2_3" displayName="table2_3" ref="A4:AF17" totalsRowShown="0">
  <tableColumns count="32">
    <tableColumn id="1" xr3:uid="{00000000-0010-0000-0B00-000001000000}" name="Local Government District"/>
    <tableColumn id="2" xr3:uid="{00000000-0010-0000-0B00-000002000000}" name="Quarter 1 2017/18"/>
    <tableColumn id="3" xr3:uid="{00000000-0010-0000-0B00-000003000000}" name="Quarter 2 2017/18"/>
    <tableColumn id="4" xr3:uid="{00000000-0010-0000-0B00-000004000000}" name="Quarter 3 2017/18"/>
    <tableColumn id="5" xr3:uid="{00000000-0010-0000-0B00-000005000000}" name="Quarter 4 2017/18"/>
    <tableColumn id="6" xr3:uid="{00000000-0010-0000-0B00-000006000000}" name="Quarter 1 2018/19"/>
    <tableColumn id="7" xr3:uid="{00000000-0010-0000-0B00-000007000000}" name="Quarter 2 2018/19"/>
    <tableColumn id="8" xr3:uid="{00000000-0010-0000-0B00-000008000000}" name="Quarter 3 2018/19"/>
    <tableColumn id="9" xr3:uid="{00000000-0010-0000-0B00-000009000000}" name="Quarter 4 2018/19"/>
    <tableColumn id="10" xr3:uid="{00000000-0010-0000-0B00-00000A000000}" name="Quarter 1 2019/20"/>
    <tableColumn id="11" xr3:uid="{00000000-0010-0000-0B00-00000B000000}" name="Quarter 2 2019/20"/>
    <tableColumn id="12" xr3:uid="{00000000-0010-0000-0B00-00000C000000}" name="Quarter 3 2019/20"/>
    <tableColumn id="13" xr3:uid="{00000000-0010-0000-0B00-00000D000000}" name="Quarter 4 2019/20"/>
    <tableColumn id="14" xr3:uid="{00000000-0010-0000-0B00-00000E000000}" name="Quarter 1 2020/21"/>
    <tableColumn id="15" xr3:uid="{00000000-0010-0000-0B00-00000F000000}" name="Quarter 2 2020/21"/>
    <tableColumn id="16" xr3:uid="{00000000-0010-0000-0B00-000010000000}" name="Quarter 3 2020/21"/>
    <tableColumn id="17" xr3:uid="{00000000-0010-0000-0B00-000011000000}" name="Quarter 4 2020/21"/>
    <tableColumn id="18" xr3:uid="{00000000-0010-0000-0B00-000012000000}" name="Quarter 1 2021/22"/>
    <tableColumn id="19" xr3:uid="{00000000-0010-0000-0B00-000013000000}" name="Quarter 2 2021/22"/>
    <tableColumn id="20" xr3:uid="{00000000-0010-0000-0B00-000014000000}" name="Quarter 3 2021/22"/>
    <tableColumn id="21" xr3:uid="{00000000-0010-0000-0B00-000015000000}" name="Quarter 4 2021/22"/>
    <tableColumn id="22" xr3:uid="{00000000-0010-0000-0B00-000016000000}" name="Quarter 1 2022/23"/>
    <tableColumn id="23" xr3:uid="{00000000-0010-0000-0B00-000017000000}" name="Quarter 2 2022/23"/>
    <tableColumn id="24" xr3:uid="{00000000-0010-0000-0B00-000018000000}" name="Quarter 3 2022/23"/>
    <tableColumn id="25" xr3:uid="{00000000-0010-0000-0B00-000019000000}" name="Quarter 4 2022/23"/>
    <tableColumn id="26" xr3:uid="{00000000-0010-0000-0B00-00001A000000}" name="Quarter 1 2023/24"/>
    <tableColumn id="27" xr3:uid="{00000000-0010-0000-0B00-00001B000000}" name="Quarter 2 2023/24"/>
    <tableColumn id="28" xr3:uid="{00000000-0010-0000-0B00-00001C000000}" name="Quarter 3 2023/24"/>
    <tableColumn id="29" xr3:uid="{00000000-0010-0000-0B00-00001D000000}" name="Quarter 4 2023/24"/>
    <tableColumn id="30" xr3:uid="{00000000-0010-0000-0B00-00001E000000}" name="Quarter 1 2024/25"/>
    <tableColumn id="31" xr3:uid="{00000000-0010-0000-0B00-00001F000000}" name="Quarter 2 2024/25"/>
    <tableColumn id="32" xr3:uid="{00000000-0010-0000-0B00-000020000000}" name="Quarter 3 2024/25"/>
  </tableColumns>
  <tableStyleInfo name="non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3_1a" displayName="table3_1a" ref="A6:AF14" totalsRowShown="0">
  <tableColumns count="32">
    <tableColumn id="1" xr3:uid="{00000000-0010-0000-0C00-000001000000}" name="Age Group"/>
    <tableColumn id="2" xr3:uid="{00000000-0010-0000-0C00-000002000000}" name="Quarter 1 2017/18"/>
    <tableColumn id="3" xr3:uid="{00000000-0010-0000-0C00-000003000000}" name="Quarter 2 2017/18"/>
    <tableColumn id="4" xr3:uid="{00000000-0010-0000-0C00-000004000000}" name="Quarter 3 2017/18"/>
    <tableColumn id="5" xr3:uid="{00000000-0010-0000-0C00-000005000000}" name="Quarter 4 2017/18"/>
    <tableColumn id="6" xr3:uid="{00000000-0010-0000-0C00-000006000000}" name="Quarter 1 2018/19"/>
    <tableColumn id="7" xr3:uid="{00000000-0010-0000-0C00-000007000000}" name="Quarter 2 2018/19"/>
    <tableColumn id="8" xr3:uid="{00000000-0010-0000-0C00-000008000000}" name="Quarter 3 2018/19"/>
    <tableColumn id="9" xr3:uid="{00000000-0010-0000-0C00-000009000000}" name="Quarter 4 2018/19"/>
    <tableColumn id="10" xr3:uid="{00000000-0010-0000-0C00-00000A000000}" name="Quarter 1 2019/20"/>
    <tableColumn id="11" xr3:uid="{00000000-0010-0000-0C00-00000B000000}" name="Quarter 2 2019/20"/>
    <tableColumn id="12" xr3:uid="{00000000-0010-0000-0C00-00000C000000}" name="Quarter 3 2019/20"/>
    <tableColumn id="13" xr3:uid="{00000000-0010-0000-0C00-00000D000000}" name="Quarter 4 2019/20"/>
    <tableColumn id="14" xr3:uid="{00000000-0010-0000-0C00-00000E000000}" name="Quarter 1 2020/21"/>
    <tableColumn id="15" xr3:uid="{00000000-0010-0000-0C00-00000F000000}" name="Quarter 2 2020/21"/>
    <tableColumn id="16" xr3:uid="{00000000-0010-0000-0C00-000010000000}" name="Quarter 3 2020/21"/>
    <tableColumn id="17" xr3:uid="{00000000-0010-0000-0C00-000011000000}" name="Quarter 4 2020/21"/>
    <tableColumn id="18" xr3:uid="{00000000-0010-0000-0C00-000012000000}" name="Quarter 1 2021/22"/>
    <tableColumn id="19" xr3:uid="{00000000-0010-0000-0C00-000013000000}" name="Quarter 2 2021/22"/>
    <tableColumn id="20" xr3:uid="{00000000-0010-0000-0C00-000014000000}" name="Quarter 3 2021/22"/>
    <tableColumn id="21" xr3:uid="{00000000-0010-0000-0C00-000015000000}" name="Quarter 4 2021/22"/>
    <tableColumn id="22" xr3:uid="{00000000-0010-0000-0C00-000016000000}" name="Quarter 1 2022/23"/>
    <tableColumn id="23" xr3:uid="{00000000-0010-0000-0C00-000017000000}" name="Quarter 2 2022/23"/>
    <tableColumn id="24" xr3:uid="{00000000-0010-0000-0C00-000018000000}" name="Quarter 3 2022/23"/>
    <tableColumn id="25" xr3:uid="{00000000-0010-0000-0C00-000019000000}" name="Quarter 4 2022/23"/>
    <tableColumn id="26" xr3:uid="{00000000-0010-0000-0C00-00001A000000}" name="Quarter 1 2023/24"/>
    <tableColumn id="27" xr3:uid="{00000000-0010-0000-0C00-00001B000000}" name="Quarter 2 2023/24"/>
    <tableColumn id="28" xr3:uid="{00000000-0010-0000-0C00-00001C000000}" name="Quarter 3 2023/24"/>
    <tableColumn id="29" xr3:uid="{00000000-0010-0000-0C00-00001D000000}" name="Quarter 4 2023/24"/>
    <tableColumn id="30" xr3:uid="{00000000-0010-0000-0C00-00001E000000}" name="Quarter 1 2024/25"/>
    <tableColumn id="31" xr3:uid="{00000000-0010-0000-0C00-00001F000000}" name="Quarter 2 2024/25"/>
    <tableColumn id="32" xr3:uid="{00000000-0010-0000-0C00-000020000000}" name="Quarter 3 2024/25"/>
  </tableColumns>
  <tableStyleInfo name="non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3_1b" displayName="table3_1b" ref="A17:AF25" totalsRowShown="0">
  <tableColumns count="32">
    <tableColumn id="1" xr3:uid="{00000000-0010-0000-0D00-000001000000}" name="Age Group"/>
    <tableColumn id="2" xr3:uid="{00000000-0010-0000-0D00-000002000000}" name="Quarter 1 2017/18"/>
    <tableColumn id="3" xr3:uid="{00000000-0010-0000-0D00-000003000000}" name="Quarter 2 2017/18"/>
    <tableColumn id="4" xr3:uid="{00000000-0010-0000-0D00-000004000000}" name="Quarter 3 2017/18"/>
    <tableColumn id="5" xr3:uid="{00000000-0010-0000-0D00-000005000000}" name="Quarter 4 2017/18"/>
    <tableColumn id="6" xr3:uid="{00000000-0010-0000-0D00-000006000000}" name="Quarter 1 2018/19"/>
    <tableColumn id="7" xr3:uid="{00000000-0010-0000-0D00-000007000000}" name="Quarter 2 2018/19"/>
    <tableColumn id="8" xr3:uid="{00000000-0010-0000-0D00-000008000000}" name="Quarter 3 2018/19"/>
    <tableColumn id="9" xr3:uid="{00000000-0010-0000-0D00-000009000000}" name="Quarter 4 2018/19"/>
    <tableColumn id="10" xr3:uid="{00000000-0010-0000-0D00-00000A000000}" name="Quarter 1 2019/20"/>
    <tableColumn id="11" xr3:uid="{00000000-0010-0000-0D00-00000B000000}" name="Quarter 2 2019/20"/>
    <tableColumn id="12" xr3:uid="{00000000-0010-0000-0D00-00000C000000}" name="Quarter 3 2019/20"/>
    <tableColumn id="13" xr3:uid="{00000000-0010-0000-0D00-00000D000000}" name="Quarter 4 2019/20"/>
    <tableColumn id="14" xr3:uid="{00000000-0010-0000-0D00-00000E000000}" name="Quarter 1 2020/21"/>
    <tableColumn id="15" xr3:uid="{00000000-0010-0000-0D00-00000F000000}" name="Quarter 2 2020/21"/>
    <tableColumn id="16" xr3:uid="{00000000-0010-0000-0D00-000010000000}" name="Quarter 3 2020/21"/>
    <tableColumn id="17" xr3:uid="{00000000-0010-0000-0D00-000011000000}" name="Quarter 4 2020/21"/>
    <tableColumn id="18" xr3:uid="{00000000-0010-0000-0D00-000012000000}" name="Quarter 1 2021/22"/>
    <tableColumn id="19" xr3:uid="{00000000-0010-0000-0D00-000013000000}" name="Quarter 2 2021/22"/>
    <tableColumn id="20" xr3:uid="{00000000-0010-0000-0D00-000014000000}" name="Quarter 3 2021/22"/>
    <tableColumn id="21" xr3:uid="{00000000-0010-0000-0D00-000015000000}" name="Quarter 4 2021/22"/>
    <tableColumn id="22" xr3:uid="{00000000-0010-0000-0D00-000016000000}" name="Quarter 1 2022/23"/>
    <tableColumn id="23" xr3:uid="{00000000-0010-0000-0D00-000017000000}" name="Quarter 2 2022/23"/>
    <tableColumn id="24" xr3:uid="{00000000-0010-0000-0D00-000018000000}" name="Quarter 3 2022/23"/>
    <tableColumn id="25" xr3:uid="{00000000-0010-0000-0D00-000019000000}" name="Quarter 4 2022/23"/>
    <tableColumn id="26" xr3:uid="{00000000-0010-0000-0D00-00001A000000}" name="Quarter 1 2023/24"/>
    <tableColumn id="27" xr3:uid="{00000000-0010-0000-0D00-00001B000000}" name="Quarter 2 2023/24"/>
    <tableColumn id="28" xr3:uid="{00000000-0010-0000-0D00-00001C000000}" name="Quarter 3 2023/24"/>
    <tableColumn id="29" xr3:uid="{00000000-0010-0000-0D00-00001D000000}" name="Quarter 4 2023/24"/>
    <tableColumn id="30" xr3:uid="{00000000-0010-0000-0D00-00001E000000}" name="Quarter 1 2024/25"/>
    <tableColumn id="31" xr3:uid="{00000000-0010-0000-0D00-00001F000000}" name="Quarter 2 2024/25"/>
    <tableColumn id="32" xr3:uid="{00000000-0010-0000-0D00-000020000000}" name="Quarter 3 2024/25"/>
  </tableColumns>
  <tableStyleInfo name="non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3_1c" displayName="table3_1c" ref="A28:AF36" totalsRowShown="0">
  <tableColumns count="32">
    <tableColumn id="1" xr3:uid="{00000000-0010-0000-0E00-000001000000}" name="Age Group"/>
    <tableColumn id="2" xr3:uid="{00000000-0010-0000-0E00-000002000000}" name="Quarter 1 2017/18"/>
    <tableColumn id="3" xr3:uid="{00000000-0010-0000-0E00-000003000000}" name="Quarter 2 2017/18"/>
    <tableColumn id="4" xr3:uid="{00000000-0010-0000-0E00-000004000000}" name="Quarter 3 2017/18"/>
    <tableColumn id="5" xr3:uid="{00000000-0010-0000-0E00-000005000000}" name="Quarter 4 2017/18"/>
    <tableColumn id="6" xr3:uid="{00000000-0010-0000-0E00-000006000000}" name="Quarter 1 2018/19"/>
    <tableColumn id="7" xr3:uid="{00000000-0010-0000-0E00-000007000000}" name="Quarter 2 2018/19"/>
    <tableColumn id="8" xr3:uid="{00000000-0010-0000-0E00-000008000000}" name="Quarter 3 2018/19"/>
    <tableColumn id="9" xr3:uid="{00000000-0010-0000-0E00-000009000000}" name="Quarter 4 2018/19"/>
    <tableColumn id="10" xr3:uid="{00000000-0010-0000-0E00-00000A000000}" name="Quarter 1 2019/20"/>
    <tableColumn id="11" xr3:uid="{00000000-0010-0000-0E00-00000B000000}" name="Quarter 2 2019/20"/>
    <tableColumn id="12" xr3:uid="{00000000-0010-0000-0E00-00000C000000}" name="Quarter 3 2019/20"/>
    <tableColumn id="13" xr3:uid="{00000000-0010-0000-0E00-00000D000000}" name="Quarter 4 2019/20"/>
    <tableColumn id="14" xr3:uid="{00000000-0010-0000-0E00-00000E000000}" name="Quarter 1 2020/21"/>
    <tableColumn id="15" xr3:uid="{00000000-0010-0000-0E00-00000F000000}" name="Quarter 2 2020/21"/>
    <tableColumn id="16" xr3:uid="{00000000-0010-0000-0E00-000010000000}" name="Quarter 3 2020/21"/>
    <tableColumn id="17" xr3:uid="{00000000-0010-0000-0E00-000011000000}" name="Quarter 4 2020/21"/>
    <tableColumn id="18" xr3:uid="{00000000-0010-0000-0E00-000012000000}" name="Quarter 1 2021/22"/>
    <tableColumn id="19" xr3:uid="{00000000-0010-0000-0E00-000013000000}" name="Quarter 2 2021/22"/>
    <tableColumn id="20" xr3:uid="{00000000-0010-0000-0E00-000014000000}" name="Quarter 3 2021/22"/>
    <tableColumn id="21" xr3:uid="{00000000-0010-0000-0E00-000015000000}" name="Quarter 4 2021/22"/>
    <tableColumn id="22" xr3:uid="{00000000-0010-0000-0E00-000016000000}" name="Quarter 1 2022/23"/>
    <tableColumn id="23" xr3:uid="{00000000-0010-0000-0E00-000017000000}" name="Quarter 2 2022/23"/>
    <tableColumn id="24" xr3:uid="{00000000-0010-0000-0E00-000018000000}" name="Quarter 3 2022/23"/>
    <tableColumn id="25" xr3:uid="{00000000-0010-0000-0E00-000019000000}" name="Quarter 4 2022/23"/>
    <tableColumn id="26" xr3:uid="{00000000-0010-0000-0E00-00001A000000}" name="Quarter 1 2023/24"/>
    <tableColumn id="27" xr3:uid="{00000000-0010-0000-0E00-00001B000000}" name="Quarter 2 2023/24"/>
    <tableColumn id="28" xr3:uid="{00000000-0010-0000-0E00-00001C000000}" name="Quarter 3 2023/24"/>
    <tableColumn id="29" xr3:uid="{00000000-0010-0000-0E00-00001D000000}" name="Quarter 4 2023/24"/>
    <tableColumn id="30" xr3:uid="{00000000-0010-0000-0E00-00001E000000}" name="Quarter 1 2024/25"/>
    <tableColumn id="31" xr3:uid="{00000000-0010-0000-0E00-00001F000000}" name="Quarter 2 2024/25"/>
    <tableColumn id="32" xr3:uid="{00000000-0010-0000-0E00-000020000000}" name="Quarter 3 2024/25"/>
  </tableColumns>
  <tableStyleInfo name="non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3_1d" displayName="table3_1d" ref="A39:AF47" totalsRowShown="0">
  <tableColumns count="32">
    <tableColumn id="1" xr3:uid="{00000000-0010-0000-0F00-000001000000}" name="Age Group"/>
    <tableColumn id="2" xr3:uid="{00000000-0010-0000-0F00-000002000000}" name="Quarter 1 2017/18"/>
    <tableColumn id="3" xr3:uid="{00000000-0010-0000-0F00-000003000000}" name="Quarter 2 2017/18"/>
    <tableColumn id="4" xr3:uid="{00000000-0010-0000-0F00-000004000000}" name="Quarter 3 2017/18"/>
    <tableColumn id="5" xr3:uid="{00000000-0010-0000-0F00-000005000000}" name="Quarter 4 2017/18"/>
    <tableColumn id="6" xr3:uid="{00000000-0010-0000-0F00-000006000000}" name="Quarter 1 2018/19"/>
    <tableColumn id="7" xr3:uid="{00000000-0010-0000-0F00-000007000000}" name="Quarter 2 2018/19"/>
    <tableColumn id="8" xr3:uid="{00000000-0010-0000-0F00-000008000000}" name="Quarter 3 2018/19"/>
    <tableColumn id="9" xr3:uid="{00000000-0010-0000-0F00-000009000000}" name="Quarter 4 2018/19"/>
    <tableColumn id="10" xr3:uid="{00000000-0010-0000-0F00-00000A000000}" name="Quarter 1 2019/20"/>
    <tableColumn id="11" xr3:uid="{00000000-0010-0000-0F00-00000B000000}" name="Quarter 2 2019/20"/>
    <tableColumn id="12" xr3:uid="{00000000-0010-0000-0F00-00000C000000}" name="Quarter 3 2019/20"/>
    <tableColumn id="13" xr3:uid="{00000000-0010-0000-0F00-00000D000000}" name="Quarter 4 2019/20"/>
    <tableColumn id="14" xr3:uid="{00000000-0010-0000-0F00-00000E000000}" name="Quarter 1 2020/21"/>
    <tableColumn id="15" xr3:uid="{00000000-0010-0000-0F00-00000F000000}" name="Quarter 2 2020/21"/>
    <tableColumn id="16" xr3:uid="{00000000-0010-0000-0F00-000010000000}" name="Quarter 3 2020/21"/>
    <tableColumn id="17" xr3:uid="{00000000-0010-0000-0F00-000011000000}" name="Quarter 4 2020/21"/>
    <tableColumn id="18" xr3:uid="{00000000-0010-0000-0F00-000012000000}" name="Quarter 1 2021/22"/>
    <tableColumn id="19" xr3:uid="{00000000-0010-0000-0F00-000013000000}" name="Quarter 2 2021/22"/>
    <tableColumn id="20" xr3:uid="{00000000-0010-0000-0F00-000014000000}" name="Quarter 3 2021/22"/>
    <tableColumn id="21" xr3:uid="{00000000-0010-0000-0F00-000015000000}" name="Quarter 4 2021/22"/>
    <tableColumn id="22" xr3:uid="{00000000-0010-0000-0F00-000016000000}" name="Quarter 1 2022/23"/>
    <tableColumn id="23" xr3:uid="{00000000-0010-0000-0F00-000017000000}" name="Quarter 2 2022/23"/>
    <tableColumn id="24" xr3:uid="{00000000-0010-0000-0F00-000018000000}" name="Quarter 3 2022/23"/>
    <tableColumn id="25" xr3:uid="{00000000-0010-0000-0F00-000019000000}" name="Quarter 4 2022/23"/>
    <tableColumn id="26" xr3:uid="{00000000-0010-0000-0F00-00001A000000}" name="Quarter 1 2023/24"/>
    <tableColumn id="27" xr3:uid="{00000000-0010-0000-0F00-00001B000000}" name="Quarter 2 2023/24"/>
    <tableColumn id="28" xr3:uid="{00000000-0010-0000-0F00-00001C000000}" name="Quarter 3 2023/24"/>
    <tableColumn id="29" xr3:uid="{00000000-0010-0000-0F00-00001D000000}" name="Quarter 4 2023/24"/>
    <tableColumn id="30" xr3:uid="{00000000-0010-0000-0F00-00001E000000}" name="Quarter 1 2024/25"/>
    <tableColumn id="31" xr3:uid="{00000000-0010-0000-0F00-00001F000000}" name="Quarter 2 2024/25"/>
    <tableColumn id="32" xr3:uid="{00000000-0010-0000-0F00-000020000000}" name="Quarter 3 2024/25"/>
  </tableColumns>
  <tableStyleInfo name="non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3_2" displayName="table3_2" ref="A4:AF11" totalsRowShown="0">
  <tableColumns count="32">
    <tableColumn id="1" xr3:uid="{00000000-0010-0000-1000-000001000000}" name="Local Commissioning Group (Health Trust)"/>
    <tableColumn id="2" xr3:uid="{00000000-0010-0000-1000-000002000000}" name="Quarter 1 2017/18"/>
    <tableColumn id="3" xr3:uid="{00000000-0010-0000-1000-000003000000}" name="Quarter 2 2017/18"/>
    <tableColumn id="4" xr3:uid="{00000000-0010-0000-1000-000004000000}" name="Quarter 3 2017/18"/>
    <tableColumn id="5" xr3:uid="{00000000-0010-0000-1000-000005000000}" name="Quarter 4 2017/18"/>
    <tableColumn id="6" xr3:uid="{00000000-0010-0000-1000-000006000000}" name="Quarter 1 2018/19"/>
    <tableColumn id="7" xr3:uid="{00000000-0010-0000-1000-000007000000}" name="Quarter 2 2018/19"/>
    <tableColumn id="8" xr3:uid="{00000000-0010-0000-1000-000008000000}" name="Quarter 3 2018/19"/>
    <tableColumn id="9" xr3:uid="{00000000-0010-0000-1000-000009000000}" name="Quarter 4 2018/19"/>
    <tableColumn id="10" xr3:uid="{00000000-0010-0000-1000-00000A000000}" name="Quarter 1 2019/20"/>
    <tableColumn id="11" xr3:uid="{00000000-0010-0000-1000-00000B000000}" name="Quarter 2 2019/20"/>
    <tableColumn id="12" xr3:uid="{00000000-0010-0000-1000-00000C000000}" name="Quarter 3 2019/20"/>
    <tableColumn id="13" xr3:uid="{00000000-0010-0000-1000-00000D000000}" name="Quarter 4 2019/20"/>
    <tableColumn id="14" xr3:uid="{00000000-0010-0000-1000-00000E000000}" name="Quarter 1 2020/21"/>
    <tableColumn id="15" xr3:uid="{00000000-0010-0000-1000-00000F000000}" name="Quarter 2 2020/21"/>
    <tableColumn id="16" xr3:uid="{00000000-0010-0000-1000-000010000000}" name="Quarter 3 2020/21"/>
    <tableColumn id="17" xr3:uid="{00000000-0010-0000-1000-000011000000}" name="Quarter 4 2020/21"/>
    <tableColumn id="18" xr3:uid="{00000000-0010-0000-1000-000012000000}" name="Quarter 1 2021/22"/>
    <tableColumn id="19" xr3:uid="{00000000-0010-0000-1000-000013000000}" name="Quarter 2 2021/22"/>
    <tableColumn id="20" xr3:uid="{00000000-0010-0000-1000-000014000000}" name="Quarter 3 2021/22"/>
    <tableColumn id="21" xr3:uid="{00000000-0010-0000-1000-000015000000}" name="Quarter 4 2021/22"/>
    <tableColumn id="22" xr3:uid="{00000000-0010-0000-1000-000016000000}" name="Quarter 1 2022/23"/>
    <tableColumn id="23" xr3:uid="{00000000-0010-0000-1000-000017000000}" name="Quarter 2 2022/23"/>
    <tableColumn id="24" xr3:uid="{00000000-0010-0000-1000-000018000000}" name="Quarter 3 2022/23"/>
    <tableColumn id="25" xr3:uid="{00000000-0010-0000-1000-000019000000}" name="Quarter 4 2022/23"/>
    <tableColumn id="26" xr3:uid="{00000000-0010-0000-1000-00001A000000}" name="Quarter 1 2023/24"/>
    <tableColumn id="27" xr3:uid="{00000000-0010-0000-1000-00001B000000}" name="Quarter 2 2023/24"/>
    <tableColumn id="28" xr3:uid="{00000000-0010-0000-1000-00001C000000}" name="Quarter 3 2023/24"/>
    <tableColumn id="29" xr3:uid="{00000000-0010-0000-1000-00001D000000}" name="Quarter 4 2023/24"/>
    <tableColumn id="30" xr3:uid="{00000000-0010-0000-1000-00001E000000}" name="Quarter 1 2024/25"/>
    <tableColumn id="31" xr3:uid="{00000000-0010-0000-1000-00001F000000}" name="Quarter 2 2024/25"/>
    <tableColumn id="32" xr3:uid="{00000000-0010-0000-1000-000020000000}" name="Quarter 3 2024/25"/>
  </tableColumns>
  <tableStyleInfo name="non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3_3" displayName="table3_3" ref="A4:AF17" totalsRowShown="0">
  <tableColumns count="32">
    <tableColumn id="1" xr3:uid="{00000000-0010-0000-1100-000001000000}" name="Local Government District"/>
    <tableColumn id="2" xr3:uid="{00000000-0010-0000-1100-000002000000}" name="Quarter 1 2017/18"/>
    <tableColumn id="3" xr3:uid="{00000000-0010-0000-1100-000003000000}" name="Quarter 2 2017/18"/>
    <tableColumn id="4" xr3:uid="{00000000-0010-0000-1100-000004000000}" name="Quarter 3 2017/18"/>
    <tableColumn id="5" xr3:uid="{00000000-0010-0000-1100-000005000000}" name="Quarter 4 2017/18"/>
    <tableColumn id="6" xr3:uid="{00000000-0010-0000-1100-000006000000}" name="Quarter 1 2018/19"/>
    <tableColumn id="7" xr3:uid="{00000000-0010-0000-1100-000007000000}" name="Quarter 2 2018/19"/>
    <tableColumn id="8" xr3:uid="{00000000-0010-0000-1100-000008000000}" name="Quarter 3 2018/19"/>
    <tableColumn id="9" xr3:uid="{00000000-0010-0000-1100-000009000000}" name="Quarter 4 2018/19"/>
    <tableColumn id="10" xr3:uid="{00000000-0010-0000-1100-00000A000000}" name="Quarter 1 2019/20"/>
    <tableColumn id="11" xr3:uid="{00000000-0010-0000-1100-00000B000000}" name="Quarter 2 2019/20"/>
    <tableColumn id="12" xr3:uid="{00000000-0010-0000-1100-00000C000000}" name="Quarter 3 2019/20"/>
    <tableColumn id="13" xr3:uid="{00000000-0010-0000-1100-00000D000000}" name="Quarter 4 2019/20"/>
    <tableColumn id="14" xr3:uid="{00000000-0010-0000-1100-00000E000000}" name="Quarter 1 2020/21"/>
    <tableColumn id="15" xr3:uid="{00000000-0010-0000-1100-00000F000000}" name="Quarter 2 2020/21"/>
    <tableColumn id="16" xr3:uid="{00000000-0010-0000-1100-000010000000}" name="Quarter 3 2020/21"/>
    <tableColumn id="17" xr3:uid="{00000000-0010-0000-1100-000011000000}" name="Quarter 4 2020/21"/>
    <tableColumn id="18" xr3:uid="{00000000-0010-0000-1100-000012000000}" name="Quarter 1 2021/22"/>
    <tableColumn id="19" xr3:uid="{00000000-0010-0000-1100-000013000000}" name="Quarter 2 2021/22"/>
    <tableColumn id="20" xr3:uid="{00000000-0010-0000-1100-000014000000}" name="Quarter 3 2021/22"/>
    <tableColumn id="21" xr3:uid="{00000000-0010-0000-1100-000015000000}" name="Quarter 4 2021/22"/>
    <tableColumn id="22" xr3:uid="{00000000-0010-0000-1100-000016000000}" name="Quarter 1 2022/23"/>
    <tableColumn id="23" xr3:uid="{00000000-0010-0000-1100-000017000000}" name="Quarter 2 2022/23"/>
    <tableColumn id="24" xr3:uid="{00000000-0010-0000-1100-000018000000}" name="Quarter 3 2022/23"/>
    <tableColumn id="25" xr3:uid="{00000000-0010-0000-1100-000019000000}" name="Quarter 4 2022/23"/>
    <tableColumn id="26" xr3:uid="{00000000-0010-0000-1100-00001A000000}" name="Quarter 1 2023/24"/>
    <tableColumn id="27" xr3:uid="{00000000-0010-0000-1100-00001B000000}" name="Quarter 2 2023/24"/>
    <tableColumn id="28" xr3:uid="{00000000-0010-0000-1100-00001C000000}" name="Quarter 3 2023/24"/>
    <tableColumn id="29" xr3:uid="{00000000-0010-0000-1100-00001D000000}" name="Quarter 4 2023/24"/>
    <tableColumn id="30" xr3:uid="{00000000-0010-0000-1100-00001E000000}" name="Quarter 1 2024/25"/>
    <tableColumn id="31" xr3:uid="{00000000-0010-0000-1100-00001F000000}" name="Quarter 2 2024/25"/>
    <tableColumn id="32" xr3:uid="{00000000-0010-0000-1100-000020000000}" name="Quarter 3 2024/25"/>
  </tableColumns>
  <tableStyleInfo name="non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4_1a" displayName="table4_1a" ref="A7:AF15" totalsRowShown="0">
  <tableColumns count="32">
    <tableColumn id="1" xr3:uid="{00000000-0010-0000-1200-000001000000}" name="Age Group"/>
    <tableColumn id="2" xr3:uid="{00000000-0010-0000-1200-000002000000}" name="Quarter 1 2017/18"/>
    <tableColumn id="3" xr3:uid="{00000000-0010-0000-1200-000003000000}" name="Quarter 2 2017/18"/>
    <tableColumn id="4" xr3:uid="{00000000-0010-0000-1200-000004000000}" name="Quarter 3 2017/18"/>
    <tableColumn id="5" xr3:uid="{00000000-0010-0000-1200-000005000000}" name="Quarter 4 2017/18"/>
    <tableColumn id="6" xr3:uid="{00000000-0010-0000-1200-000006000000}" name="Quarter 1 2018/19"/>
    <tableColumn id="7" xr3:uid="{00000000-0010-0000-1200-000007000000}" name="Quarter 2 2018/19"/>
    <tableColumn id="8" xr3:uid="{00000000-0010-0000-1200-000008000000}" name="Quarter 3 2018/19"/>
    <tableColumn id="9" xr3:uid="{00000000-0010-0000-1200-000009000000}" name="Quarter 4 2018/19"/>
    <tableColumn id="10" xr3:uid="{00000000-0010-0000-1200-00000A000000}" name="Quarter 1 2019/20"/>
    <tableColumn id="11" xr3:uid="{00000000-0010-0000-1200-00000B000000}" name="Quarter 2 2019/20"/>
    <tableColumn id="12" xr3:uid="{00000000-0010-0000-1200-00000C000000}" name="Quarter 3 2019/20"/>
    <tableColumn id="13" xr3:uid="{00000000-0010-0000-1200-00000D000000}" name="Quarter 4 2019/20"/>
    <tableColumn id="14" xr3:uid="{00000000-0010-0000-1200-00000E000000}" name="Quarter 1 2020/21"/>
    <tableColumn id="15" xr3:uid="{00000000-0010-0000-1200-00000F000000}" name="Quarter 2 2020/21"/>
    <tableColumn id="16" xr3:uid="{00000000-0010-0000-1200-000010000000}" name="Quarter 3 2020/21"/>
    <tableColumn id="17" xr3:uid="{00000000-0010-0000-1200-000011000000}" name="Quarter 4 2020/21"/>
    <tableColumn id="18" xr3:uid="{00000000-0010-0000-1200-000012000000}" name="Quarter 1 2021/22"/>
    <tableColumn id="19" xr3:uid="{00000000-0010-0000-1200-000013000000}" name="Quarter 2 2021/22"/>
    <tableColumn id="20" xr3:uid="{00000000-0010-0000-1200-000014000000}" name="Quarter 3 2021/22"/>
    <tableColumn id="21" xr3:uid="{00000000-0010-0000-1200-000015000000}" name="Quarter 4 2021/22"/>
    <tableColumn id="22" xr3:uid="{00000000-0010-0000-1200-000016000000}" name="Quarter 1 2022/23"/>
    <tableColumn id="23" xr3:uid="{00000000-0010-0000-1200-000017000000}" name="Quarter 2 2022/23"/>
    <tableColumn id="24" xr3:uid="{00000000-0010-0000-1200-000018000000}" name="Quarter 3 2022/23"/>
    <tableColumn id="25" xr3:uid="{00000000-0010-0000-1200-000019000000}" name="Quarter 4 2022/23"/>
    <tableColumn id="26" xr3:uid="{00000000-0010-0000-1200-00001A000000}" name="Quarter 1 2023/24"/>
    <tableColumn id="27" xr3:uid="{00000000-0010-0000-1200-00001B000000}" name="Quarter 2 2023/24"/>
    <tableColumn id="28" xr3:uid="{00000000-0010-0000-1200-00001C000000}" name="Quarter 3 2023/24"/>
    <tableColumn id="29" xr3:uid="{00000000-0010-0000-1200-00001D000000}" name="Quarter 4 2023/24"/>
    <tableColumn id="30" xr3:uid="{00000000-0010-0000-1200-00001E000000}" name="Quarter 1 2024/25"/>
    <tableColumn id="31" xr3:uid="{00000000-0010-0000-1200-00001F000000}" name="Quarter 2 2024/25"/>
    <tableColumn id="32" xr3:uid="{00000000-0010-0000-1200-000020000000}" name="Quarter 3 2024/25"/>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_1b" displayName="table1_1b" ref="A17:AF25" totalsRowShown="0">
  <tableColumns count="32">
    <tableColumn id="1" xr3:uid="{00000000-0010-0000-0100-000001000000}" name="Age Group"/>
    <tableColumn id="2" xr3:uid="{00000000-0010-0000-0100-000002000000}" name="Quarter 1 2017/18"/>
    <tableColumn id="3" xr3:uid="{00000000-0010-0000-0100-000003000000}" name="Quarter 2 2017/18"/>
    <tableColumn id="4" xr3:uid="{00000000-0010-0000-0100-000004000000}" name="Quarter 3 2017/18"/>
    <tableColumn id="5" xr3:uid="{00000000-0010-0000-0100-000005000000}" name="Quarter 4 2017/18"/>
    <tableColumn id="6" xr3:uid="{00000000-0010-0000-0100-000006000000}" name="Quarter 1 2018/19"/>
    <tableColumn id="7" xr3:uid="{00000000-0010-0000-0100-000007000000}" name="Quarter 2 2018/19"/>
    <tableColumn id="8" xr3:uid="{00000000-0010-0000-0100-000008000000}" name="Quarter 3 2018/19"/>
    <tableColumn id="9" xr3:uid="{00000000-0010-0000-0100-000009000000}" name="Quarter 4 2018/19"/>
    <tableColumn id="10" xr3:uid="{00000000-0010-0000-0100-00000A000000}" name="Quarter 1 2019/20"/>
    <tableColumn id="11" xr3:uid="{00000000-0010-0000-0100-00000B000000}" name="Quarter 2 2019/20"/>
    <tableColumn id="12" xr3:uid="{00000000-0010-0000-0100-00000C000000}" name="Quarter 3 2019/20"/>
    <tableColumn id="13" xr3:uid="{00000000-0010-0000-0100-00000D000000}" name="Quarter 4 2019/20"/>
    <tableColumn id="14" xr3:uid="{00000000-0010-0000-0100-00000E000000}" name="Quarter 1 2020/21"/>
    <tableColumn id="15" xr3:uid="{00000000-0010-0000-0100-00000F000000}" name="Quarter 2 2020/21"/>
    <tableColumn id="16" xr3:uid="{00000000-0010-0000-0100-000010000000}" name="Quarter 3 2020/21"/>
    <tableColumn id="17" xr3:uid="{00000000-0010-0000-0100-000011000000}" name="Quarter 4 2020/21"/>
    <tableColumn id="18" xr3:uid="{00000000-0010-0000-0100-000012000000}" name="Quarter 1 2021/22"/>
    <tableColumn id="19" xr3:uid="{00000000-0010-0000-0100-000013000000}" name="Quarter 2 2021/22"/>
    <tableColumn id="20" xr3:uid="{00000000-0010-0000-0100-000014000000}" name="Quarter 3 2021/22"/>
    <tableColumn id="21" xr3:uid="{00000000-0010-0000-0100-000015000000}" name="Quarter 4 2021/22"/>
    <tableColumn id="22" xr3:uid="{00000000-0010-0000-0100-000016000000}" name="Quarter 1 2022/23"/>
    <tableColumn id="23" xr3:uid="{00000000-0010-0000-0100-000017000000}" name="Quarter 2 2022/23"/>
    <tableColumn id="24" xr3:uid="{00000000-0010-0000-0100-000018000000}" name="Quarter 3 2022/23"/>
    <tableColumn id="25" xr3:uid="{00000000-0010-0000-0100-000019000000}" name="Quarter 4 2022/23"/>
    <tableColumn id="26" xr3:uid="{00000000-0010-0000-0100-00001A000000}" name="Quarter 1 2023/24"/>
    <tableColumn id="27" xr3:uid="{00000000-0010-0000-0100-00001B000000}" name="Quarter 2 2023/24"/>
    <tableColumn id="28" xr3:uid="{00000000-0010-0000-0100-00001C000000}" name="Quarter 3 2023/24"/>
    <tableColumn id="29" xr3:uid="{00000000-0010-0000-0100-00001D000000}" name="Quarter 4 2023/24"/>
    <tableColumn id="30" xr3:uid="{00000000-0010-0000-0100-00001E000000}" name="Quarter 1 2024/25"/>
    <tableColumn id="31" xr3:uid="{00000000-0010-0000-0100-00001F000000}" name="Quarter 2 2024/25"/>
    <tableColumn id="32" xr3:uid="{00000000-0010-0000-0100-000020000000}" name="Quarter 3 2024/25"/>
  </tableColumns>
  <tableStyleInfo name="non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4_1b" displayName="table4_1b" ref="A18:AF26" totalsRowShown="0">
  <tableColumns count="32">
    <tableColumn id="1" xr3:uid="{00000000-0010-0000-1300-000001000000}" name="Age Group"/>
    <tableColumn id="2" xr3:uid="{00000000-0010-0000-1300-000002000000}" name="Quarter 1 2017/18"/>
    <tableColumn id="3" xr3:uid="{00000000-0010-0000-1300-000003000000}" name="Quarter 2 2017/18"/>
    <tableColumn id="4" xr3:uid="{00000000-0010-0000-1300-000004000000}" name="Quarter 3 2017/18"/>
    <tableColumn id="5" xr3:uid="{00000000-0010-0000-1300-000005000000}" name="Quarter 4 2017/18"/>
    <tableColumn id="6" xr3:uid="{00000000-0010-0000-1300-000006000000}" name="Quarter 1 2018/19"/>
    <tableColumn id="7" xr3:uid="{00000000-0010-0000-1300-000007000000}" name="Quarter 2 2018/19"/>
    <tableColumn id="8" xr3:uid="{00000000-0010-0000-1300-000008000000}" name="Quarter 3 2018/19"/>
    <tableColumn id="9" xr3:uid="{00000000-0010-0000-1300-000009000000}" name="Quarter 4 2018/19"/>
    <tableColumn id="10" xr3:uid="{00000000-0010-0000-1300-00000A000000}" name="Quarter 1 2019/20"/>
    <tableColumn id="11" xr3:uid="{00000000-0010-0000-1300-00000B000000}" name="Quarter 2 2019/20"/>
    <tableColumn id="12" xr3:uid="{00000000-0010-0000-1300-00000C000000}" name="Quarter 3 2019/20"/>
    <tableColumn id="13" xr3:uid="{00000000-0010-0000-1300-00000D000000}" name="Quarter 4 2019/20"/>
    <tableColumn id="14" xr3:uid="{00000000-0010-0000-1300-00000E000000}" name="Quarter 1 2020/21"/>
    <tableColumn id="15" xr3:uid="{00000000-0010-0000-1300-00000F000000}" name="Quarter 2 2020/21"/>
    <tableColumn id="16" xr3:uid="{00000000-0010-0000-1300-000010000000}" name="Quarter 3 2020/21"/>
    <tableColumn id="17" xr3:uid="{00000000-0010-0000-1300-000011000000}" name="Quarter 4 2020/21"/>
    <tableColumn id="18" xr3:uid="{00000000-0010-0000-1300-000012000000}" name="Quarter 1 2021/22"/>
    <tableColumn id="19" xr3:uid="{00000000-0010-0000-1300-000013000000}" name="Quarter 2 2021/22"/>
    <tableColumn id="20" xr3:uid="{00000000-0010-0000-1300-000014000000}" name="Quarter 3 2021/22"/>
    <tableColumn id="21" xr3:uid="{00000000-0010-0000-1300-000015000000}" name="Quarter 4 2021/22"/>
    <tableColumn id="22" xr3:uid="{00000000-0010-0000-1300-000016000000}" name="Quarter 1 2022/23"/>
    <tableColumn id="23" xr3:uid="{00000000-0010-0000-1300-000017000000}" name="Quarter 2 2022/23"/>
    <tableColumn id="24" xr3:uid="{00000000-0010-0000-1300-000018000000}" name="Quarter 3 2022/23"/>
    <tableColumn id="25" xr3:uid="{00000000-0010-0000-1300-000019000000}" name="Quarter 4 2022/23"/>
    <tableColumn id="26" xr3:uid="{00000000-0010-0000-1300-00001A000000}" name="Quarter 1 2023/24"/>
    <tableColumn id="27" xr3:uid="{00000000-0010-0000-1300-00001B000000}" name="Quarter 2 2023/24"/>
    <tableColumn id="28" xr3:uid="{00000000-0010-0000-1300-00001C000000}" name="Quarter 3 2023/24"/>
    <tableColumn id="29" xr3:uid="{00000000-0010-0000-1300-00001D000000}" name="Quarter 4 2023/24"/>
    <tableColumn id="30" xr3:uid="{00000000-0010-0000-1300-00001E000000}" name="Quarter 1 2024/25"/>
    <tableColumn id="31" xr3:uid="{00000000-0010-0000-1300-00001F000000}" name="Quarter 2 2024/25"/>
    <tableColumn id="32" xr3:uid="{00000000-0010-0000-1300-000020000000}" name="Quarter 3 2024/25"/>
  </tableColumns>
  <tableStyleInfo name="non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4_1c" displayName="table4_1c" ref="A29:AF37" totalsRowShown="0">
  <tableColumns count="32">
    <tableColumn id="1" xr3:uid="{00000000-0010-0000-1400-000001000000}" name="Age Group"/>
    <tableColumn id="2" xr3:uid="{00000000-0010-0000-1400-000002000000}" name="Quarter 1 2017/18"/>
    <tableColumn id="3" xr3:uid="{00000000-0010-0000-1400-000003000000}" name="Quarter 2 2017/18"/>
    <tableColumn id="4" xr3:uid="{00000000-0010-0000-1400-000004000000}" name="Quarter 3 2017/18"/>
    <tableColumn id="5" xr3:uid="{00000000-0010-0000-1400-000005000000}" name="Quarter 4 2017/18"/>
    <tableColumn id="6" xr3:uid="{00000000-0010-0000-1400-000006000000}" name="Quarter 1 2018/19"/>
    <tableColumn id="7" xr3:uid="{00000000-0010-0000-1400-000007000000}" name="Quarter 2 2018/19"/>
    <tableColumn id="8" xr3:uid="{00000000-0010-0000-1400-000008000000}" name="Quarter 3 2018/19"/>
    <tableColumn id="9" xr3:uid="{00000000-0010-0000-1400-000009000000}" name="Quarter 4 2018/19"/>
    <tableColumn id="10" xr3:uid="{00000000-0010-0000-1400-00000A000000}" name="Quarter 1 2019/20"/>
    <tableColumn id="11" xr3:uid="{00000000-0010-0000-1400-00000B000000}" name="Quarter 2 2019/20"/>
    <tableColumn id="12" xr3:uid="{00000000-0010-0000-1400-00000C000000}" name="Quarter 3 2019/20"/>
    <tableColumn id="13" xr3:uid="{00000000-0010-0000-1400-00000D000000}" name="Quarter 4 2019/20"/>
    <tableColumn id="14" xr3:uid="{00000000-0010-0000-1400-00000E000000}" name="Quarter 1 2020/21"/>
    <tableColumn id="15" xr3:uid="{00000000-0010-0000-1400-00000F000000}" name="Quarter 2 2020/21"/>
    <tableColumn id="16" xr3:uid="{00000000-0010-0000-1400-000010000000}" name="Quarter 3 2020/21"/>
    <tableColumn id="17" xr3:uid="{00000000-0010-0000-1400-000011000000}" name="Quarter 4 2020/21"/>
    <tableColumn id="18" xr3:uid="{00000000-0010-0000-1400-000012000000}" name="Quarter 1 2021/22"/>
    <tableColumn id="19" xr3:uid="{00000000-0010-0000-1400-000013000000}" name="Quarter 2 2021/22"/>
    <tableColumn id="20" xr3:uid="{00000000-0010-0000-1400-000014000000}" name="Quarter 3 2021/22"/>
    <tableColumn id="21" xr3:uid="{00000000-0010-0000-1400-000015000000}" name="Quarter 4 2021/22"/>
    <tableColumn id="22" xr3:uid="{00000000-0010-0000-1400-000016000000}" name="Quarter 1 2022/23"/>
    <tableColumn id="23" xr3:uid="{00000000-0010-0000-1400-000017000000}" name="Quarter 2 2022/23"/>
    <tableColumn id="24" xr3:uid="{00000000-0010-0000-1400-000018000000}" name="Quarter 3 2022/23"/>
    <tableColumn id="25" xr3:uid="{00000000-0010-0000-1400-000019000000}" name="Quarter 4 2022/23"/>
    <tableColumn id="26" xr3:uid="{00000000-0010-0000-1400-00001A000000}" name="Quarter 1 2023/24"/>
    <tableColumn id="27" xr3:uid="{00000000-0010-0000-1400-00001B000000}" name="Quarter 2 2023/24"/>
    <tableColumn id="28" xr3:uid="{00000000-0010-0000-1400-00001C000000}" name="Quarter 3 2023/24"/>
    <tableColumn id="29" xr3:uid="{00000000-0010-0000-1400-00001D000000}" name="Quarter 4 2023/24"/>
    <tableColumn id="30" xr3:uid="{00000000-0010-0000-1400-00001E000000}" name="Quarter 1 2024/25"/>
    <tableColumn id="31" xr3:uid="{00000000-0010-0000-1400-00001F000000}" name="Quarter 2 2024/25"/>
    <tableColumn id="32" xr3:uid="{00000000-0010-0000-1400-000020000000}" name="Quarter 3 2024/25"/>
  </tableColumns>
  <tableStyleInfo name="non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4_1d" displayName="table4_1d" ref="A40:AF48" totalsRowShown="0">
  <tableColumns count="32">
    <tableColumn id="1" xr3:uid="{00000000-0010-0000-1500-000001000000}" name="Age Group"/>
    <tableColumn id="2" xr3:uid="{00000000-0010-0000-1500-000002000000}" name="Quarter 1 2017/18"/>
    <tableColumn id="3" xr3:uid="{00000000-0010-0000-1500-000003000000}" name="Quarter 2 2017/18"/>
    <tableColumn id="4" xr3:uid="{00000000-0010-0000-1500-000004000000}" name="Quarter 3 2017/18"/>
    <tableColumn id="5" xr3:uid="{00000000-0010-0000-1500-000005000000}" name="Quarter 4 2017/18"/>
    <tableColumn id="6" xr3:uid="{00000000-0010-0000-1500-000006000000}" name="Quarter 1 2018/19"/>
    <tableColumn id="7" xr3:uid="{00000000-0010-0000-1500-000007000000}" name="Quarter 2 2018/19"/>
    <tableColumn id="8" xr3:uid="{00000000-0010-0000-1500-000008000000}" name="Quarter 3 2018/19"/>
    <tableColumn id="9" xr3:uid="{00000000-0010-0000-1500-000009000000}" name="Quarter 4 2018/19"/>
    <tableColumn id="10" xr3:uid="{00000000-0010-0000-1500-00000A000000}" name="Quarter 1 2019/20"/>
    <tableColumn id="11" xr3:uid="{00000000-0010-0000-1500-00000B000000}" name="Quarter 2 2019/20"/>
    <tableColumn id="12" xr3:uid="{00000000-0010-0000-1500-00000C000000}" name="Quarter 3 2019/20"/>
    <tableColumn id="13" xr3:uid="{00000000-0010-0000-1500-00000D000000}" name="Quarter 4 2019/20"/>
    <tableColumn id="14" xr3:uid="{00000000-0010-0000-1500-00000E000000}" name="Quarter 1 2020/21"/>
    <tableColumn id="15" xr3:uid="{00000000-0010-0000-1500-00000F000000}" name="Quarter 2 2020/21"/>
    <tableColumn id="16" xr3:uid="{00000000-0010-0000-1500-000010000000}" name="Quarter 3 2020/21"/>
    <tableColumn id="17" xr3:uid="{00000000-0010-0000-1500-000011000000}" name="Quarter 4 2020/21"/>
    <tableColumn id="18" xr3:uid="{00000000-0010-0000-1500-000012000000}" name="Quarter 1 2021/22"/>
    <tableColumn id="19" xr3:uid="{00000000-0010-0000-1500-000013000000}" name="Quarter 2 2021/22"/>
    <tableColumn id="20" xr3:uid="{00000000-0010-0000-1500-000014000000}" name="Quarter 3 2021/22"/>
    <tableColumn id="21" xr3:uid="{00000000-0010-0000-1500-000015000000}" name="Quarter 4 2021/22"/>
    <tableColumn id="22" xr3:uid="{00000000-0010-0000-1500-000016000000}" name="Quarter 1 2022/23"/>
    <tableColumn id="23" xr3:uid="{00000000-0010-0000-1500-000017000000}" name="Quarter 2 2022/23"/>
    <tableColumn id="24" xr3:uid="{00000000-0010-0000-1500-000018000000}" name="Quarter 3 2022/23"/>
    <tableColumn id="25" xr3:uid="{00000000-0010-0000-1500-000019000000}" name="Quarter 4 2022/23"/>
    <tableColumn id="26" xr3:uid="{00000000-0010-0000-1500-00001A000000}" name="Quarter 1 2023/24"/>
    <tableColumn id="27" xr3:uid="{00000000-0010-0000-1500-00001B000000}" name="Quarter 2 2023/24"/>
    <tableColumn id="28" xr3:uid="{00000000-0010-0000-1500-00001C000000}" name="Quarter 3 2023/24"/>
    <tableColumn id="29" xr3:uid="{00000000-0010-0000-1500-00001D000000}" name="Quarter 4 2023/24"/>
    <tableColumn id="30" xr3:uid="{00000000-0010-0000-1500-00001E000000}" name="Quarter 1 2024/25"/>
    <tableColumn id="31" xr3:uid="{00000000-0010-0000-1500-00001F000000}" name="Quarter 2 2024/25"/>
    <tableColumn id="32" xr3:uid="{00000000-0010-0000-1500-000020000000}" name="Quarter 3 2024/25"/>
  </tableColumns>
  <tableStyleInfo name="non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4_2" displayName="table4_2" ref="A4:AF11" totalsRowShown="0">
  <tableColumns count="32">
    <tableColumn id="1" xr3:uid="{00000000-0010-0000-1600-000001000000}" name="Local Commissioning Group (Health Trust)"/>
    <tableColumn id="2" xr3:uid="{00000000-0010-0000-1600-000002000000}" name="Quarter 1 2017/18"/>
    <tableColumn id="3" xr3:uid="{00000000-0010-0000-1600-000003000000}" name="Quarter 2 2017/18"/>
    <tableColumn id="4" xr3:uid="{00000000-0010-0000-1600-000004000000}" name="Quarter 3 2017/18"/>
    <tableColumn id="5" xr3:uid="{00000000-0010-0000-1600-000005000000}" name="Quarter 4 2017/18"/>
    <tableColumn id="6" xr3:uid="{00000000-0010-0000-1600-000006000000}" name="Quarter 1 2018/19"/>
    <tableColumn id="7" xr3:uid="{00000000-0010-0000-1600-000007000000}" name="Quarter 2 2018/19"/>
    <tableColumn id="8" xr3:uid="{00000000-0010-0000-1600-000008000000}" name="Quarter 3 2018/19"/>
    <tableColumn id="9" xr3:uid="{00000000-0010-0000-1600-000009000000}" name="Quarter 4 2018/19"/>
    <tableColumn id="10" xr3:uid="{00000000-0010-0000-1600-00000A000000}" name="Quarter 1 2019/20"/>
    <tableColumn id="11" xr3:uid="{00000000-0010-0000-1600-00000B000000}" name="Quarter 2 2019/20"/>
    <tableColumn id="12" xr3:uid="{00000000-0010-0000-1600-00000C000000}" name="Quarter 3 2019/20"/>
    <tableColumn id="13" xr3:uid="{00000000-0010-0000-1600-00000D000000}" name="Quarter 4 2019/20"/>
    <tableColumn id="14" xr3:uid="{00000000-0010-0000-1600-00000E000000}" name="Quarter 1 2020/21"/>
    <tableColumn id="15" xr3:uid="{00000000-0010-0000-1600-00000F000000}" name="Quarter 2 2020/21"/>
    <tableColumn id="16" xr3:uid="{00000000-0010-0000-1600-000010000000}" name="Quarter 3 2020/21"/>
    <tableColumn id="17" xr3:uid="{00000000-0010-0000-1600-000011000000}" name="Quarter 4 2020/21"/>
    <tableColumn id="18" xr3:uid="{00000000-0010-0000-1600-000012000000}" name="Quarter 1 2021/22"/>
    <tableColumn id="19" xr3:uid="{00000000-0010-0000-1600-000013000000}" name="Quarter 2 2021/22"/>
    <tableColumn id="20" xr3:uid="{00000000-0010-0000-1600-000014000000}" name="Quarter 3 2021/22"/>
    <tableColumn id="21" xr3:uid="{00000000-0010-0000-1600-000015000000}" name="Quarter 4 2021/22"/>
    <tableColumn id="22" xr3:uid="{00000000-0010-0000-1600-000016000000}" name="Quarter 1 2022/23"/>
    <tableColumn id="23" xr3:uid="{00000000-0010-0000-1600-000017000000}" name="Quarter 2 2022/23"/>
    <tableColumn id="24" xr3:uid="{00000000-0010-0000-1600-000018000000}" name="Quarter 3 2022/23"/>
    <tableColumn id="25" xr3:uid="{00000000-0010-0000-1600-000019000000}" name="Quarter 4 2022/23"/>
    <tableColumn id="26" xr3:uid="{00000000-0010-0000-1600-00001A000000}" name="Quarter 1 2023/24"/>
    <tableColumn id="27" xr3:uid="{00000000-0010-0000-1600-00001B000000}" name="Quarter 2 2023/24"/>
    <tableColumn id="28" xr3:uid="{00000000-0010-0000-1600-00001C000000}" name="Quarter 3 2023/24"/>
    <tableColumn id="29" xr3:uid="{00000000-0010-0000-1600-00001D000000}" name="Quarter 4 2023/24"/>
    <tableColumn id="30" xr3:uid="{00000000-0010-0000-1600-00001E000000}" name="Quarter 1 2024/25"/>
    <tableColumn id="31" xr3:uid="{00000000-0010-0000-1600-00001F000000}" name="Quarter 2 2024/25"/>
    <tableColumn id="32" xr3:uid="{00000000-0010-0000-1600-000020000000}" name="Quarter 3 2024/25"/>
  </tableColumns>
  <tableStyleInfo name="non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4_3" displayName="table4_3" ref="A4:AF17" totalsRowShown="0">
  <tableColumns count="32">
    <tableColumn id="1" xr3:uid="{00000000-0010-0000-1700-000001000000}" name="Local Government District"/>
    <tableColumn id="2" xr3:uid="{00000000-0010-0000-1700-000002000000}" name="Quarter 1 2017/18"/>
    <tableColumn id="3" xr3:uid="{00000000-0010-0000-1700-000003000000}" name="Quarter 2 2017/18"/>
    <tableColumn id="4" xr3:uid="{00000000-0010-0000-1700-000004000000}" name="Quarter 3 2017/18"/>
    <tableColumn id="5" xr3:uid="{00000000-0010-0000-1700-000005000000}" name="Quarter 4 2017/18"/>
    <tableColumn id="6" xr3:uid="{00000000-0010-0000-1700-000006000000}" name="Quarter 1 2018/19"/>
    <tableColumn id="7" xr3:uid="{00000000-0010-0000-1700-000007000000}" name="Quarter 2 2018/19"/>
    <tableColumn id="8" xr3:uid="{00000000-0010-0000-1700-000008000000}" name="Quarter 3 2018/19"/>
    <tableColumn id="9" xr3:uid="{00000000-0010-0000-1700-000009000000}" name="Quarter 4 2018/19"/>
    <tableColumn id="10" xr3:uid="{00000000-0010-0000-1700-00000A000000}" name="Quarter 1 2019/20"/>
    <tableColumn id="11" xr3:uid="{00000000-0010-0000-1700-00000B000000}" name="Quarter 2 2019/20"/>
    <tableColumn id="12" xr3:uid="{00000000-0010-0000-1700-00000C000000}" name="Quarter 3 2019/20"/>
    <tableColumn id="13" xr3:uid="{00000000-0010-0000-1700-00000D000000}" name="Quarter 4 2019/20"/>
    <tableColumn id="14" xr3:uid="{00000000-0010-0000-1700-00000E000000}" name="Quarter 1 2020/21"/>
    <tableColumn id="15" xr3:uid="{00000000-0010-0000-1700-00000F000000}" name="Quarter 2 2020/21"/>
    <tableColumn id="16" xr3:uid="{00000000-0010-0000-1700-000010000000}" name="Quarter 3 2020/21"/>
    <tableColumn id="17" xr3:uid="{00000000-0010-0000-1700-000011000000}" name="Quarter 4 2020/21"/>
    <tableColumn id="18" xr3:uid="{00000000-0010-0000-1700-000012000000}" name="Quarter 1 2021/22"/>
    <tableColumn id="19" xr3:uid="{00000000-0010-0000-1700-000013000000}" name="Quarter 2 2021/22"/>
    <tableColumn id="20" xr3:uid="{00000000-0010-0000-1700-000014000000}" name="Quarter 3 2021/22"/>
    <tableColumn id="21" xr3:uid="{00000000-0010-0000-1700-000015000000}" name="Quarter 4 2021/22"/>
    <tableColumn id="22" xr3:uid="{00000000-0010-0000-1700-000016000000}" name="Quarter 1 2022/23"/>
    <tableColumn id="23" xr3:uid="{00000000-0010-0000-1700-000017000000}" name="Quarter 2 2022/23"/>
    <tableColumn id="24" xr3:uid="{00000000-0010-0000-1700-000018000000}" name="Quarter 3 2022/23"/>
    <tableColumn id="25" xr3:uid="{00000000-0010-0000-1700-000019000000}" name="Quarter 4 2022/23"/>
    <tableColumn id="26" xr3:uid="{00000000-0010-0000-1700-00001A000000}" name="Quarter 1 2023/24"/>
    <tableColumn id="27" xr3:uid="{00000000-0010-0000-1700-00001B000000}" name="Quarter 2 2023/24"/>
    <tableColumn id="28" xr3:uid="{00000000-0010-0000-1700-00001C000000}" name="Quarter 3 2023/24"/>
    <tableColumn id="29" xr3:uid="{00000000-0010-0000-1700-00001D000000}" name="Quarter 4 2023/24"/>
    <tableColumn id="30" xr3:uid="{00000000-0010-0000-1700-00001E000000}" name="Quarter 1 2024/25"/>
    <tableColumn id="31" xr3:uid="{00000000-0010-0000-1700-00001F000000}" name="Quarter 2 2024/25"/>
    <tableColumn id="32" xr3:uid="{00000000-0010-0000-1700-000020000000}" name="Quarter 3 2024/25"/>
  </tableColumns>
  <tableStyleInfo name="non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5_1a" displayName="table5_1a" ref="A7:AF15" totalsRowShown="0">
  <tableColumns count="32">
    <tableColumn id="1" xr3:uid="{00000000-0010-0000-1800-000001000000}" name="Age Group"/>
    <tableColumn id="2" xr3:uid="{00000000-0010-0000-1800-000002000000}" name="Quarter 1 2017/18"/>
    <tableColumn id="3" xr3:uid="{00000000-0010-0000-1800-000003000000}" name="Quarter 2 2017/18"/>
    <tableColumn id="4" xr3:uid="{00000000-0010-0000-1800-000004000000}" name="Quarter 3 2017/18"/>
    <tableColumn id="5" xr3:uid="{00000000-0010-0000-1800-000005000000}" name="Quarter 4 2017/18"/>
    <tableColumn id="6" xr3:uid="{00000000-0010-0000-1800-000006000000}" name="Quarter 1 2018/19"/>
    <tableColumn id="7" xr3:uid="{00000000-0010-0000-1800-000007000000}" name="Quarter 2 2018/19"/>
    <tableColumn id="8" xr3:uid="{00000000-0010-0000-1800-000008000000}" name="Quarter 3 2018/19"/>
    <tableColumn id="9" xr3:uid="{00000000-0010-0000-1800-000009000000}" name="Quarter 4 2018/19"/>
    <tableColumn id="10" xr3:uid="{00000000-0010-0000-1800-00000A000000}" name="Quarter 1 2019/20"/>
    <tableColumn id="11" xr3:uid="{00000000-0010-0000-1800-00000B000000}" name="Quarter 2 2019/20"/>
    <tableColumn id="12" xr3:uid="{00000000-0010-0000-1800-00000C000000}" name="Quarter 3 2019/20"/>
    <tableColumn id="13" xr3:uid="{00000000-0010-0000-1800-00000D000000}" name="Quarter 4 2019/20"/>
    <tableColumn id="14" xr3:uid="{00000000-0010-0000-1800-00000E000000}" name="Quarter 1 2020/21"/>
    <tableColumn id="15" xr3:uid="{00000000-0010-0000-1800-00000F000000}" name="Quarter 2 2020/21"/>
    <tableColumn id="16" xr3:uid="{00000000-0010-0000-1800-000010000000}" name="Quarter 3 2020/21"/>
    <tableColumn id="17" xr3:uid="{00000000-0010-0000-1800-000011000000}" name="Quarter 4 2020/21"/>
    <tableColumn id="18" xr3:uid="{00000000-0010-0000-1800-000012000000}" name="Quarter 1 2021/22"/>
    <tableColumn id="19" xr3:uid="{00000000-0010-0000-1800-000013000000}" name="Quarter 2 2021/22"/>
    <tableColumn id="20" xr3:uid="{00000000-0010-0000-1800-000014000000}" name="Quarter 3 2021/22"/>
    <tableColumn id="21" xr3:uid="{00000000-0010-0000-1800-000015000000}" name="Quarter 4 2021/22"/>
    <tableColumn id="22" xr3:uid="{00000000-0010-0000-1800-000016000000}" name="Quarter 1 2022/23"/>
    <tableColumn id="23" xr3:uid="{00000000-0010-0000-1800-000017000000}" name="Quarter 2 2022/23"/>
    <tableColumn id="24" xr3:uid="{00000000-0010-0000-1800-000018000000}" name="Quarter 3 2022/23"/>
    <tableColumn id="25" xr3:uid="{00000000-0010-0000-1800-000019000000}" name="Quarter 4 2022/23"/>
    <tableColumn id="26" xr3:uid="{00000000-0010-0000-1800-00001A000000}" name="Quarter 1 2023/24"/>
    <tableColumn id="27" xr3:uid="{00000000-0010-0000-1800-00001B000000}" name="Quarter 2 2023/24"/>
    <tableColumn id="28" xr3:uid="{00000000-0010-0000-1800-00001C000000}" name="Quarter 3 2023/24"/>
    <tableColumn id="29" xr3:uid="{00000000-0010-0000-1800-00001D000000}" name="Quarter 4 2023/24"/>
    <tableColumn id="30" xr3:uid="{00000000-0010-0000-1800-00001E000000}" name="Quarter 1 2024/25"/>
    <tableColumn id="31" xr3:uid="{00000000-0010-0000-1800-00001F000000}" name="Quarter 2 2024/25"/>
    <tableColumn id="32" xr3:uid="{00000000-0010-0000-1800-000020000000}" name="Quarter 3 2024/25"/>
  </tableColumns>
  <tableStyleInfo name="non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5_1b" displayName="table5_1b" ref="A18:AF26" totalsRowShown="0">
  <tableColumns count="32">
    <tableColumn id="1" xr3:uid="{00000000-0010-0000-1900-000001000000}" name="Age Group"/>
    <tableColumn id="2" xr3:uid="{00000000-0010-0000-1900-000002000000}" name="Quarter 1 2017/18"/>
    <tableColumn id="3" xr3:uid="{00000000-0010-0000-1900-000003000000}" name="Quarter 2 2017/18"/>
    <tableColumn id="4" xr3:uid="{00000000-0010-0000-1900-000004000000}" name="Quarter 3 2017/18"/>
    <tableColumn id="5" xr3:uid="{00000000-0010-0000-1900-000005000000}" name="Quarter 4 2017/18"/>
    <tableColumn id="6" xr3:uid="{00000000-0010-0000-1900-000006000000}" name="Quarter 1 2018/19"/>
    <tableColumn id="7" xr3:uid="{00000000-0010-0000-1900-000007000000}" name="Quarter 2 2018/19"/>
    <tableColumn id="8" xr3:uid="{00000000-0010-0000-1900-000008000000}" name="Quarter 3 2018/19"/>
    <tableColumn id="9" xr3:uid="{00000000-0010-0000-1900-000009000000}" name="Quarter 4 2018/19"/>
    <tableColumn id="10" xr3:uid="{00000000-0010-0000-1900-00000A000000}" name="Quarter 1 2019/20"/>
    <tableColumn id="11" xr3:uid="{00000000-0010-0000-1900-00000B000000}" name="Quarter 2 2019/20"/>
    <tableColumn id="12" xr3:uid="{00000000-0010-0000-1900-00000C000000}" name="Quarter 3 2019/20"/>
    <tableColumn id="13" xr3:uid="{00000000-0010-0000-1900-00000D000000}" name="Quarter 4 2019/20"/>
    <tableColumn id="14" xr3:uid="{00000000-0010-0000-1900-00000E000000}" name="Quarter 1 2020/21"/>
    <tableColumn id="15" xr3:uid="{00000000-0010-0000-1900-00000F000000}" name="Quarter 2 2020/21"/>
    <tableColumn id="16" xr3:uid="{00000000-0010-0000-1900-000010000000}" name="Quarter 3 2020/21"/>
    <tableColumn id="17" xr3:uid="{00000000-0010-0000-1900-000011000000}" name="Quarter 4 2020/21"/>
    <tableColumn id="18" xr3:uid="{00000000-0010-0000-1900-000012000000}" name="Quarter 1 2021/22"/>
    <tableColumn id="19" xr3:uid="{00000000-0010-0000-1900-000013000000}" name="Quarter 2 2021/22"/>
    <tableColumn id="20" xr3:uid="{00000000-0010-0000-1900-000014000000}" name="Quarter 3 2021/22"/>
    <tableColumn id="21" xr3:uid="{00000000-0010-0000-1900-000015000000}" name="Quarter 4 2021/22"/>
    <tableColumn id="22" xr3:uid="{00000000-0010-0000-1900-000016000000}" name="Quarter 1 2022/23"/>
    <tableColumn id="23" xr3:uid="{00000000-0010-0000-1900-000017000000}" name="Quarter 2 2022/23"/>
    <tableColumn id="24" xr3:uid="{00000000-0010-0000-1900-000018000000}" name="Quarter 3 2022/23"/>
    <tableColumn id="25" xr3:uid="{00000000-0010-0000-1900-000019000000}" name="Quarter 4 2022/23"/>
    <tableColumn id="26" xr3:uid="{00000000-0010-0000-1900-00001A000000}" name="Quarter 1 2023/24"/>
    <tableColumn id="27" xr3:uid="{00000000-0010-0000-1900-00001B000000}" name="Quarter 2 2023/24"/>
    <tableColumn id="28" xr3:uid="{00000000-0010-0000-1900-00001C000000}" name="Quarter 3 2023/24"/>
    <tableColumn id="29" xr3:uid="{00000000-0010-0000-1900-00001D000000}" name="Quarter 4 2023/24"/>
    <tableColumn id="30" xr3:uid="{00000000-0010-0000-1900-00001E000000}" name="Quarter 1 2024/25"/>
    <tableColumn id="31" xr3:uid="{00000000-0010-0000-1900-00001F000000}" name="Quarter 2 2024/25"/>
    <tableColumn id="32" xr3:uid="{00000000-0010-0000-1900-000020000000}" name="Quarter 3 2024/25"/>
  </tableColumns>
  <tableStyleInfo name="non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5_1c" displayName="table5_1c" ref="A29:AF37" totalsRowShown="0">
  <tableColumns count="32">
    <tableColumn id="1" xr3:uid="{00000000-0010-0000-1A00-000001000000}" name="Age Group"/>
    <tableColumn id="2" xr3:uid="{00000000-0010-0000-1A00-000002000000}" name="Quarter 1 2017/18"/>
    <tableColumn id="3" xr3:uid="{00000000-0010-0000-1A00-000003000000}" name="Quarter 2 2017/18"/>
    <tableColumn id="4" xr3:uid="{00000000-0010-0000-1A00-000004000000}" name="Quarter 3 2017/18"/>
    <tableColumn id="5" xr3:uid="{00000000-0010-0000-1A00-000005000000}" name="Quarter 4 2017/18"/>
    <tableColumn id="6" xr3:uid="{00000000-0010-0000-1A00-000006000000}" name="Quarter 1 2018/19"/>
    <tableColumn id="7" xr3:uid="{00000000-0010-0000-1A00-000007000000}" name="Quarter 2 2018/19"/>
    <tableColumn id="8" xr3:uid="{00000000-0010-0000-1A00-000008000000}" name="Quarter 3 2018/19"/>
    <tableColumn id="9" xr3:uid="{00000000-0010-0000-1A00-000009000000}" name="Quarter 4 2018/19"/>
    <tableColumn id="10" xr3:uid="{00000000-0010-0000-1A00-00000A000000}" name="Quarter 1 2019/20"/>
    <tableColumn id="11" xr3:uid="{00000000-0010-0000-1A00-00000B000000}" name="Quarter 2 2019/20"/>
    <tableColumn id="12" xr3:uid="{00000000-0010-0000-1A00-00000C000000}" name="Quarter 3 2019/20"/>
    <tableColumn id="13" xr3:uid="{00000000-0010-0000-1A00-00000D000000}" name="Quarter 4 2019/20"/>
    <tableColumn id="14" xr3:uid="{00000000-0010-0000-1A00-00000E000000}" name="Quarter 1 2020/21"/>
    <tableColumn id="15" xr3:uid="{00000000-0010-0000-1A00-00000F000000}" name="Quarter 2 2020/21"/>
    <tableColumn id="16" xr3:uid="{00000000-0010-0000-1A00-000010000000}" name="Quarter 3 2020/21"/>
    <tableColumn id="17" xr3:uid="{00000000-0010-0000-1A00-000011000000}" name="Quarter 4 2020/21"/>
    <tableColumn id="18" xr3:uid="{00000000-0010-0000-1A00-000012000000}" name="Quarter 1 2021/22"/>
    <tableColumn id="19" xr3:uid="{00000000-0010-0000-1A00-000013000000}" name="Quarter 2 2021/22"/>
    <tableColumn id="20" xr3:uid="{00000000-0010-0000-1A00-000014000000}" name="Quarter 3 2021/22"/>
    <tableColumn id="21" xr3:uid="{00000000-0010-0000-1A00-000015000000}" name="Quarter 4 2021/22"/>
    <tableColumn id="22" xr3:uid="{00000000-0010-0000-1A00-000016000000}" name="Quarter 1 2022/23"/>
    <tableColumn id="23" xr3:uid="{00000000-0010-0000-1A00-000017000000}" name="Quarter 2 2022/23"/>
    <tableColumn id="24" xr3:uid="{00000000-0010-0000-1A00-000018000000}" name="Quarter 3 2022/23"/>
    <tableColumn id="25" xr3:uid="{00000000-0010-0000-1A00-000019000000}" name="Quarter 4 2022/23"/>
    <tableColumn id="26" xr3:uid="{00000000-0010-0000-1A00-00001A000000}" name="Quarter 1 2023/24"/>
    <tableColumn id="27" xr3:uid="{00000000-0010-0000-1A00-00001B000000}" name="Quarter 2 2023/24"/>
    <tableColumn id="28" xr3:uid="{00000000-0010-0000-1A00-00001C000000}" name="Quarter 3 2023/24"/>
    <tableColumn id="29" xr3:uid="{00000000-0010-0000-1A00-00001D000000}" name="Quarter 4 2023/24"/>
    <tableColumn id="30" xr3:uid="{00000000-0010-0000-1A00-00001E000000}" name="Quarter 1 2024/25"/>
    <tableColumn id="31" xr3:uid="{00000000-0010-0000-1A00-00001F000000}" name="Quarter 2 2024/25"/>
    <tableColumn id="32" xr3:uid="{00000000-0010-0000-1A00-000020000000}" name="Quarter 3 2024/25"/>
  </tableColumns>
  <tableStyleInfo name="non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5_1d" displayName="table5_1d" ref="A40:AF48" totalsRowShown="0">
  <tableColumns count="32">
    <tableColumn id="1" xr3:uid="{00000000-0010-0000-1B00-000001000000}" name="Age Group"/>
    <tableColumn id="2" xr3:uid="{00000000-0010-0000-1B00-000002000000}" name="Quarter 1 2017/18"/>
    <tableColumn id="3" xr3:uid="{00000000-0010-0000-1B00-000003000000}" name="Quarter 2 2017/18"/>
    <tableColumn id="4" xr3:uid="{00000000-0010-0000-1B00-000004000000}" name="Quarter 3 2017/18"/>
    <tableColumn id="5" xr3:uid="{00000000-0010-0000-1B00-000005000000}" name="Quarter 4 2017/18"/>
    <tableColumn id="6" xr3:uid="{00000000-0010-0000-1B00-000006000000}" name="Quarter 1 2018/19"/>
    <tableColumn id="7" xr3:uid="{00000000-0010-0000-1B00-000007000000}" name="Quarter 2 2018/19"/>
    <tableColumn id="8" xr3:uid="{00000000-0010-0000-1B00-000008000000}" name="Quarter 3 2018/19"/>
    <tableColumn id="9" xr3:uid="{00000000-0010-0000-1B00-000009000000}" name="Quarter 4 2018/19"/>
    <tableColumn id="10" xr3:uid="{00000000-0010-0000-1B00-00000A000000}" name="Quarter 1 2019/20"/>
    <tableColumn id="11" xr3:uid="{00000000-0010-0000-1B00-00000B000000}" name="Quarter 2 2019/20"/>
    <tableColumn id="12" xr3:uid="{00000000-0010-0000-1B00-00000C000000}" name="Quarter 3 2019/20"/>
    <tableColumn id="13" xr3:uid="{00000000-0010-0000-1B00-00000D000000}" name="Quarter 4 2019/20"/>
    <tableColumn id="14" xr3:uid="{00000000-0010-0000-1B00-00000E000000}" name="Quarter 1 2020/21"/>
    <tableColumn id="15" xr3:uid="{00000000-0010-0000-1B00-00000F000000}" name="Quarter 2 2020/21"/>
    <tableColumn id="16" xr3:uid="{00000000-0010-0000-1B00-000010000000}" name="Quarter 3 2020/21"/>
    <tableColumn id="17" xr3:uid="{00000000-0010-0000-1B00-000011000000}" name="Quarter 4 2020/21"/>
    <tableColumn id="18" xr3:uid="{00000000-0010-0000-1B00-000012000000}" name="Quarter 1 2021/22"/>
    <tableColumn id="19" xr3:uid="{00000000-0010-0000-1B00-000013000000}" name="Quarter 2 2021/22"/>
    <tableColumn id="20" xr3:uid="{00000000-0010-0000-1B00-000014000000}" name="Quarter 3 2021/22"/>
    <tableColumn id="21" xr3:uid="{00000000-0010-0000-1B00-000015000000}" name="Quarter 4 2021/22"/>
    <tableColumn id="22" xr3:uid="{00000000-0010-0000-1B00-000016000000}" name="Quarter 1 2022/23"/>
    <tableColumn id="23" xr3:uid="{00000000-0010-0000-1B00-000017000000}" name="Quarter 2 2022/23"/>
    <tableColumn id="24" xr3:uid="{00000000-0010-0000-1B00-000018000000}" name="Quarter 3 2022/23"/>
    <tableColumn id="25" xr3:uid="{00000000-0010-0000-1B00-000019000000}" name="Quarter 4 2022/23"/>
    <tableColumn id="26" xr3:uid="{00000000-0010-0000-1B00-00001A000000}" name="Quarter 1 2023/24"/>
    <tableColumn id="27" xr3:uid="{00000000-0010-0000-1B00-00001B000000}" name="Quarter 2 2023/24"/>
    <tableColumn id="28" xr3:uid="{00000000-0010-0000-1B00-00001C000000}" name="Quarter 3 2023/24"/>
    <tableColumn id="29" xr3:uid="{00000000-0010-0000-1B00-00001D000000}" name="Quarter 4 2023/24"/>
    <tableColumn id="30" xr3:uid="{00000000-0010-0000-1B00-00001E000000}" name="Quarter 1 2024/25"/>
    <tableColumn id="31" xr3:uid="{00000000-0010-0000-1B00-00001F000000}" name="Quarter 2 2024/25"/>
    <tableColumn id="32" xr3:uid="{00000000-0010-0000-1B00-000020000000}" name="Quarter 3 2024/25"/>
  </tableColumns>
  <tableStyleInfo name="non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5_2" displayName="table5_2" ref="A4:AF11" totalsRowShown="0">
  <tableColumns count="32">
    <tableColumn id="1" xr3:uid="{00000000-0010-0000-1C00-000001000000}" name="Local Commissioning Group (Health Trust)"/>
    <tableColumn id="2" xr3:uid="{00000000-0010-0000-1C00-000002000000}" name="Quarter 1 2017/18"/>
    <tableColumn id="3" xr3:uid="{00000000-0010-0000-1C00-000003000000}" name="Quarter 2 2017/18"/>
    <tableColumn id="4" xr3:uid="{00000000-0010-0000-1C00-000004000000}" name="Quarter 3 2017/18"/>
    <tableColumn id="5" xr3:uid="{00000000-0010-0000-1C00-000005000000}" name="Quarter 4 2017/18"/>
    <tableColumn id="6" xr3:uid="{00000000-0010-0000-1C00-000006000000}" name="Quarter 1 2018/19"/>
    <tableColumn id="7" xr3:uid="{00000000-0010-0000-1C00-000007000000}" name="Quarter 2 2018/19"/>
    <tableColumn id="8" xr3:uid="{00000000-0010-0000-1C00-000008000000}" name="Quarter 3 2018/19"/>
    <tableColumn id="9" xr3:uid="{00000000-0010-0000-1C00-000009000000}" name="Quarter 4 2018/19"/>
    <tableColumn id="10" xr3:uid="{00000000-0010-0000-1C00-00000A000000}" name="Quarter 1 2019/20"/>
    <tableColumn id="11" xr3:uid="{00000000-0010-0000-1C00-00000B000000}" name="Quarter 2 2019/20"/>
    <tableColumn id="12" xr3:uid="{00000000-0010-0000-1C00-00000C000000}" name="Quarter 3 2019/20"/>
    <tableColumn id="13" xr3:uid="{00000000-0010-0000-1C00-00000D000000}" name="Quarter 4 2019/20"/>
    <tableColumn id="14" xr3:uid="{00000000-0010-0000-1C00-00000E000000}" name="Quarter 1 2020/21"/>
    <tableColumn id="15" xr3:uid="{00000000-0010-0000-1C00-00000F000000}" name="Quarter 2 2020/21"/>
    <tableColumn id="16" xr3:uid="{00000000-0010-0000-1C00-000010000000}" name="Quarter 3 2020/21"/>
    <tableColumn id="17" xr3:uid="{00000000-0010-0000-1C00-000011000000}" name="Quarter 4 2020/21"/>
    <tableColumn id="18" xr3:uid="{00000000-0010-0000-1C00-000012000000}" name="Quarter 1 2021/22"/>
    <tableColumn id="19" xr3:uid="{00000000-0010-0000-1C00-000013000000}" name="Quarter 2 2021/22"/>
    <tableColumn id="20" xr3:uid="{00000000-0010-0000-1C00-000014000000}" name="Quarter 3 2021/22"/>
    <tableColumn id="21" xr3:uid="{00000000-0010-0000-1C00-000015000000}" name="Quarter 4 2021/22"/>
    <tableColumn id="22" xr3:uid="{00000000-0010-0000-1C00-000016000000}" name="Quarter 1 2022/23"/>
    <tableColumn id="23" xr3:uid="{00000000-0010-0000-1C00-000017000000}" name="Quarter 2 2022/23"/>
    <tableColumn id="24" xr3:uid="{00000000-0010-0000-1C00-000018000000}" name="Quarter 3 2022/23"/>
    <tableColumn id="25" xr3:uid="{00000000-0010-0000-1C00-000019000000}" name="Quarter 4 2022/23"/>
    <tableColumn id="26" xr3:uid="{00000000-0010-0000-1C00-00001A000000}" name="Quarter 1 2023/24"/>
    <tableColumn id="27" xr3:uid="{00000000-0010-0000-1C00-00001B000000}" name="Quarter 2 2023/24"/>
    <tableColumn id="28" xr3:uid="{00000000-0010-0000-1C00-00001C000000}" name="Quarter 3 2023/24"/>
    <tableColumn id="29" xr3:uid="{00000000-0010-0000-1C00-00001D000000}" name="Quarter 4 2023/24"/>
    <tableColumn id="30" xr3:uid="{00000000-0010-0000-1C00-00001E000000}" name="Quarter 1 2024/25"/>
    <tableColumn id="31" xr3:uid="{00000000-0010-0000-1C00-00001F000000}" name="Quarter 2 2024/25"/>
    <tableColumn id="32" xr3:uid="{00000000-0010-0000-1C00-000020000000}" name="Quarter 3 2024/25"/>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1_1c" displayName="table1_1c" ref="A28:AF36" totalsRowShown="0">
  <tableColumns count="32">
    <tableColumn id="1" xr3:uid="{00000000-0010-0000-0200-000001000000}" name="Age Group"/>
    <tableColumn id="2" xr3:uid="{00000000-0010-0000-0200-000002000000}" name="Quarter 1 2017/18"/>
    <tableColumn id="3" xr3:uid="{00000000-0010-0000-0200-000003000000}" name="Quarter 2 2017/18"/>
    <tableColumn id="4" xr3:uid="{00000000-0010-0000-0200-000004000000}" name="Quarter 3 2017/18"/>
    <tableColumn id="5" xr3:uid="{00000000-0010-0000-0200-000005000000}" name="Quarter 4 2017/18"/>
    <tableColumn id="6" xr3:uid="{00000000-0010-0000-0200-000006000000}" name="Quarter 1 2018/19"/>
    <tableColumn id="7" xr3:uid="{00000000-0010-0000-0200-000007000000}" name="Quarter 2 2018/19"/>
    <tableColumn id="8" xr3:uid="{00000000-0010-0000-0200-000008000000}" name="Quarter 3 2018/19"/>
    <tableColumn id="9" xr3:uid="{00000000-0010-0000-0200-000009000000}" name="Quarter 4 2018/19"/>
    <tableColumn id="10" xr3:uid="{00000000-0010-0000-0200-00000A000000}" name="Quarter 1 2019/20"/>
    <tableColumn id="11" xr3:uid="{00000000-0010-0000-0200-00000B000000}" name="Quarter 2 2019/20"/>
    <tableColumn id="12" xr3:uid="{00000000-0010-0000-0200-00000C000000}" name="Quarter 3 2019/20"/>
    <tableColumn id="13" xr3:uid="{00000000-0010-0000-0200-00000D000000}" name="Quarter 4 2019/20"/>
    <tableColumn id="14" xr3:uid="{00000000-0010-0000-0200-00000E000000}" name="Quarter 1 2020/21"/>
    <tableColumn id="15" xr3:uid="{00000000-0010-0000-0200-00000F000000}" name="Quarter 2 2020/21"/>
    <tableColumn id="16" xr3:uid="{00000000-0010-0000-0200-000010000000}" name="Quarter 3 2020/21"/>
    <tableColumn id="17" xr3:uid="{00000000-0010-0000-0200-000011000000}" name="Quarter 4 2020/21"/>
    <tableColumn id="18" xr3:uid="{00000000-0010-0000-0200-000012000000}" name="Quarter 1 2021/22"/>
    <tableColumn id="19" xr3:uid="{00000000-0010-0000-0200-000013000000}" name="Quarter 2 2021/22"/>
    <tableColumn id="20" xr3:uid="{00000000-0010-0000-0200-000014000000}" name="Quarter 3 2021/22"/>
    <tableColumn id="21" xr3:uid="{00000000-0010-0000-0200-000015000000}" name="Quarter 4 2021/22"/>
    <tableColumn id="22" xr3:uid="{00000000-0010-0000-0200-000016000000}" name="Quarter 1 2022/23"/>
    <tableColumn id="23" xr3:uid="{00000000-0010-0000-0200-000017000000}" name="Quarter 2 2022/23"/>
    <tableColumn id="24" xr3:uid="{00000000-0010-0000-0200-000018000000}" name="Quarter 3 2022/23"/>
    <tableColumn id="25" xr3:uid="{00000000-0010-0000-0200-000019000000}" name="Quarter 4 2022/23"/>
    <tableColumn id="26" xr3:uid="{00000000-0010-0000-0200-00001A000000}" name="Quarter 1 2023/24"/>
    <tableColumn id="27" xr3:uid="{00000000-0010-0000-0200-00001B000000}" name="Quarter 2 2023/24"/>
    <tableColumn id="28" xr3:uid="{00000000-0010-0000-0200-00001C000000}" name="Quarter 3 2023/24"/>
    <tableColumn id="29" xr3:uid="{00000000-0010-0000-0200-00001D000000}" name="Quarter 4 2023/24"/>
    <tableColumn id="30" xr3:uid="{00000000-0010-0000-0200-00001E000000}" name="Quarter 1 2024/25"/>
    <tableColumn id="31" xr3:uid="{00000000-0010-0000-0200-00001F000000}" name="Quarter 2 2024/25"/>
    <tableColumn id="32" xr3:uid="{00000000-0010-0000-0200-000020000000}" name="Quarter 3 2024/25"/>
  </tableColumns>
  <tableStyleInfo name="none"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5_3" displayName="table5_3" ref="A4:AF17" totalsRowShown="0">
  <tableColumns count="32">
    <tableColumn id="1" xr3:uid="{00000000-0010-0000-1D00-000001000000}" name="Local Government District"/>
    <tableColumn id="2" xr3:uid="{00000000-0010-0000-1D00-000002000000}" name="Quarter 1 2017/18"/>
    <tableColumn id="3" xr3:uid="{00000000-0010-0000-1D00-000003000000}" name="Quarter 2 2017/18"/>
    <tableColumn id="4" xr3:uid="{00000000-0010-0000-1D00-000004000000}" name="Quarter 3 2017/18"/>
    <tableColumn id="5" xr3:uid="{00000000-0010-0000-1D00-000005000000}" name="Quarter 4 2017/18"/>
    <tableColumn id="6" xr3:uid="{00000000-0010-0000-1D00-000006000000}" name="Quarter 1 2018/19"/>
    <tableColumn id="7" xr3:uid="{00000000-0010-0000-1D00-000007000000}" name="Quarter 2 2018/19"/>
    <tableColumn id="8" xr3:uid="{00000000-0010-0000-1D00-000008000000}" name="Quarter 3 2018/19"/>
    <tableColumn id="9" xr3:uid="{00000000-0010-0000-1D00-000009000000}" name="Quarter 4 2018/19"/>
    <tableColumn id="10" xr3:uid="{00000000-0010-0000-1D00-00000A000000}" name="Quarter 1 2019/20"/>
    <tableColumn id="11" xr3:uid="{00000000-0010-0000-1D00-00000B000000}" name="Quarter 2 2019/20"/>
    <tableColumn id="12" xr3:uid="{00000000-0010-0000-1D00-00000C000000}" name="Quarter 3 2019/20"/>
    <tableColumn id="13" xr3:uid="{00000000-0010-0000-1D00-00000D000000}" name="Quarter 4 2019/20"/>
    <tableColumn id="14" xr3:uid="{00000000-0010-0000-1D00-00000E000000}" name="Quarter 1 2020/21"/>
    <tableColumn id="15" xr3:uid="{00000000-0010-0000-1D00-00000F000000}" name="Quarter 2 2020/21"/>
    <tableColumn id="16" xr3:uid="{00000000-0010-0000-1D00-000010000000}" name="Quarter 3 2020/21"/>
    <tableColumn id="17" xr3:uid="{00000000-0010-0000-1D00-000011000000}" name="Quarter 4 2020/21"/>
    <tableColumn id="18" xr3:uid="{00000000-0010-0000-1D00-000012000000}" name="Quarter 1 2021/22"/>
    <tableColumn id="19" xr3:uid="{00000000-0010-0000-1D00-000013000000}" name="Quarter 2 2021/22"/>
    <tableColumn id="20" xr3:uid="{00000000-0010-0000-1D00-000014000000}" name="Quarter 3 2021/22"/>
    <tableColumn id="21" xr3:uid="{00000000-0010-0000-1D00-000015000000}" name="Quarter 4 2021/22"/>
    <tableColumn id="22" xr3:uid="{00000000-0010-0000-1D00-000016000000}" name="Quarter 1 2022/23"/>
    <tableColumn id="23" xr3:uid="{00000000-0010-0000-1D00-000017000000}" name="Quarter 2 2022/23"/>
    <tableColumn id="24" xr3:uid="{00000000-0010-0000-1D00-000018000000}" name="Quarter 3 2022/23"/>
    <tableColumn id="25" xr3:uid="{00000000-0010-0000-1D00-000019000000}" name="Quarter 4 2022/23"/>
    <tableColumn id="26" xr3:uid="{00000000-0010-0000-1D00-00001A000000}" name="Quarter 1 2023/24"/>
    <tableColumn id="27" xr3:uid="{00000000-0010-0000-1D00-00001B000000}" name="Quarter 2 2023/24"/>
    <tableColumn id="28" xr3:uid="{00000000-0010-0000-1D00-00001C000000}" name="Quarter 3 2023/24"/>
    <tableColumn id="29" xr3:uid="{00000000-0010-0000-1D00-00001D000000}" name="Quarter 4 2023/24"/>
    <tableColumn id="30" xr3:uid="{00000000-0010-0000-1D00-00001E000000}" name="Quarter 1 2024/25"/>
    <tableColumn id="31" xr3:uid="{00000000-0010-0000-1D00-00001F000000}" name="Quarter 2 2024/25"/>
    <tableColumn id="32" xr3:uid="{00000000-0010-0000-1D00-000020000000}" name="Quarter 3 2024/25"/>
  </tableColumns>
  <tableStyleInfo name="non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6_1a" displayName="table6_1a" ref="A7:H20" totalsRowShown="0">
  <tableColumns count="8">
    <tableColumn id="1" xr3:uid="{00000000-0010-0000-1E00-000001000000}" name="Payment Month"/>
    <tableColumn id="2" xr3:uid="{00000000-0010-0000-1E00-000002000000}" name="Number of Claims"/>
    <tableColumn id="3" xr3:uid="{00000000-0010-0000-1E00-000003000000}" name="Number of Treatment Claims"/>
    <tableColumn id="4" xr3:uid="{00000000-0010-0000-1E00-000004000000}" name="Patients Seen"/>
    <tableColumn id="5" xr3:uid="{00000000-0010-0000-1E00-000005000000}" name="Children (CAP) IoS Fees"/>
    <tableColumn id="6" xr3:uid="{00000000-0010-0000-1E00-000006000000}" name="Adults (CC) IoS Fees"/>
    <tableColumn id="7" xr3:uid="{00000000-0010-0000-1E00-000007000000}" name="Finance Support and Personal Protective Equipment"/>
    <tableColumn id="8" xr3:uid="{00000000-0010-0000-1E00-000008000000}" name="Total Payment made in relation to IoS Treatments"/>
  </tableColumns>
  <tableStyleInfo name="non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6_1b" displayName="table6_1b" ref="A23:H36" totalsRowShown="0">
  <tableColumns count="8">
    <tableColumn id="1" xr3:uid="{00000000-0010-0000-1F00-000001000000}" name="Payment Month"/>
    <tableColumn id="2" xr3:uid="{00000000-0010-0000-1F00-000002000000}" name="Number of Claims"/>
    <tableColumn id="3" xr3:uid="{00000000-0010-0000-1F00-000003000000}" name="Number of Treatment Claims"/>
    <tableColumn id="4" xr3:uid="{00000000-0010-0000-1F00-000004000000}" name="Patients Seen"/>
    <tableColumn id="5" xr3:uid="{00000000-0010-0000-1F00-000005000000}" name="Children (CAP) IoS Fees"/>
    <tableColumn id="6" xr3:uid="{00000000-0010-0000-1F00-000006000000}" name="Adults (CC) IoS Fees"/>
    <tableColumn id="7" xr3:uid="{00000000-0010-0000-1F00-000007000000}" name="Finance Support and Personal Protective Equipment"/>
    <tableColumn id="8" xr3:uid="{00000000-0010-0000-1F00-000008000000}" name="Total Payment made in relation to IoS Treatments"/>
  </tableColumns>
  <tableStyleInfo name="non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table6_1c" displayName="table6_1c" ref="A39:H52" totalsRowShown="0">
  <tableColumns count="8">
    <tableColumn id="1" xr3:uid="{00000000-0010-0000-2000-000001000000}" name="Payment Month"/>
    <tableColumn id="2" xr3:uid="{00000000-0010-0000-2000-000002000000}" name="Number of Claims"/>
    <tableColumn id="3" xr3:uid="{00000000-0010-0000-2000-000003000000}" name="Number of Treatment Claims"/>
    <tableColumn id="4" xr3:uid="{00000000-0010-0000-2000-000004000000}" name="Patients Seen"/>
    <tableColumn id="5" xr3:uid="{00000000-0010-0000-2000-000005000000}" name="Children (CAP) IoS Fees"/>
    <tableColumn id="6" xr3:uid="{00000000-0010-0000-2000-000006000000}" name="Adults (CC) IoS Fees"/>
    <tableColumn id="7" xr3:uid="{00000000-0010-0000-2000-000007000000}" name="Finance Support and Personal Protective Equipment"/>
    <tableColumn id="8" xr3:uid="{00000000-0010-0000-2000-000008000000}" name="Total Payment made in relation to IoS Treatments"/>
  </tableColumns>
  <tableStyleInfo name="none"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1000000}" name="table6_1d" displayName="table6_1d" ref="A55:H68" totalsRowShown="0">
  <tableColumns count="8">
    <tableColumn id="1" xr3:uid="{00000000-0010-0000-2100-000001000000}" name="Payment Month"/>
    <tableColumn id="2" xr3:uid="{00000000-0010-0000-2100-000002000000}" name="Number of Claims"/>
    <tableColumn id="3" xr3:uid="{00000000-0010-0000-2100-000003000000}" name="Number of Treatment Claims"/>
    <tableColumn id="4" xr3:uid="{00000000-0010-0000-2100-000004000000}" name="Patients Seen"/>
    <tableColumn id="5" xr3:uid="{00000000-0010-0000-2100-000005000000}" name="Children (CAP) IoS Fees"/>
    <tableColumn id="6" xr3:uid="{00000000-0010-0000-2100-000006000000}" name="Adults (CC) IoS Fees"/>
    <tableColumn id="7" xr3:uid="{00000000-0010-0000-2100-000007000000}" name="Finance Support and Personal Protective Equipment"/>
    <tableColumn id="8" xr3:uid="{00000000-0010-0000-2100-000008000000}" name="Total Payment made in relation to IoS Treatments"/>
  </tableColumns>
  <tableStyleInfo name="none"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2000000}" name="table6_1e" displayName="table6_1e" ref="A71:H84" totalsRowShown="0">
  <tableColumns count="8">
    <tableColumn id="1" xr3:uid="{00000000-0010-0000-2200-000001000000}" name="Payment Month"/>
    <tableColumn id="2" xr3:uid="{00000000-0010-0000-2200-000002000000}" name="Number of Claims"/>
    <tableColumn id="3" xr3:uid="{00000000-0010-0000-2200-000003000000}" name="Number of Treatment Claims"/>
    <tableColumn id="4" xr3:uid="{00000000-0010-0000-2200-000004000000}" name="Patients Seen"/>
    <tableColumn id="5" xr3:uid="{00000000-0010-0000-2200-000005000000}" name="Children (CAP) IoS Fees"/>
    <tableColumn id="6" xr3:uid="{00000000-0010-0000-2200-000006000000}" name="Adults (CC) IoS Fees"/>
    <tableColumn id="7" xr3:uid="{00000000-0010-0000-2200-000007000000}" name="Finance Support and Personal Protective Equipment"/>
    <tableColumn id="8" xr3:uid="{00000000-0010-0000-2200-000008000000}" name="Total Payment made in relation to IoS Treatments"/>
  </tableColumns>
  <tableStyleInfo name="none"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3000000}" name="table6_1f" displayName="table6_1f" ref="A87:H97" totalsRowShown="0">
  <tableColumns count="8">
    <tableColumn id="1" xr3:uid="{00000000-0010-0000-2300-000001000000}" name="Payment Month"/>
    <tableColumn id="2" xr3:uid="{00000000-0010-0000-2300-000002000000}" name="Number of Claims"/>
    <tableColumn id="3" xr3:uid="{00000000-0010-0000-2300-000003000000}" name="Number of Treatment Claims"/>
    <tableColumn id="4" xr3:uid="{00000000-0010-0000-2300-000004000000}" name="Patients Seen"/>
    <tableColumn id="5" xr3:uid="{00000000-0010-0000-2300-000005000000}" name="Children (CAP) IoS Fees"/>
    <tableColumn id="6" xr3:uid="{00000000-0010-0000-2300-000006000000}" name="Adults (CC) IoS Fees"/>
    <tableColumn id="7" xr3:uid="{00000000-0010-0000-2300-000007000000}" name="Finance Support and Personal Protective Equipment"/>
    <tableColumn id="8" xr3:uid="{00000000-0010-0000-2300-000008000000}" name="Total Payment made in relation to IoS Treatments"/>
  </tableColumns>
  <tableStyleInfo name="none"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4000000}" name="table7_1" displayName="table7_1" ref="A4:T10" totalsRowShown="0">
  <tableColumns count="20">
    <tableColumn id="1" xr3:uid="{00000000-0010-0000-2400-000001000000}" name="Local Commissioning Group (Health Trust)"/>
    <tableColumn id="2" xr3:uid="{00000000-0010-0000-2400-000002000000}" name="Quarter 1 2020/21"/>
    <tableColumn id="3" xr3:uid="{00000000-0010-0000-2400-000003000000}" name="Quarter 2 2020/21"/>
    <tableColumn id="4" xr3:uid="{00000000-0010-0000-2400-000004000000}" name="Quarter 3 2020/21"/>
    <tableColumn id="5" xr3:uid="{00000000-0010-0000-2400-000005000000}" name="Quarter 4 2020/21"/>
    <tableColumn id="6" xr3:uid="{00000000-0010-0000-2400-000006000000}" name="Quarter 1 2021/22"/>
    <tableColumn id="7" xr3:uid="{00000000-0010-0000-2400-000007000000}" name="Quarter 2 2021/22"/>
    <tableColumn id="8" xr3:uid="{00000000-0010-0000-2400-000008000000}" name="Quarter 3 2021/22"/>
    <tableColumn id="9" xr3:uid="{00000000-0010-0000-2400-000009000000}" name="Quarter 4 2021/22"/>
    <tableColumn id="10" xr3:uid="{00000000-0010-0000-2400-00000A000000}" name="Quarter 1 2022/23"/>
    <tableColumn id="11" xr3:uid="{00000000-0010-0000-2400-00000B000000}" name="Quarter 2 2022/23"/>
    <tableColumn id="12" xr3:uid="{00000000-0010-0000-2400-00000C000000}" name="Quarter 3 2022/23"/>
    <tableColumn id="13" xr3:uid="{00000000-0010-0000-2400-00000D000000}" name="Quarter 4 2022/23"/>
    <tableColumn id="14" xr3:uid="{00000000-0010-0000-2400-00000E000000}" name="Quarter 1 2023/24"/>
    <tableColumn id="15" xr3:uid="{00000000-0010-0000-2400-00000F000000}" name="Quarter 2 2023/24"/>
    <tableColumn id="16" xr3:uid="{00000000-0010-0000-2400-000010000000}" name="Quarter 3 2023/24"/>
    <tableColumn id="17" xr3:uid="{00000000-0010-0000-2400-000011000000}" name="Quarter 4 2023/24"/>
    <tableColumn id="18" xr3:uid="{00000000-0010-0000-2400-000012000000}" name="Quarter 1 2024/25"/>
    <tableColumn id="19" xr3:uid="{00000000-0010-0000-2400-000013000000}" name="Quarter 2 2024/25"/>
    <tableColumn id="20" xr3:uid="{00000000-0010-0000-2400-000014000000}" name="Quarter 3 2024/25"/>
  </tableColumns>
  <tableStyleInfo name="none"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5000000}" name="table7_2" displayName="table7_2" ref="A4:T16" totalsRowShown="0">
  <tableColumns count="20">
    <tableColumn id="1" xr3:uid="{00000000-0010-0000-2500-000001000000}" name="Local Government District"/>
    <tableColumn id="2" xr3:uid="{00000000-0010-0000-2500-000002000000}" name="Quarter 1 2020/21"/>
    <tableColumn id="3" xr3:uid="{00000000-0010-0000-2500-000003000000}" name="Quarter 2 2020/21"/>
    <tableColumn id="4" xr3:uid="{00000000-0010-0000-2500-000004000000}" name="Quarter 3 2020/21"/>
    <tableColumn id="5" xr3:uid="{00000000-0010-0000-2500-000005000000}" name="Quarter 4 2020/21"/>
    <tableColumn id="6" xr3:uid="{00000000-0010-0000-2500-000006000000}" name="Quarter 1 2021/22"/>
    <tableColumn id="7" xr3:uid="{00000000-0010-0000-2500-000007000000}" name="Quarter 2 2021/22"/>
    <tableColumn id="8" xr3:uid="{00000000-0010-0000-2500-000008000000}" name="Quarter 3 2021/22"/>
    <tableColumn id="9" xr3:uid="{00000000-0010-0000-2500-000009000000}" name="Quarter 4 2021/22"/>
    <tableColumn id="10" xr3:uid="{00000000-0010-0000-2500-00000A000000}" name="Quarter 1 2022/23"/>
    <tableColumn id="11" xr3:uid="{00000000-0010-0000-2500-00000B000000}" name="Quarter 2 2022/23"/>
    <tableColumn id="12" xr3:uid="{00000000-0010-0000-2500-00000C000000}" name="Quarter 3 2022/23"/>
    <tableColumn id="13" xr3:uid="{00000000-0010-0000-2500-00000D000000}" name="Quarter 4 2022/23"/>
    <tableColumn id="14" xr3:uid="{00000000-0010-0000-2500-00000E000000}" name="Quarter 1 2023/24"/>
    <tableColumn id="15" xr3:uid="{00000000-0010-0000-2500-00000F000000}" name="Quarter 2 2023/24"/>
    <tableColumn id="16" xr3:uid="{00000000-0010-0000-2500-000010000000}" name="Quarter 3 2023/24"/>
    <tableColumn id="17" xr3:uid="{00000000-0010-0000-2500-000011000000}" name="Quarter 4 2023/24"/>
    <tableColumn id="18" xr3:uid="{00000000-0010-0000-2500-000012000000}" name="Quarter 1 2024/25"/>
    <tableColumn id="19" xr3:uid="{00000000-0010-0000-2500-000013000000}" name="Quarter 2 2024/25"/>
    <tableColumn id="20" xr3:uid="{00000000-0010-0000-2500-000014000000}" name="Quarter 3 2024/25"/>
  </tableColumns>
  <tableStyleInfo name="none"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6000000}" name="table7_3" displayName="table7_3" ref="A4:T23" totalsRowShown="0">
  <tableColumns count="20">
    <tableColumn id="1" xr3:uid="{00000000-0010-0000-2600-000001000000}" name="Assembly Area"/>
    <tableColumn id="2" xr3:uid="{00000000-0010-0000-2600-000002000000}" name="Quarter 1 2020/21"/>
    <tableColumn id="3" xr3:uid="{00000000-0010-0000-2600-000003000000}" name="Quarter 2 2020/21"/>
    <tableColumn id="4" xr3:uid="{00000000-0010-0000-2600-000004000000}" name="Quarter 3 2020/21"/>
    <tableColumn id="5" xr3:uid="{00000000-0010-0000-2600-000005000000}" name="Quarter 4 2020/21"/>
    <tableColumn id="6" xr3:uid="{00000000-0010-0000-2600-000006000000}" name="Quarter 1 2021/22"/>
    <tableColumn id="7" xr3:uid="{00000000-0010-0000-2600-000007000000}" name="Quarter 2 2021/22"/>
    <tableColumn id="8" xr3:uid="{00000000-0010-0000-2600-000008000000}" name="Quarter 3 2021/22"/>
    <tableColumn id="9" xr3:uid="{00000000-0010-0000-2600-000009000000}" name="Quarter 4 2021/22"/>
    <tableColumn id="10" xr3:uid="{00000000-0010-0000-2600-00000A000000}" name="Quarter 1 2022/23"/>
    <tableColumn id="11" xr3:uid="{00000000-0010-0000-2600-00000B000000}" name="Quarter 2 2022/23"/>
    <tableColumn id="12" xr3:uid="{00000000-0010-0000-2600-00000C000000}" name="Quarter 3 2022/23"/>
    <tableColumn id="13" xr3:uid="{00000000-0010-0000-2600-00000D000000}" name="Quarter 4 2022/23"/>
    <tableColumn id="14" xr3:uid="{00000000-0010-0000-2600-00000E000000}" name="Quarter 1 2023/24"/>
    <tableColumn id="15" xr3:uid="{00000000-0010-0000-2600-00000F000000}" name="Quarter 2 2023/24"/>
    <tableColumn id="16" xr3:uid="{00000000-0010-0000-2600-000010000000}" name="Quarter 3 2023/24"/>
    <tableColumn id="17" xr3:uid="{00000000-0010-0000-2600-000011000000}" name="Quarter 4 2023/24"/>
    <tableColumn id="18" xr3:uid="{00000000-0010-0000-2600-000012000000}" name="Quarter 1 2024/25"/>
    <tableColumn id="19" xr3:uid="{00000000-0010-0000-2600-000013000000}" name="Quarter 2 2024/25"/>
    <tableColumn id="20" xr3:uid="{00000000-0010-0000-2600-000014000000}" name="Quarter 3 2024/25"/>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1_1d" displayName="table1_1d" ref="A39:AF47" totalsRowShown="0">
  <tableColumns count="32">
    <tableColumn id="1" xr3:uid="{00000000-0010-0000-0300-000001000000}" name="Age Group"/>
    <tableColumn id="2" xr3:uid="{00000000-0010-0000-0300-000002000000}" name="Quarter 1 2017/18"/>
    <tableColumn id="3" xr3:uid="{00000000-0010-0000-0300-000003000000}" name="Quarter 2 2017/18"/>
    <tableColumn id="4" xr3:uid="{00000000-0010-0000-0300-000004000000}" name="Quarter 3 2017/18"/>
    <tableColumn id="5" xr3:uid="{00000000-0010-0000-0300-000005000000}" name="Quarter 4 2017/18"/>
    <tableColumn id="6" xr3:uid="{00000000-0010-0000-0300-000006000000}" name="Quarter 1 2018/19"/>
    <tableColumn id="7" xr3:uid="{00000000-0010-0000-0300-000007000000}" name="Quarter 2 2018/19"/>
    <tableColumn id="8" xr3:uid="{00000000-0010-0000-0300-000008000000}" name="Quarter 3 2018/19"/>
    <tableColumn id="9" xr3:uid="{00000000-0010-0000-0300-000009000000}" name="Quarter 4 2018/19"/>
    <tableColumn id="10" xr3:uid="{00000000-0010-0000-0300-00000A000000}" name="Quarter 1 2019/20"/>
    <tableColumn id="11" xr3:uid="{00000000-0010-0000-0300-00000B000000}" name="Quarter 2 2019/20"/>
    <tableColumn id="12" xr3:uid="{00000000-0010-0000-0300-00000C000000}" name="Quarter 3 2019/20"/>
    <tableColumn id="13" xr3:uid="{00000000-0010-0000-0300-00000D000000}" name="Quarter 4 2019/20"/>
    <tableColumn id="14" xr3:uid="{00000000-0010-0000-0300-00000E000000}" name="Quarter 1 2020/21"/>
    <tableColumn id="15" xr3:uid="{00000000-0010-0000-0300-00000F000000}" name="Quarter 2 2020/21"/>
    <tableColumn id="16" xr3:uid="{00000000-0010-0000-0300-000010000000}" name="Quarter 3 2020/21"/>
    <tableColumn id="17" xr3:uid="{00000000-0010-0000-0300-000011000000}" name="Quarter 4 2020/21"/>
    <tableColumn id="18" xr3:uid="{00000000-0010-0000-0300-000012000000}" name="Quarter 1 2021/22"/>
    <tableColumn id="19" xr3:uid="{00000000-0010-0000-0300-000013000000}" name="Quarter 2 2021/22"/>
    <tableColumn id="20" xr3:uid="{00000000-0010-0000-0300-000014000000}" name="Quarter 3 2021/22"/>
    <tableColumn id="21" xr3:uid="{00000000-0010-0000-0300-000015000000}" name="Quarter 4 2021/22"/>
    <tableColumn id="22" xr3:uid="{00000000-0010-0000-0300-000016000000}" name="Quarter 1 2022/23"/>
    <tableColumn id="23" xr3:uid="{00000000-0010-0000-0300-000017000000}" name="Quarter 2 2022/23"/>
    <tableColumn id="24" xr3:uid="{00000000-0010-0000-0300-000018000000}" name="Quarter 3 2022/23"/>
    <tableColumn id="25" xr3:uid="{00000000-0010-0000-0300-000019000000}" name="Quarter 4 2022/23"/>
    <tableColumn id="26" xr3:uid="{00000000-0010-0000-0300-00001A000000}" name="Quarter 1 2023/24"/>
    <tableColumn id="27" xr3:uid="{00000000-0010-0000-0300-00001B000000}" name="Quarter 2 2023/24"/>
    <tableColumn id="28" xr3:uid="{00000000-0010-0000-0300-00001C000000}" name="Quarter 3 2023/24"/>
    <tableColumn id="29" xr3:uid="{00000000-0010-0000-0300-00001D000000}" name="Quarter 4 2023/24"/>
    <tableColumn id="30" xr3:uid="{00000000-0010-0000-0300-00001E000000}" name="Quarter 1 2024/25"/>
    <tableColumn id="31" xr3:uid="{00000000-0010-0000-0300-00001F000000}" name="Quarter 2 2024/25"/>
    <tableColumn id="32" xr3:uid="{00000000-0010-0000-0300-000020000000}" name="Quarter 3 2024/25"/>
  </tableColumns>
  <tableStyleInfo name="none"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7000000}" name="table8_1" displayName="table8_1" ref="A4:T10" totalsRowShown="0">
  <tableColumns count="20">
    <tableColumn id="1" xr3:uid="{00000000-0010-0000-2700-000001000000}" name="Local Commissioning Group (Health Trust)"/>
    <tableColumn id="2" xr3:uid="{00000000-0010-0000-2700-000002000000}" name="Quarter 1 2020/21"/>
    <tableColumn id="3" xr3:uid="{00000000-0010-0000-2700-000003000000}" name="Quarter 2 2020/21"/>
    <tableColumn id="4" xr3:uid="{00000000-0010-0000-2700-000004000000}" name="Quarter 3 2020/21"/>
    <tableColumn id="5" xr3:uid="{00000000-0010-0000-2700-000005000000}" name="Quarter 4 2020/21"/>
    <tableColumn id="6" xr3:uid="{00000000-0010-0000-2700-000006000000}" name="Quarter 1 2021/22"/>
    <tableColumn id="7" xr3:uid="{00000000-0010-0000-2700-000007000000}" name="Quarter 2 2021/22"/>
    <tableColumn id="8" xr3:uid="{00000000-0010-0000-2700-000008000000}" name="Quarter 3 2021/22"/>
    <tableColumn id="9" xr3:uid="{00000000-0010-0000-2700-000009000000}" name="Quarter 4 2021/22"/>
    <tableColumn id="10" xr3:uid="{00000000-0010-0000-2700-00000A000000}" name="Quarter 1 2022/23"/>
    <tableColumn id="11" xr3:uid="{00000000-0010-0000-2700-00000B000000}" name="Quarter 2 2022/23"/>
    <tableColumn id="12" xr3:uid="{00000000-0010-0000-2700-00000C000000}" name="Quarter 3 2022/23"/>
    <tableColumn id="13" xr3:uid="{00000000-0010-0000-2700-00000D000000}" name="Quarter 4 2022/23"/>
    <tableColumn id="14" xr3:uid="{00000000-0010-0000-2700-00000E000000}" name="Quarter 1 2023/24"/>
    <tableColumn id="15" xr3:uid="{00000000-0010-0000-2700-00000F000000}" name="Quarter 2 2023/24"/>
    <tableColumn id="16" xr3:uid="{00000000-0010-0000-2700-000010000000}" name="Quarter 3 2023/24"/>
    <tableColumn id="17" xr3:uid="{00000000-0010-0000-2700-000011000000}" name="Quarter 4 2023/24"/>
    <tableColumn id="18" xr3:uid="{00000000-0010-0000-2700-000012000000}" name="Quarter 1 2024/25"/>
    <tableColumn id="19" xr3:uid="{00000000-0010-0000-2700-000013000000}" name="Quarter 2 2024/25"/>
    <tableColumn id="20" xr3:uid="{00000000-0010-0000-2700-000014000000}" name="Quarter 3 2024/25"/>
  </tableColumns>
  <tableStyleInfo name="none"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8000000}" name="table8_2" displayName="table8_2" ref="A4:T16" totalsRowShown="0">
  <tableColumns count="20">
    <tableColumn id="1" xr3:uid="{00000000-0010-0000-2800-000001000000}" name="Local Government District"/>
    <tableColumn id="2" xr3:uid="{00000000-0010-0000-2800-000002000000}" name="Quarter 1 2020/21"/>
    <tableColumn id="3" xr3:uid="{00000000-0010-0000-2800-000003000000}" name="Quarter 2 2020/21"/>
    <tableColumn id="4" xr3:uid="{00000000-0010-0000-2800-000004000000}" name="Quarter 3 2020/21"/>
    <tableColumn id="5" xr3:uid="{00000000-0010-0000-2800-000005000000}" name="Quarter 4 2020/21"/>
    <tableColumn id="6" xr3:uid="{00000000-0010-0000-2800-000006000000}" name="Quarter 1 2021/22"/>
    <tableColumn id="7" xr3:uid="{00000000-0010-0000-2800-000007000000}" name="Quarter 2 2021/22"/>
    <tableColumn id="8" xr3:uid="{00000000-0010-0000-2800-000008000000}" name="Quarter 3 2021/22"/>
    <tableColumn id="9" xr3:uid="{00000000-0010-0000-2800-000009000000}" name="Quarter 4 2021/22"/>
    <tableColumn id="10" xr3:uid="{00000000-0010-0000-2800-00000A000000}" name="Quarter 1 2022/23"/>
    <tableColumn id="11" xr3:uid="{00000000-0010-0000-2800-00000B000000}" name="Quarter 2 2022/23"/>
    <tableColumn id="12" xr3:uid="{00000000-0010-0000-2800-00000C000000}" name="Quarter 3 2022/23"/>
    <tableColumn id="13" xr3:uid="{00000000-0010-0000-2800-00000D000000}" name="Quarter 4 2022/23"/>
    <tableColumn id="14" xr3:uid="{00000000-0010-0000-2800-00000E000000}" name="Quarter 1 2023/24"/>
    <tableColumn id="15" xr3:uid="{00000000-0010-0000-2800-00000F000000}" name="Quarter 2 2023/24"/>
    <tableColumn id="16" xr3:uid="{00000000-0010-0000-2800-000010000000}" name="Quarter 3 2023/24"/>
    <tableColumn id="17" xr3:uid="{00000000-0010-0000-2800-000011000000}" name="Quarter 4 2023/24"/>
    <tableColumn id="18" xr3:uid="{00000000-0010-0000-2800-000012000000}" name="Quarter 1 2024/25"/>
    <tableColumn id="19" xr3:uid="{00000000-0010-0000-2800-000013000000}" name="Quarter 2 2024/25"/>
    <tableColumn id="20" xr3:uid="{00000000-0010-0000-2800-000014000000}" name="Quarter 3 2024/25"/>
  </tableColumns>
  <tableStyleInfo name="none"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9000000}" name="table8_3" displayName="table8_3" ref="A4:T23" totalsRowShown="0">
  <tableColumns count="20">
    <tableColumn id="1" xr3:uid="{00000000-0010-0000-2900-000001000000}" name="Assembly Area"/>
    <tableColumn id="2" xr3:uid="{00000000-0010-0000-2900-000002000000}" name="Quarter 1 2020/21"/>
    <tableColumn id="3" xr3:uid="{00000000-0010-0000-2900-000003000000}" name="Quarter 2 2020/21"/>
    <tableColumn id="4" xr3:uid="{00000000-0010-0000-2900-000004000000}" name="Quarter 3 2020/21"/>
    <tableColumn id="5" xr3:uid="{00000000-0010-0000-2900-000005000000}" name="Quarter 4 2020/21"/>
    <tableColumn id="6" xr3:uid="{00000000-0010-0000-2900-000006000000}" name="Quarter 1 2021/22"/>
    <tableColumn id="7" xr3:uid="{00000000-0010-0000-2900-000007000000}" name="Quarter 2 2021/22"/>
    <tableColumn id="8" xr3:uid="{00000000-0010-0000-2900-000008000000}" name="Quarter 3 2021/22"/>
    <tableColumn id="9" xr3:uid="{00000000-0010-0000-2900-000009000000}" name="Quarter 4 2021/22"/>
    <tableColumn id="10" xr3:uid="{00000000-0010-0000-2900-00000A000000}" name="Quarter 1 2022/23"/>
    <tableColumn id="11" xr3:uid="{00000000-0010-0000-2900-00000B000000}" name="Quarter 2 2022/23"/>
    <tableColumn id="12" xr3:uid="{00000000-0010-0000-2900-00000C000000}" name="Quarter 3 2022/23"/>
    <tableColumn id="13" xr3:uid="{00000000-0010-0000-2900-00000D000000}" name="Quarter 4 2022/23"/>
    <tableColumn id="14" xr3:uid="{00000000-0010-0000-2900-00000E000000}" name="Quarter 1 2023/24"/>
    <tableColumn id="15" xr3:uid="{00000000-0010-0000-2900-00000F000000}" name="Quarter 2 2023/24"/>
    <tableColumn id="16" xr3:uid="{00000000-0010-0000-2900-000010000000}" name="Quarter 3 2023/24"/>
    <tableColumn id="17" xr3:uid="{00000000-0010-0000-2900-000011000000}" name="Quarter 4 2023/24"/>
    <tableColumn id="18" xr3:uid="{00000000-0010-0000-2900-000012000000}" name="Quarter 1 2024/25"/>
    <tableColumn id="19" xr3:uid="{00000000-0010-0000-2900-000013000000}" name="Quarter 2 2024/25"/>
    <tableColumn id="20" xr3:uid="{00000000-0010-0000-2900-000014000000}" name="Quarter 3 2024/25"/>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1_2" displayName="table1_2" ref="A4:AF11" totalsRowShown="0">
  <tableColumns count="32">
    <tableColumn id="1" xr3:uid="{00000000-0010-0000-0400-000001000000}" name="Local Commissioning Group (Health Trust)"/>
    <tableColumn id="2" xr3:uid="{00000000-0010-0000-0400-000002000000}" name="Quarter 1 2017/18"/>
    <tableColumn id="3" xr3:uid="{00000000-0010-0000-0400-000003000000}" name="Quarter 2 2017/18"/>
    <tableColumn id="4" xr3:uid="{00000000-0010-0000-0400-000004000000}" name="Quarter 3 2017/18"/>
    <tableColumn id="5" xr3:uid="{00000000-0010-0000-0400-000005000000}" name="Quarter 4 2017/18"/>
    <tableColumn id="6" xr3:uid="{00000000-0010-0000-0400-000006000000}" name="Quarter 1 2018/19"/>
    <tableColumn id="7" xr3:uid="{00000000-0010-0000-0400-000007000000}" name="Quarter 2 2018/19"/>
    <tableColumn id="8" xr3:uid="{00000000-0010-0000-0400-000008000000}" name="Quarter 3 2018/19"/>
    <tableColumn id="9" xr3:uid="{00000000-0010-0000-0400-000009000000}" name="Quarter 4 2018/19"/>
    <tableColumn id="10" xr3:uid="{00000000-0010-0000-0400-00000A000000}" name="Quarter 1 2019/20"/>
    <tableColumn id="11" xr3:uid="{00000000-0010-0000-0400-00000B000000}" name="Quarter 2 2019/20"/>
    <tableColumn id="12" xr3:uid="{00000000-0010-0000-0400-00000C000000}" name="Quarter 3 2019/20"/>
    <tableColumn id="13" xr3:uid="{00000000-0010-0000-0400-00000D000000}" name="Quarter 4 2019/20"/>
    <tableColumn id="14" xr3:uid="{00000000-0010-0000-0400-00000E000000}" name="Quarter 1 2020/21"/>
    <tableColumn id="15" xr3:uid="{00000000-0010-0000-0400-00000F000000}" name="Quarter 2 2020/21"/>
    <tableColumn id="16" xr3:uid="{00000000-0010-0000-0400-000010000000}" name="Quarter 3 2020/21"/>
    <tableColumn id="17" xr3:uid="{00000000-0010-0000-0400-000011000000}" name="Quarter 4 2020/21"/>
    <tableColumn id="18" xr3:uid="{00000000-0010-0000-0400-000012000000}" name="Quarter 1 2021/22"/>
    <tableColumn id="19" xr3:uid="{00000000-0010-0000-0400-000013000000}" name="Quarter 2 2021/22"/>
    <tableColumn id="20" xr3:uid="{00000000-0010-0000-0400-000014000000}" name="Quarter 3 2021/22"/>
    <tableColumn id="21" xr3:uid="{00000000-0010-0000-0400-000015000000}" name="Quarter 4 2021/22"/>
    <tableColumn id="22" xr3:uid="{00000000-0010-0000-0400-000016000000}" name="Quarter 1 2022/23"/>
    <tableColumn id="23" xr3:uid="{00000000-0010-0000-0400-000017000000}" name="Quarter 2 2022/23"/>
    <tableColumn id="24" xr3:uid="{00000000-0010-0000-0400-000018000000}" name="Quarter 3 2022/23"/>
    <tableColumn id="25" xr3:uid="{00000000-0010-0000-0400-000019000000}" name="Quarter 4 2022/23"/>
    <tableColumn id="26" xr3:uid="{00000000-0010-0000-0400-00001A000000}" name="Quarter 1 2023/24"/>
    <tableColumn id="27" xr3:uid="{00000000-0010-0000-0400-00001B000000}" name="Quarter 2 2023/24"/>
    <tableColumn id="28" xr3:uid="{00000000-0010-0000-0400-00001C000000}" name="Quarter 3 2023/24"/>
    <tableColumn id="29" xr3:uid="{00000000-0010-0000-0400-00001D000000}" name="Quarter 4 2023/24"/>
    <tableColumn id="30" xr3:uid="{00000000-0010-0000-0400-00001E000000}" name="Quarter 1 2024/25"/>
    <tableColumn id="31" xr3:uid="{00000000-0010-0000-0400-00001F000000}" name="Quarter 2 2024/25"/>
    <tableColumn id="32" xr3:uid="{00000000-0010-0000-0400-000020000000}" name="Quarter 3 2024/25"/>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1_3" displayName="table1_3" ref="A4:AF17" totalsRowShown="0">
  <tableColumns count="32">
    <tableColumn id="1" xr3:uid="{00000000-0010-0000-0500-000001000000}" name="Local Government District"/>
    <tableColumn id="2" xr3:uid="{00000000-0010-0000-0500-000002000000}" name="Quarter 1 2017/18"/>
    <tableColumn id="3" xr3:uid="{00000000-0010-0000-0500-000003000000}" name="Quarter 2 2017/18"/>
    <tableColumn id="4" xr3:uid="{00000000-0010-0000-0500-000004000000}" name="Quarter 3 2017/18"/>
    <tableColumn id="5" xr3:uid="{00000000-0010-0000-0500-000005000000}" name="Quarter 4 2017/18"/>
    <tableColumn id="6" xr3:uid="{00000000-0010-0000-0500-000006000000}" name="Quarter 1 2018/19"/>
    <tableColumn id="7" xr3:uid="{00000000-0010-0000-0500-000007000000}" name="Quarter 2 2018/19"/>
    <tableColumn id="8" xr3:uid="{00000000-0010-0000-0500-000008000000}" name="Quarter 3 2018/19"/>
    <tableColumn id="9" xr3:uid="{00000000-0010-0000-0500-000009000000}" name="Quarter 4 2018/19"/>
    <tableColumn id="10" xr3:uid="{00000000-0010-0000-0500-00000A000000}" name="Quarter 1 2019/20"/>
    <tableColumn id="11" xr3:uid="{00000000-0010-0000-0500-00000B000000}" name="Quarter 2 2019/20"/>
    <tableColumn id="12" xr3:uid="{00000000-0010-0000-0500-00000C000000}" name="Quarter 3 2019/20"/>
    <tableColumn id="13" xr3:uid="{00000000-0010-0000-0500-00000D000000}" name="Quarter 4 2019/20"/>
    <tableColumn id="14" xr3:uid="{00000000-0010-0000-0500-00000E000000}" name="Quarter 1 2020/21"/>
    <tableColumn id="15" xr3:uid="{00000000-0010-0000-0500-00000F000000}" name="Quarter 2 2020/21"/>
    <tableColumn id="16" xr3:uid="{00000000-0010-0000-0500-000010000000}" name="Quarter 3 2020/21"/>
    <tableColumn id="17" xr3:uid="{00000000-0010-0000-0500-000011000000}" name="Quarter 4 2020/21"/>
    <tableColumn id="18" xr3:uid="{00000000-0010-0000-0500-000012000000}" name="Quarter 1 2021/22"/>
    <tableColumn id="19" xr3:uid="{00000000-0010-0000-0500-000013000000}" name="Quarter 2 2021/22"/>
    <tableColumn id="20" xr3:uid="{00000000-0010-0000-0500-000014000000}" name="Quarter 3 2021/22"/>
    <tableColumn id="21" xr3:uid="{00000000-0010-0000-0500-000015000000}" name="Quarter 4 2021/22"/>
    <tableColumn id="22" xr3:uid="{00000000-0010-0000-0500-000016000000}" name="Quarter 1 2022/23"/>
    <tableColumn id="23" xr3:uid="{00000000-0010-0000-0500-000017000000}" name="Quarter 2 2022/23"/>
    <tableColumn id="24" xr3:uid="{00000000-0010-0000-0500-000018000000}" name="Quarter 3 2022/23"/>
    <tableColumn id="25" xr3:uid="{00000000-0010-0000-0500-000019000000}" name="Quarter 4 2022/23"/>
    <tableColumn id="26" xr3:uid="{00000000-0010-0000-0500-00001A000000}" name="Quarter 1 2023/24"/>
    <tableColumn id="27" xr3:uid="{00000000-0010-0000-0500-00001B000000}" name="Quarter 2 2023/24"/>
    <tableColumn id="28" xr3:uid="{00000000-0010-0000-0500-00001C000000}" name="Quarter 3 2023/24"/>
    <tableColumn id="29" xr3:uid="{00000000-0010-0000-0500-00001D000000}" name="Quarter 4 2023/24"/>
    <tableColumn id="30" xr3:uid="{00000000-0010-0000-0500-00001E000000}" name="Quarter 1 2024/25"/>
    <tableColumn id="31" xr3:uid="{00000000-0010-0000-0500-00001F000000}" name="Quarter 2 2024/25"/>
    <tableColumn id="32" xr3:uid="{00000000-0010-0000-0500-000020000000}" name="Quarter 3 2024/25"/>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2_1a" displayName="table2_1a" ref="A6:AF14" totalsRowShown="0">
  <tableColumns count="32">
    <tableColumn id="1" xr3:uid="{00000000-0010-0000-0600-000001000000}" name="Age Group"/>
    <tableColumn id="2" xr3:uid="{00000000-0010-0000-0600-000002000000}" name="Quarter 1 2017/18"/>
    <tableColumn id="3" xr3:uid="{00000000-0010-0000-0600-000003000000}" name="Quarter 2 2017/18"/>
    <tableColumn id="4" xr3:uid="{00000000-0010-0000-0600-000004000000}" name="Quarter 3 2017/18"/>
    <tableColumn id="5" xr3:uid="{00000000-0010-0000-0600-000005000000}" name="Quarter 4 2017/18"/>
    <tableColumn id="6" xr3:uid="{00000000-0010-0000-0600-000006000000}" name="Quarter 1 2018/19"/>
    <tableColumn id="7" xr3:uid="{00000000-0010-0000-0600-000007000000}" name="Quarter 2 2018/19"/>
    <tableColumn id="8" xr3:uid="{00000000-0010-0000-0600-000008000000}" name="Quarter 3 2018/19"/>
    <tableColumn id="9" xr3:uid="{00000000-0010-0000-0600-000009000000}" name="Quarter 4 2018/19"/>
    <tableColumn id="10" xr3:uid="{00000000-0010-0000-0600-00000A000000}" name="Quarter 1 2019/20"/>
    <tableColumn id="11" xr3:uid="{00000000-0010-0000-0600-00000B000000}" name="Quarter 2 2019/20"/>
    <tableColumn id="12" xr3:uid="{00000000-0010-0000-0600-00000C000000}" name="Quarter 3 2019/20"/>
    <tableColumn id="13" xr3:uid="{00000000-0010-0000-0600-00000D000000}" name="Quarter 4 2019/20"/>
    <tableColumn id="14" xr3:uid="{00000000-0010-0000-0600-00000E000000}" name="Quarter 1 2020/21"/>
    <tableColumn id="15" xr3:uid="{00000000-0010-0000-0600-00000F000000}" name="Quarter 2 2020/21"/>
    <tableColumn id="16" xr3:uid="{00000000-0010-0000-0600-000010000000}" name="Quarter 3 2020/21"/>
    <tableColumn id="17" xr3:uid="{00000000-0010-0000-0600-000011000000}" name="Quarter 4 2020/21"/>
    <tableColumn id="18" xr3:uid="{00000000-0010-0000-0600-000012000000}" name="Quarter 1 2021/22"/>
    <tableColumn id="19" xr3:uid="{00000000-0010-0000-0600-000013000000}" name="Quarter 2 2021/22"/>
    <tableColumn id="20" xr3:uid="{00000000-0010-0000-0600-000014000000}" name="Quarter 3 2021/22"/>
    <tableColumn id="21" xr3:uid="{00000000-0010-0000-0600-000015000000}" name="Quarter 4 2021/22"/>
    <tableColumn id="22" xr3:uid="{00000000-0010-0000-0600-000016000000}" name="Quarter 1 2022/23"/>
    <tableColumn id="23" xr3:uid="{00000000-0010-0000-0600-000017000000}" name="Quarter 2 2022/23"/>
    <tableColumn id="24" xr3:uid="{00000000-0010-0000-0600-000018000000}" name="Quarter 3 2022/23"/>
    <tableColumn id="25" xr3:uid="{00000000-0010-0000-0600-000019000000}" name="Quarter 4 2022/23"/>
    <tableColumn id="26" xr3:uid="{00000000-0010-0000-0600-00001A000000}" name="Quarter 1 2023/24"/>
    <tableColumn id="27" xr3:uid="{00000000-0010-0000-0600-00001B000000}" name="Quarter 2 2023/24"/>
    <tableColumn id="28" xr3:uid="{00000000-0010-0000-0600-00001C000000}" name="Quarter 3 2023/24"/>
    <tableColumn id="29" xr3:uid="{00000000-0010-0000-0600-00001D000000}" name="Quarter 4 2023/24"/>
    <tableColumn id="30" xr3:uid="{00000000-0010-0000-0600-00001E000000}" name="Quarter 1 2024/25"/>
    <tableColumn id="31" xr3:uid="{00000000-0010-0000-0600-00001F000000}" name="Quarter 2 2024/25"/>
    <tableColumn id="32" xr3:uid="{00000000-0010-0000-0600-000020000000}" name="Quarter 3 2024/25"/>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2_1b" displayName="table2_1b" ref="A17:AF25" totalsRowShown="0">
  <tableColumns count="32">
    <tableColumn id="1" xr3:uid="{00000000-0010-0000-0700-000001000000}" name="Age Group"/>
    <tableColumn id="2" xr3:uid="{00000000-0010-0000-0700-000002000000}" name="Quarter 1 2017/18"/>
    <tableColumn id="3" xr3:uid="{00000000-0010-0000-0700-000003000000}" name="Quarter 2 2017/18"/>
    <tableColumn id="4" xr3:uid="{00000000-0010-0000-0700-000004000000}" name="Quarter 3 2017/18"/>
    <tableColumn id="5" xr3:uid="{00000000-0010-0000-0700-000005000000}" name="Quarter 4 2017/18"/>
    <tableColumn id="6" xr3:uid="{00000000-0010-0000-0700-000006000000}" name="Quarter 1 2018/19"/>
    <tableColumn id="7" xr3:uid="{00000000-0010-0000-0700-000007000000}" name="Quarter 2 2018/19"/>
    <tableColumn id="8" xr3:uid="{00000000-0010-0000-0700-000008000000}" name="Quarter 3 2018/19"/>
    <tableColumn id="9" xr3:uid="{00000000-0010-0000-0700-000009000000}" name="Quarter 4 2018/19"/>
    <tableColumn id="10" xr3:uid="{00000000-0010-0000-0700-00000A000000}" name="Quarter 1 2019/20"/>
    <tableColumn id="11" xr3:uid="{00000000-0010-0000-0700-00000B000000}" name="Quarter 2 2019/20"/>
    <tableColumn id="12" xr3:uid="{00000000-0010-0000-0700-00000C000000}" name="Quarter 3 2019/20"/>
    <tableColumn id="13" xr3:uid="{00000000-0010-0000-0700-00000D000000}" name="Quarter 4 2019/20"/>
    <tableColumn id="14" xr3:uid="{00000000-0010-0000-0700-00000E000000}" name="Quarter 1 2020/21"/>
    <tableColumn id="15" xr3:uid="{00000000-0010-0000-0700-00000F000000}" name="Quarter 2 2020/21"/>
    <tableColumn id="16" xr3:uid="{00000000-0010-0000-0700-000010000000}" name="Quarter 3 2020/21"/>
    <tableColumn id="17" xr3:uid="{00000000-0010-0000-0700-000011000000}" name="Quarter 4 2020/21"/>
    <tableColumn id="18" xr3:uid="{00000000-0010-0000-0700-000012000000}" name="Quarter 1 2021/22"/>
    <tableColumn id="19" xr3:uid="{00000000-0010-0000-0700-000013000000}" name="Quarter 2 2021/22"/>
    <tableColumn id="20" xr3:uid="{00000000-0010-0000-0700-000014000000}" name="Quarter 3 2021/22"/>
    <tableColumn id="21" xr3:uid="{00000000-0010-0000-0700-000015000000}" name="Quarter 4 2021/22"/>
    <tableColumn id="22" xr3:uid="{00000000-0010-0000-0700-000016000000}" name="Quarter 1 2022/23"/>
    <tableColumn id="23" xr3:uid="{00000000-0010-0000-0700-000017000000}" name="Quarter 2 2022/23"/>
    <tableColumn id="24" xr3:uid="{00000000-0010-0000-0700-000018000000}" name="Quarter 3 2022/23"/>
    <tableColumn id="25" xr3:uid="{00000000-0010-0000-0700-000019000000}" name="Quarter 4 2022/23"/>
    <tableColumn id="26" xr3:uid="{00000000-0010-0000-0700-00001A000000}" name="Quarter 1 2023/24"/>
    <tableColumn id="27" xr3:uid="{00000000-0010-0000-0700-00001B000000}" name="Quarter 2 2023/24"/>
    <tableColumn id="28" xr3:uid="{00000000-0010-0000-0700-00001C000000}" name="Quarter 3 2023/24"/>
    <tableColumn id="29" xr3:uid="{00000000-0010-0000-0700-00001D000000}" name="Quarter 4 2023/24"/>
    <tableColumn id="30" xr3:uid="{00000000-0010-0000-0700-00001E000000}" name="Quarter 1 2024/25"/>
    <tableColumn id="31" xr3:uid="{00000000-0010-0000-0700-00001F000000}" name="Quarter 2 2024/25"/>
    <tableColumn id="32" xr3:uid="{00000000-0010-0000-0700-000020000000}" name="Quarter 3 2024/25"/>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_1c" displayName="table2_1c" ref="A28:AF36" totalsRowShown="0">
  <tableColumns count="32">
    <tableColumn id="1" xr3:uid="{00000000-0010-0000-0800-000001000000}" name="Age Group"/>
    <tableColumn id="2" xr3:uid="{00000000-0010-0000-0800-000002000000}" name="Quarter 1 2017/18"/>
    <tableColumn id="3" xr3:uid="{00000000-0010-0000-0800-000003000000}" name="Quarter 2 2017/18"/>
    <tableColumn id="4" xr3:uid="{00000000-0010-0000-0800-000004000000}" name="Quarter 3 2017/18"/>
    <tableColumn id="5" xr3:uid="{00000000-0010-0000-0800-000005000000}" name="Quarter 4 2017/18"/>
    <tableColumn id="6" xr3:uid="{00000000-0010-0000-0800-000006000000}" name="Quarter 1 2018/19"/>
    <tableColumn id="7" xr3:uid="{00000000-0010-0000-0800-000007000000}" name="Quarter 2 2018/19"/>
    <tableColumn id="8" xr3:uid="{00000000-0010-0000-0800-000008000000}" name="Quarter 3 2018/19"/>
    <tableColumn id="9" xr3:uid="{00000000-0010-0000-0800-000009000000}" name="Quarter 4 2018/19"/>
    <tableColumn id="10" xr3:uid="{00000000-0010-0000-0800-00000A000000}" name="Quarter 1 2019/20"/>
    <tableColumn id="11" xr3:uid="{00000000-0010-0000-0800-00000B000000}" name="Quarter 2 2019/20"/>
    <tableColumn id="12" xr3:uid="{00000000-0010-0000-0800-00000C000000}" name="Quarter 3 2019/20"/>
    <tableColumn id="13" xr3:uid="{00000000-0010-0000-0800-00000D000000}" name="Quarter 4 2019/20"/>
    <tableColumn id="14" xr3:uid="{00000000-0010-0000-0800-00000E000000}" name="Quarter 1 2020/21"/>
    <tableColumn id="15" xr3:uid="{00000000-0010-0000-0800-00000F000000}" name="Quarter 2 2020/21"/>
    <tableColumn id="16" xr3:uid="{00000000-0010-0000-0800-000010000000}" name="Quarter 3 2020/21"/>
    <tableColumn id="17" xr3:uid="{00000000-0010-0000-0800-000011000000}" name="Quarter 4 2020/21"/>
    <tableColumn id="18" xr3:uid="{00000000-0010-0000-0800-000012000000}" name="Quarter 1 2021/22"/>
    <tableColumn id="19" xr3:uid="{00000000-0010-0000-0800-000013000000}" name="Quarter 2 2021/22"/>
    <tableColumn id="20" xr3:uid="{00000000-0010-0000-0800-000014000000}" name="Quarter 3 2021/22"/>
    <tableColumn id="21" xr3:uid="{00000000-0010-0000-0800-000015000000}" name="Quarter 4 2021/22"/>
    <tableColumn id="22" xr3:uid="{00000000-0010-0000-0800-000016000000}" name="Quarter 1 2022/23"/>
    <tableColumn id="23" xr3:uid="{00000000-0010-0000-0800-000017000000}" name="Quarter 2 2022/23"/>
    <tableColumn id="24" xr3:uid="{00000000-0010-0000-0800-000018000000}" name="Quarter 3 2022/23"/>
    <tableColumn id="25" xr3:uid="{00000000-0010-0000-0800-000019000000}" name="Quarter 4 2022/23"/>
    <tableColumn id="26" xr3:uid="{00000000-0010-0000-0800-00001A000000}" name="Quarter 1 2023/24"/>
    <tableColumn id="27" xr3:uid="{00000000-0010-0000-0800-00001B000000}" name="Quarter 2 2023/24"/>
    <tableColumn id="28" xr3:uid="{00000000-0010-0000-0800-00001C000000}" name="Quarter 3 2023/24"/>
    <tableColumn id="29" xr3:uid="{00000000-0010-0000-0800-00001D000000}" name="Quarter 4 2023/24"/>
    <tableColumn id="30" xr3:uid="{00000000-0010-0000-0800-00001E000000}" name="Quarter 1 2024/25"/>
    <tableColumn id="31" xr3:uid="{00000000-0010-0000-0800-00001F000000}" name="Quarter 2 2024/25"/>
    <tableColumn id="32" xr3:uid="{00000000-0010-0000-0800-000020000000}" name="Quarter 3 2024/25"/>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nfo.bso@hscni.net"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table" Target="../tables/table19.xml"/><Relationship Id="rId4" Type="http://schemas.openxmlformats.org/officeDocument/2006/relationships/table" Target="../tables/table2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table" Target="../tables/table25.xml"/><Relationship Id="rId4" Type="http://schemas.openxmlformats.org/officeDocument/2006/relationships/table" Target="../tables/table28.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table" Target="../tables/table31.xml"/><Relationship Id="rId6" Type="http://schemas.openxmlformats.org/officeDocument/2006/relationships/table" Target="../tables/table36.xml"/><Relationship Id="rId5" Type="http://schemas.openxmlformats.org/officeDocument/2006/relationships/table" Target="../tables/table35.xml"/><Relationship Id="rId4" Type="http://schemas.openxmlformats.org/officeDocument/2006/relationships/table" Target="../tables/table34.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 Id="rId4" Type="http://schemas.openxmlformats.org/officeDocument/2006/relationships/table" Target="../tables/table10.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table" Target="../tables/table13.xml"/><Relationship Id="rId4" Type="http://schemas.openxmlformats.org/officeDocument/2006/relationships/table" Target="../tables/table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tabSelected="1" workbookViewId="0"/>
  </sheetViews>
  <sheetFormatPr defaultColWidth="11" defaultRowHeight="15.75" x14ac:dyDescent="0.25"/>
  <cols>
    <col min="1" max="1" width="103.25" customWidth="1"/>
  </cols>
  <sheetData>
    <row r="1" spans="1:1" ht="18.75" customHeight="1" x14ac:dyDescent="0.3">
      <c r="A1" s="3" t="s">
        <v>122</v>
      </c>
    </row>
    <row r="2" spans="1:1" ht="15.75" customHeight="1" x14ac:dyDescent="0.25">
      <c r="A2" s="1" t="s">
        <v>148</v>
      </c>
    </row>
    <row r="3" spans="1:1" ht="24.95" customHeight="1" x14ac:dyDescent="0.25">
      <c r="A3" s="2" t="s">
        <v>0</v>
      </c>
    </row>
    <row r="4" spans="1:1" ht="15.75" customHeight="1" x14ac:dyDescent="0.25">
      <c r="A4" s="1" t="s">
        <v>1</v>
      </c>
    </row>
    <row r="5" spans="1:1" ht="15.75" customHeight="1" x14ac:dyDescent="0.25">
      <c r="A5" s="1" t="s">
        <v>2</v>
      </c>
    </row>
    <row r="6" spans="1:1" ht="15.75" customHeight="1" x14ac:dyDescent="0.25">
      <c r="A6" s="1" t="s">
        <v>3</v>
      </c>
    </row>
    <row r="7" spans="1:1" ht="24.95" customHeight="1" x14ac:dyDescent="0.25">
      <c r="A7" s="2" t="s">
        <v>4</v>
      </c>
    </row>
    <row r="8" spans="1:1" ht="15.75" customHeight="1" x14ac:dyDescent="0.25">
      <c r="A8" s="4" t="s">
        <v>149</v>
      </c>
    </row>
    <row r="9" spans="1:1" ht="24.95" customHeight="1" x14ac:dyDescent="0.25">
      <c r="A9" s="2" t="s">
        <v>5</v>
      </c>
    </row>
    <row r="10" spans="1:1" x14ac:dyDescent="0.25">
      <c r="A10" s="5" t="s">
        <v>6</v>
      </c>
    </row>
  </sheetData>
  <hyperlinks>
    <hyperlink ref="A10" r:id="rId1" xr:uid="{00000000-0004-0000-0000-000000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14"/>
  <sheetViews>
    <sheetView workbookViewId="0"/>
  </sheetViews>
  <sheetFormatPr defaultColWidth="11" defaultRowHeight="15.75" x14ac:dyDescent="0.25"/>
  <cols>
    <col min="1" max="1" width="43.25" customWidth="1"/>
    <col min="2" max="32" width="19.875" customWidth="1"/>
  </cols>
  <sheetData>
    <row r="1" spans="1:32" ht="18.75" customHeight="1" x14ac:dyDescent="0.3">
      <c r="A1" s="11" t="s">
        <v>53</v>
      </c>
      <c r="B1" s="2"/>
      <c r="C1" s="2"/>
      <c r="D1" s="2"/>
      <c r="E1" s="1"/>
      <c r="F1" s="1"/>
      <c r="G1" s="1"/>
      <c r="H1" s="1"/>
      <c r="I1" s="1"/>
      <c r="J1" s="1"/>
      <c r="K1" s="1"/>
      <c r="L1" s="1"/>
      <c r="M1" s="1"/>
      <c r="N1" s="1"/>
      <c r="O1" s="1"/>
      <c r="P1" s="1"/>
      <c r="Q1" s="1"/>
      <c r="R1" s="1"/>
      <c r="S1" s="1"/>
      <c r="T1" s="1"/>
      <c r="U1" s="1"/>
      <c r="V1" s="1"/>
      <c r="W1" s="1"/>
      <c r="X1" s="1"/>
      <c r="Y1" s="12"/>
      <c r="AE1" s="29" t="s">
        <v>190</v>
      </c>
    </row>
    <row r="2" spans="1:32" ht="15.75" customHeight="1" x14ac:dyDescent="0.25">
      <c r="A2" s="13" t="s">
        <v>38</v>
      </c>
      <c r="B2" s="1"/>
      <c r="C2" s="1"/>
      <c r="D2" s="1"/>
      <c r="E2" s="1"/>
      <c r="F2" s="1"/>
      <c r="G2" s="1"/>
      <c r="H2" s="1"/>
      <c r="I2" s="1"/>
      <c r="J2" s="1"/>
      <c r="K2" s="1"/>
      <c r="L2" s="1"/>
      <c r="M2" s="1"/>
      <c r="N2" s="1"/>
      <c r="O2" s="1"/>
      <c r="P2" s="1"/>
      <c r="Q2" s="1"/>
      <c r="R2" s="1"/>
      <c r="S2" s="1"/>
      <c r="T2" s="1"/>
      <c r="U2" s="1"/>
      <c r="V2" s="1"/>
      <c r="W2" s="1"/>
      <c r="X2" s="1"/>
      <c r="Y2" s="1"/>
    </row>
    <row r="3" spans="1:32" ht="15.75" customHeight="1" x14ac:dyDescent="0.25">
      <c r="A3" s="13" t="s">
        <v>39</v>
      </c>
      <c r="B3" s="1"/>
      <c r="C3" s="1"/>
      <c r="D3" s="1"/>
      <c r="E3" s="1"/>
      <c r="F3" s="1"/>
      <c r="G3" s="1"/>
      <c r="H3" s="1"/>
      <c r="I3" s="1"/>
      <c r="J3" s="1"/>
      <c r="K3" s="1"/>
      <c r="L3" s="1"/>
      <c r="M3" s="1"/>
      <c r="N3" s="1"/>
      <c r="O3" s="1"/>
      <c r="P3" s="1"/>
      <c r="Q3" s="1"/>
      <c r="R3" s="1"/>
      <c r="S3" s="1"/>
      <c r="T3" s="1"/>
      <c r="U3" s="1"/>
      <c r="V3" s="1"/>
      <c r="W3" s="1"/>
      <c r="X3" s="1"/>
      <c r="Y3" s="1"/>
    </row>
    <row r="4" spans="1:32" ht="31.5" customHeight="1" x14ac:dyDescent="0.25">
      <c r="A4" s="30" t="s">
        <v>191</v>
      </c>
      <c r="B4" s="28" t="s">
        <v>151</v>
      </c>
      <c r="C4" s="28" t="s">
        <v>152</v>
      </c>
      <c r="D4" s="28" t="s">
        <v>153</v>
      </c>
      <c r="E4" s="28" t="s">
        <v>154</v>
      </c>
      <c r="F4" s="28" t="s">
        <v>155</v>
      </c>
      <c r="G4" s="28" t="s">
        <v>156</v>
      </c>
      <c r="H4" s="28" t="s">
        <v>157</v>
      </c>
      <c r="I4" s="28" t="s">
        <v>158</v>
      </c>
      <c r="J4" s="28" t="s">
        <v>159</v>
      </c>
      <c r="K4" s="28" t="s">
        <v>160</v>
      </c>
      <c r="L4" s="28" t="s">
        <v>161</v>
      </c>
      <c r="M4" s="28" t="s">
        <v>162</v>
      </c>
      <c r="N4" s="28" t="s">
        <v>163</v>
      </c>
      <c r="O4" s="28" t="s">
        <v>164</v>
      </c>
      <c r="P4" s="28" t="s">
        <v>165</v>
      </c>
      <c r="Q4" s="28" t="s">
        <v>166</v>
      </c>
      <c r="R4" s="28" t="s">
        <v>167</v>
      </c>
      <c r="S4" s="28" t="s">
        <v>168</v>
      </c>
      <c r="T4" s="28" t="s">
        <v>169</v>
      </c>
      <c r="U4" s="28" t="s">
        <v>170</v>
      </c>
      <c r="V4" s="28" t="s">
        <v>171</v>
      </c>
      <c r="W4" s="28" t="s">
        <v>172</v>
      </c>
      <c r="X4" s="28" t="s">
        <v>173</v>
      </c>
      <c r="Y4" s="28" t="s">
        <v>174</v>
      </c>
      <c r="Z4" s="28" t="s">
        <v>175</v>
      </c>
      <c r="AA4" s="28" t="s">
        <v>176</v>
      </c>
      <c r="AB4" s="28" t="s">
        <v>177</v>
      </c>
      <c r="AC4" s="28" t="s">
        <v>178</v>
      </c>
      <c r="AD4" s="28" t="s">
        <v>179</v>
      </c>
      <c r="AE4" s="28" t="s">
        <v>180</v>
      </c>
      <c r="AF4" s="28" t="s">
        <v>181</v>
      </c>
    </row>
    <row r="5" spans="1:32" x14ac:dyDescent="0.25">
      <c r="A5" t="s">
        <v>192</v>
      </c>
      <c r="B5" s="31">
        <v>8210</v>
      </c>
      <c r="C5" s="31">
        <v>7399</v>
      </c>
      <c r="D5" s="31">
        <v>9495</v>
      </c>
      <c r="E5" s="31">
        <v>8548</v>
      </c>
      <c r="F5" s="31">
        <v>8118</v>
      </c>
      <c r="G5" s="31">
        <v>7913</v>
      </c>
      <c r="H5" s="31">
        <v>9007</v>
      </c>
      <c r="I5" s="31">
        <v>7861</v>
      </c>
      <c r="J5" s="31">
        <v>8238</v>
      </c>
      <c r="K5" s="31">
        <v>7873</v>
      </c>
      <c r="L5" s="31">
        <v>8905</v>
      </c>
      <c r="M5" s="31">
        <v>7080</v>
      </c>
      <c r="N5" s="31">
        <v>2298</v>
      </c>
      <c r="O5" s="31">
        <v>3044</v>
      </c>
      <c r="P5" s="31">
        <v>5653</v>
      </c>
      <c r="Q5" s="31">
        <v>5664</v>
      </c>
      <c r="R5" s="31">
        <v>6128</v>
      </c>
      <c r="S5" s="31">
        <v>6063</v>
      </c>
      <c r="T5" s="31">
        <v>6846</v>
      </c>
      <c r="U5" s="31">
        <v>6232</v>
      </c>
      <c r="V5" s="31">
        <v>7408</v>
      </c>
      <c r="W5" s="31">
        <v>7415</v>
      </c>
      <c r="X5" s="31">
        <v>7796</v>
      </c>
      <c r="Y5" s="31">
        <v>7351</v>
      </c>
      <c r="Z5" s="31">
        <v>6979</v>
      </c>
      <c r="AA5" s="31">
        <v>6836</v>
      </c>
      <c r="AB5" s="31">
        <v>7273</v>
      </c>
      <c r="AC5" s="31">
        <v>6753</v>
      </c>
      <c r="AD5" s="31">
        <v>7091</v>
      </c>
      <c r="AE5" s="31">
        <v>6444</v>
      </c>
      <c r="AF5" s="31">
        <v>6992</v>
      </c>
    </row>
    <row r="6" spans="1:32" x14ac:dyDescent="0.25">
      <c r="A6" t="s">
        <v>193</v>
      </c>
      <c r="B6" s="31">
        <v>10280</v>
      </c>
      <c r="C6" s="31">
        <v>9260</v>
      </c>
      <c r="D6" s="31">
        <v>10762</v>
      </c>
      <c r="E6" s="31">
        <v>10158</v>
      </c>
      <c r="F6" s="31">
        <v>10269</v>
      </c>
      <c r="G6" s="31">
        <v>10143</v>
      </c>
      <c r="H6" s="31">
        <v>11216</v>
      </c>
      <c r="I6" s="31">
        <v>9284</v>
      </c>
      <c r="J6" s="31">
        <v>10057</v>
      </c>
      <c r="K6" s="31">
        <v>10094</v>
      </c>
      <c r="L6" s="31">
        <v>10774</v>
      </c>
      <c r="M6" s="31">
        <v>8963</v>
      </c>
      <c r="N6" s="31">
        <v>2865</v>
      </c>
      <c r="O6" s="31">
        <v>3728</v>
      </c>
      <c r="P6" s="31">
        <v>7381</v>
      </c>
      <c r="Q6" s="31">
        <v>7688</v>
      </c>
      <c r="R6" s="31">
        <v>7700</v>
      </c>
      <c r="S6" s="31">
        <v>7782</v>
      </c>
      <c r="T6" s="31">
        <v>8310</v>
      </c>
      <c r="U6" s="31">
        <v>7892</v>
      </c>
      <c r="V6" s="31">
        <v>9211</v>
      </c>
      <c r="W6" s="31">
        <v>9042</v>
      </c>
      <c r="X6" s="31">
        <v>8760</v>
      </c>
      <c r="Y6" s="31">
        <v>8483</v>
      </c>
      <c r="Z6" s="31">
        <v>8294</v>
      </c>
      <c r="AA6" s="31">
        <v>8234</v>
      </c>
      <c r="AB6" s="31">
        <v>9272</v>
      </c>
      <c r="AC6" s="31">
        <v>8246</v>
      </c>
      <c r="AD6" s="31">
        <v>8734</v>
      </c>
      <c r="AE6" s="31">
        <v>7439</v>
      </c>
      <c r="AF6" s="31">
        <v>8462</v>
      </c>
    </row>
    <row r="7" spans="1:32" x14ac:dyDescent="0.25">
      <c r="A7" t="s">
        <v>194</v>
      </c>
      <c r="B7" s="31">
        <v>7672</v>
      </c>
      <c r="C7" s="31">
        <v>6869</v>
      </c>
      <c r="D7" s="31">
        <v>7944</v>
      </c>
      <c r="E7" s="31">
        <v>7454</v>
      </c>
      <c r="F7" s="31">
        <v>7412</v>
      </c>
      <c r="G7" s="31">
        <v>7570</v>
      </c>
      <c r="H7" s="31">
        <v>8248</v>
      </c>
      <c r="I7" s="31">
        <v>7218</v>
      </c>
      <c r="J7" s="31">
        <v>7372</v>
      </c>
      <c r="K7" s="31">
        <v>6938</v>
      </c>
      <c r="L7" s="31">
        <v>7639</v>
      </c>
      <c r="M7" s="31">
        <v>6865</v>
      </c>
      <c r="N7" s="31">
        <v>1991</v>
      </c>
      <c r="O7" s="31">
        <v>3307</v>
      </c>
      <c r="P7" s="31">
        <v>6013</v>
      </c>
      <c r="Q7" s="31">
        <v>5567</v>
      </c>
      <c r="R7" s="31">
        <v>5756</v>
      </c>
      <c r="S7" s="31">
        <v>5943</v>
      </c>
      <c r="T7" s="31">
        <v>6386</v>
      </c>
      <c r="U7" s="31">
        <v>5763</v>
      </c>
      <c r="V7" s="31">
        <v>6522</v>
      </c>
      <c r="W7" s="31">
        <v>6841</v>
      </c>
      <c r="X7" s="31">
        <v>7182</v>
      </c>
      <c r="Y7" s="31">
        <v>6469</v>
      </c>
      <c r="Z7" s="31">
        <v>6582</v>
      </c>
      <c r="AA7" s="31">
        <v>6011</v>
      </c>
      <c r="AB7" s="31">
        <v>6553</v>
      </c>
      <c r="AC7" s="31">
        <v>5693</v>
      </c>
      <c r="AD7" s="31">
        <v>6464</v>
      </c>
      <c r="AE7" s="31">
        <v>5703</v>
      </c>
      <c r="AF7" s="31">
        <v>6662</v>
      </c>
    </row>
    <row r="8" spans="1:32" x14ac:dyDescent="0.25">
      <c r="A8" t="s">
        <v>195</v>
      </c>
      <c r="B8" s="31">
        <v>7573</v>
      </c>
      <c r="C8" s="31">
        <v>7260</v>
      </c>
      <c r="D8" s="31">
        <v>8702</v>
      </c>
      <c r="E8" s="31">
        <v>7476</v>
      </c>
      <c r="F8" s="31">
        <v>8056</v>
      </c>
      <c r="G8" s="31">
        <v>7762</v>
      </c>
      <c r="H8" s="31">
        <v>8083</v>
      </c>
      <c r="I8" s="31">
        <v>7389</v>
      </c>
      <c r="J8" s="31">
        <v>7402</v>
      </c>
      <c r="K8" s="31">
        <v>7425</v>
      </c>
      <c r="L8" s="31">
        <v>7966</v>
      </c>
      <c r="M8" s="31">
        <v>7062</v>
      </c>
      <c r="N8" s="31">
        <v>2170</v>
      </c>
      <c r="O8" s="31">
        <v>2836</v>
      </c>
      <c r="P8" s="31">
        <v>5864</v>
      </c>
      <c r="Q8" s="31">
        <v>5606</v>
      </c>
      <c r="R8" s="31">
        <v>5686</v>
      </c>
      <c r="S8" s="31">
        <v>5431</v>
      </c>
      <c r="T8" s="31">
        <v>6066</v>
      </c>
      <c r="U8" s="31">
        <v>5678</v>
      </c>
      <c r="V8" s="31">
        <v>7244</v>
      </c>
      <c r="W8" s="31">
        <v>7046</v>
      </c>
      <c r="X8" s="31">
        <v>7158</v>
      </c>
      <c r="Y8" s="31">
        <v>6733</v>
      </c>
      <c r="Z8" s="31">
        <v>6766</v>
      </c>
      <c r="AA8" s="31">
        <v>6213</v>
      </c>
      <c r="AB8" s="31">
        <v>6683</v>
      </c>
      <c r="AC8" s="31">
        <v>6151</v>
      </c>
      <c r="AD8" s="31">
        <v>6474</v>
      </c>
      <c r="AE8" s="31">
        <v>6484</v>
      </c>
      <c r="AF8" s="31">
        <v>6902</v>
      </c>
    </row>
    <row r="9" spans="1:32" x14ac:dyDescent="0.25">
      <c r="A9" t="s">
        <v>196</v>
      </c>
      <c r="B9" s="31">
        <v>6941</v>
      </c>
      <c r="C9" s="31">
        <v>5591</v>
      </c>
      <c r="D9" s="31">
        <v>7072</v>
      </c>
      <c r="E9" s="31">
        <v>6545</v>
      </c>
      <c r="F9" s="31">
        <v>6727</v>
      </c>
      <c r="G9" s="31">
        <v>6827</v>
      </c>
      <c r="H9" s="31">
        <v>7255</v>
      </c>
      <c r="I9" s="31">
        <v>6096</v>
      </c>
      <c r="J9" s="31">
        <v>6698</v>
      </c>
      <c r="K9" s="31">
        <v>6712</v>
      </c>
      <c r="L9" s="31">
        <v>7038</v>
      </c>
      <c r="M9" s="31">
        <v>6161</v>
      </c>
      <c r="N9" s="31">
        <v>1821</v>
      </c>
      <c r="O9" s="31">
        <v>2586</v>
      </c>
      <c r="P9" s="31">
        <v>5371</v>
      </c>
      <c r="Q9" s="31">
        <v>5204</v>
      </c>
      <c r="R9" s="31">
        <v>5393</v>
      </c>
      <c r="S9" s="31">
        <v>5156</v>
      </c>
      <c r="T9" s="31">
        <v>5911</v>
      </c>
      <c r="U9" s="31">
        <v>5305</v>
      </c>
      <c r="V9" s="31">
        <v>5309</v>
      </c>
      <c r="W9" s="31">
        <v>5892</v>
      </c>
      <c r="X9" s="31">
        <v>6555</v>
      </c>
      <c r="Y9" s="31">
        <v>6098</v>
      </c>
      <c r="Z9" s="31">
        <v>6081</v>
      </c>
      <c r="AA9" s="31">
        <v>5873</v>
      </c>
      <c r="AB9" s="31">
        <v>6303</v>
      </c>
      <c r="AC9" s="31">
        <v>5474</v>
      </c>
      <c r="AD9" s="31">
        <v>6517</v>
      </c>
      <c r="AE9" s="31">
        <v>5477</v>
      </c>
      <c r="AF9" s="31">
        <v>5748</v>
      </c>
    </row>
    <row r="10" spans="1:32" x14ac:dyDescent="0.25">
      <c r="A10" t="s">
        <v>197</v>
      </c>
      <c r="B10" s="31">
        <v>249</v>
      </c>
      <c r="C10" s="31">
        <v>239</v>
      </c>
      <c r="D10" s="31">
        <v>266</v>
      </c>
      <c r="E10" s="31">
        <v>223</v>
      </c>
      <c r="F10" s="31">
        <v>276</v>
      </c>
      <c r="G10" s="31">
        <v>258</v>
      </c>
      <c r="H10" s="31">
        <v>311</v>
      </c>
      <c r="I10" s="31">
        <v>305</v>
      </c>
      <c r="J10" s="31">
        <v>242</v>
      </c>
      <c r="K10" s="31">
        <v>235</v>
      </c>
      <c r="L10" s="31">
        <v>324</v>
      </c>
      <c r="M10" s="31">
        <v>194</v>
      </c>
      <c r="N10" s="31">
        <v>58</v>
      </c>
      <c r="O10" s="31">
        <v>112</v>
      </c>
      <c r="P10" s="31">
        <v>186</v>
      </c>
      <c r="Q10" s="31">
        <v>203</v>
      </c>
      <c r="R10" s="31">
        <v>148</v>
      </c>
      <c r="S10" s="31">
        <v>142</v>
      </c>
      <c r="T10" s="31">
        <v>148</v>
      </c>
      <c r="U10" s="31">
        <v>158</v>
      </c>
      <c r="V10" s="31">
        <v>112</v>
      </c>
      <c r="W10" s="31">
        <v>129</v>
      </c>
      <c r="X10" s="31">
        <v>133</v>
      </c>
      <c r="Y10" s="31">
        <v>124</v>
      </c>
      <c r="Z10" s="31">
        <v>51</v>
      </c>
      <c r="AA10" s="31">
        <v>38</v>
      </c>
      <c r="AB10" s="31">
        <v>48</v>
      </c>
      <c r="AC10" s="31">
        <v>40</v>
      </c>
      <c r="AD10" s="31">
        <v>67</v>
      </c>
      <c r="AE10" s="31">
        <v>45</v>
      </c>
      <c r="AF10" s="31">
        <v>46</v>
      </c>
    </row>
    <row r="11" spans="1:32" x14ac:dyDescent="0.25">
      <c r="A11" s="30" t="s">
        <v>198</v>
      </c>
      <c r="B11" s="29">
        <v>40925</v>
      </c>
      <c r="C11" s="29">
        <v>36618</v>
      </c>
      <c r="D11" s="29">
        <v>44241</v>
      </c>
      <c r="E11" s="29">
        <v>40404</v>
      </c>
      <c r="F11" s="29">
        <v>40858</v>
      </c>
      <c r="G11" s="29">
        <v>40473</v>
      </c>
      <c r="H11" s="29">
        <v>44120</v>
      </c>
      <c r="I11" s="29">
        <v>38153</v>
      </c>
      <c r="J11" s="29">
        <v>40009</v>
      </c>
      <c r="K11" s="29">
        <v>39277</v>
      </c>
      <c r="L11" s="29">
        <v>42646</v>
      </c>
      <c r="M11" s="29">
        <v>36325</v>
      </c>
      <c r="N11" s="29">
        <v>11203</v>
      </c>
      <c r="O11" s="29">
        <v>15613</v>
      </c>
      <c r="P11" s="29">
        <v>30468</v>
      </c>
      <c r="Q11" s="29">
        <v>29932</v>
      </c>
      <c r="R11" s="29">
        <v>30811</v>
      </c>
      <c r="S11" s="29">
        <v>30517</v>
      </c>
      <c r="T11" s="29">
        <v>33667</v>
      </c>
      <c r="U11" s="29">
        <v>31028</v>
      </c>
      <c r="V11" s="29">
        <v>35806</v>
      </c>
      <c r="W11" s="29">
        <v>36365</v>
      </c>
      <c r="X11" s="29">
        <v>37584</v>
      </c>
      <c r="Y11" s="29">
        <v>35258</v>
      </c>
      <c r="Z11" s="29">
        <v>34753</v>
      </c>
      <c r="AA11" s="29">
        <v>33205</v>
      </c>
      <c r="AB11" s="29">
        <v>36132</v>
      </c>
      <c r="AC11" s="29">
        <v>32357</v>
      </c>
      <c r="AD11" s="29">
        <v>35347</v>
      </c>
      <c r="AE11" s="29">
        <v>31592</v>
      </c>
      <c r="AF11" s="29">
        <v>34812</v>
      </c>
    </row>
    <row r="12" spans="1:32" ht="15.75" customHeight="1" x14ac:dyDescent="0.25">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row>
    <row r="13" spans="1:32" ht="15.75" customHeight="1" x14ac:dyDescent="0.25">
      <c r="A13" s="15" t="s">
        <v>124</v>
      </c>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32" x14ac:dyDescent="0.25">
      <c r="A14" s="15" t="s">
        <v>125</v>
      </c>
    </row>
  </sheetData>
  <hyperlinks>
    <hyperlink ref="A13" location="'Table of contents'!A1" display="To contents" xr:uid="{00000000-0004-0000-0900-000000000000}"/>
    <hyperlink ref="A14" location="Notes!A1" display="To Notes" xr:uid="{00000000-0004-0000-0900-000001000000}"/>
  </hyperlinks>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20"/>
  <sheetViews>
    <sheetView workbookViewId="0"/>
  </sheetViews>
  <sheetFormatPr defaultColWidth="11" defaultRowHeight="15.75" x14ac:dyDescent="0.25"/>
  <cols>
    <col min="1" max="1" width="38.75" customWidth="1"/>
    <col min="2" max="32" width="19.875" customWidth="1"/>
  </cols>
  <sheetData>
    <row r="1" spans="1:32" ht="18.75" customHeight="1" x14ac:dyDescent="0.3">
      <c r="A1" s="11" t="s">
        <v>54</v>
      </c>
      <c r="B1" s="2"/>
      <c r="C1" s="2"/>
      <c r="D1" s="2"/>
      <c r="E1" s="2"/>
      <c r="F1" s="2"/>
      <c r="G1" s="2"/>
      <c r="H1" s="2"/>
      <c r="I1" s="2"/>
      <c r="J1" s="2"/>
      <c r="K1" s="2"/>
      <c r="L1" s="2"/>
      <c r="M1" s="2"/>
      <c r="N1" s="2"/>
      <c r="O1" s="2"/>
      <c r="P1" s="2"/>
      <c r="Q1" s="2"/>
      <c r="R1" s="2"/>
      <c r="S1" s="1"/>
      <c r="T1" s="1"/>
      <c r="U1" s="2"/>
      <c r="V1" s="2"/>
      <c r="W1" s="2"/>
      <c r="X1" s="1"/>
      <c r="Y1" s="12"/>
      <c r="AE1" s="29" t="s">
        <v>190</v>
      </c>
    </row>
    <row r="2" spans="1:32" ht="15.75" customHeight="1" x14ac:dyDescent="0.25">
      <c r="A2" s="13" t="s">
        <v>38</v>
      </c>
      <c r="B2" s="1"/>
      <c r="C2" s="1"/>
      <c r="D2" s="1"/>
      <c r="E2" s="1"/>
      <c r="F2" s="1"/>
      <c r="G2" s="1"/>
      <c r="H2" s="1"/>
      <c r="I2" s="1"/>
      <c r="J2" s="1"/>
      <c r="K2" s="1"/>
      <c r="L2" s="1"/>
      <c r="M2" s="1"/>
      <c r="N2" s="1"/>
      <c r="O2" s="1"/>
      <c r="P2" s="1"/>
      <c r="Q2" s="1"/>
      <c r="R2" s="1"/>
      <c r="S2" s="1"/>
      <c r="T2" s="1"/>
      <c r="U2" s="1"/>
      <c r="V2" s="1"/>
      <c r="W2" s="1"/>
      <c r="X2" s="1"/>
      <c r="Y2" s="1"/>
    </row>
    <row r="3" spans="1:32" ht="15.75" customHeight="1" x14ac:dyDescent="0.25">
      <c r="A3" s="13" t="s">
        <v>39</v>
      </c>
      <c r="B3" s="1"/>
      <c r="C3" s="1"/>
      <c r="D3" s="1"/>
      <c r="E3" s="1"/>
      <c r="F3" s="1"/>
      <c r="G3" s="1"/>
      <c r="H3" s="1"/>
      <c r="I3" s="1"/>
      <c r="J3" s="1"/>
      <c r="K3" s="1"/>
      <c r="L3" s="1"/>
      <c r="M3" s="1"/>
      <c r="N3" s="1"/>
      <c r="O3" s="1"/>
      <c r="P3" s="1"/>
      <c r="Q3" s="1"/>
      <c r="R3" s="1"/>
      <c r="S3" s="1"/>
      <c r="T3" s="1"/>
      <c r="U3" s="1"/>
      <c r="V3" s="1"/>
      <c r="W3" s="1"/>
      <c r="X3" s="1"/>
      <c r="Y3" s="1"/>
    </row>
    <row r="4" spans="1:32" ht="31.5" customHeight="1" x14ac:dyDescent="0.25">
      <c r="A4" s="30" t="s">
        <v>199</v>
      </c>
      <c r="B4" s="28" t="s">
        <v>151</v>
      </c>
      <c r="C4" s="28" t="s">
        <v>152</v>
      </c>
      <c r="D4" s="28" t="s">
        <v>153</v>
      </c>
      <c r="E4" s="28" t="s">
        <v>154</v>
      </c>
      <c r="F4" s="28" t="s">
        <v>155</v>
      </c>
      <c r="G4" s="28" t="s">
        <v>156</v>
      </c>
      <c r="H4" s="28" t="s">
        <v>157</v>
      </c>
      <c r="I4" s="28" t="s">
        <v>158</v>
      </c>
      <c r="J4" s="28" t="s">
        <v>159</v>
      </c>
      <c r="K4" s="28" t="s">
        <v>160</v>
      </c>
      <c r="L4" s="28" t="s">
        <v>161</v>
      </c>
      <c r="M4" s="28" t="s">
        <v>162</v>
      </c>
      <c r="N4" s="28" t="s">
        <v>163</v>
      </c>
      <c r="O4" s="28" t="s">
        <v>164</v>
      </c>
      <c r="P4" s="28" t="s">
        <v>165</v>
      </c>
      <c r="Q4" s="28" t="s">
        <v>166</v>
      </c>
      <c r="R4" s="28" t="s">
        <v>167</v>
      </c>
      <c r="S4" s="28" t="s">
        <v>168</v>
      </c>
      <c r="T4" s="28" t="s">
        <v>169</v>
      </c>
      <c r="U4" s="28" t="s">
        <v>170</v>
      </c>
      <c r="V4" s="28" t="s">
        <v>171</v>
      </c>
      <c r="W4" s="28" t="s">
        <v>172</v>
      </c>
      <c r="X4" s="28" t="s">
        <v>173</v>
      </c>
      <c r="Y4" s="28" t="s">
        <v>174</v>
      </c>
      <c r="Z4" s="28" t="s">
        <v>175</v>
      </c>
      <c r="AA4" s="28" t="s">
        <v>176</v>
      </c>
      <c r="AB4" s="28" t="s">
        <v>177</v>
      </c>
      <c r="AC4" s="28" t="s">
        <v>178</v>
      </c>
      <c r="AD4" s="28" t="s">
        <v>179</v>
      </c>
      <c r="AE4" s="28" t="s">
        <v>180</v>
      </c>
      <c r="AF4" s="28" t="s">
        <v>181</v>
      </c>
    </row>
    <row r="5" spans="1:32" x14ac:dyDescent="0.25">
      <c r="A5" t="s">
        <v>200</v>
      </c>
      <c r="B5" s="31">
        <v>2935</v>
      </c>
      <c r="C5" s="31">
        <v>2840</v>
      </c>
      <c r="D5" s="31">
        <v>3245</v>
      </c>
      <c r="E5" s="31">
        <v>2912</v>
      </c>
      <c r="F5" s="31">
        <v>2984</v>
      </c>
      <c r="G5" s="31">
        <v>2984</v>
      </c>
      <c r="H5" s="31">
        <v>3314</v>
      </c>
      <c r="I5" s="31">
        <v>2614</v>
      </c>
      <c r="J5" s="31">
        <v>2914</v>
      </c>
      <c r="K5" s="31">
        <v>3055</v>
      </c>
      <c r="L5" s="31">
        <v>3109</v>
      </c>
      <c r="M5" s="31">
        <v>2749</v>
      </c>
      <c r="N5" s="31">
        <v>833</v>
      </c>
      <c r="O5" s="31">
        <v>1013</v>
      </c>
      <c r="P5" s="31">
        <v>2098</v>
      </c>
      <c r="Q5" s="31">
        <v>2144</v>
      </c>
      <c r="R5" s="31">
        <v>2163</v>
      </c>
      <c r="S5" s="31">
        <v>2144</v>
      </c>
      <c r="T5" s="31">
        <v>2343</v>
      </c>
      <c r="U5" s="31">
        <v>2231</v>
      </c>
      <c r="V5" s="31">
        <v>2515</v>
      </c>
      <c r="W5" s="31">
        <v>2576</v>
      </c>
      <c r="X5" s="31">
        <v>2284</v>
      </c>
      <c r="Y5" s="31">
        <v>2384</v>
      </c>
      <c r="Z5" s="31">
        <v>2139</v>
      </c>
      <c r="AA5" s="31">
        <v>2358</v>
      </c>
      <c r="AB5" s="31">
        <v>2511</v>
      </c>
      <c r="AC5" s="31">
        <v>2310</v>
      </c>
      <c r="AD5" s="31">
        <v>2566</v>
      </c>
      <c r="AE5" s="31">
        <v>2189</v>
      </c>
      <c r="AF5" s="31">
        <v>2480</v>
      </c>
    </row>
    <row r="6" spans="1:32" x14ac:dyDescent="0.25">
      <c r="A6" t="s">
        <v>201</v>
      </c>
      <c r="B6" s="31">
        <v>3397</v>
      </c>
      <c r="C6" s="31">
        <v>3017</v>
      </c>
      <c r="D6" s="31">
        <v>3384</v>
      </c>
      <c r="E6" s="31">
        <v>3388</v>
      </c>
      <c r="F6" s="31">
        <v>3285</v>
      </c>
      <c r="G6" s="31">
        <v>3327</v>
      </c>
      <c r="H6" s="31">
        <v>3621</v>
      </c>
      <c r="I6" s="31">
        <v>3198</v>
      </c>
      <c r="J6" s="31">
        <v>3278</v>
      </c>
      <c r="K6" s="31">
        <v>3013</v>
      </c>
      <c r="L6" s="31">
        <v>3383</v>
      </c>
      <c r="M6" s="31">
        <v>3060</v>
      </c>
      <c r="N6" s="31">
        <v>875</v>
      </c>
      <c r="O6" s="31">
        <v>1412</v>
      </c>
      <c r="P6" s="31">
        <v>2543</v>
      </c>
      <c r="Q6" s="31">
        <v>2431</v>
      </c>
      <c r="R6" s="31">
        <v>2526</v>
      </c>
      <c r="S6" s="31">
        <v>2640</v>
      </c>
      <c r="T6" s="31">
        <v>2688</v>
      </c>
      <c r="U6" s="31">
        <v>2405</v>
      </c>
      <c r="V6" s="31">
        <v>2868</v>
      </c>
      <c r="W6" s="31">
        <v>2758</v>
      </c>
      <c r="X6" s="31">
        <v>2868</v>
      </c>
      <c r="Y6" s="31">
        <v>2653</v>
      </c>
      <c r="Z6" s="31">
        <v>2516</v>
      </c>
      <c r="AA6" s="31">
        <v>2265</v>
      </c>
      <c r="AB6" s="31">
        <v>2409</v>
      </c>
      <c r="AC6" s="31">
        <v>2247</v>
      </c>
      <c r="AD6" s="31">
        <v>2484</v>
      </c>
      <c r="AE6" s="31">
        <v>2174</v>
      </c>
      <c r="AF6" s="31">
        <v>2522</v>
      </c>
    </row>
    <row r="7" spans="1:32" x14ac:dyDescent="0.25">
      <c r="A7" t="s">
        <v>202</v>
      </c>
      <c r="B7" s="31">
        <v>4338</v>
      </c>
      <c r="C7" s="31">
        <v>4165</v>
      </c>
      <c r="D7" s="31">
        <v>5020</v>
      </c>
      <c r="E7" s="31">
        <v>4270</v>
      </c>
      <c r="F7" s="31">
        <v>4473</v>
      </c>
      <c r="G7" s="31">
        <v>4524</v>
      </c>
      <c r="H7" s="31">
        <v>4609</v>
      </c>
      <c r="I7" s="31">
        <v>3993</v>
      </c>
      <c r="J7" s="31">
        <v>4074</v>
      </c>
      <c r="K7" s="31">
        <v>4161</v>
      </c>
      <c r="L7" s="31">
        <v>4550</v>
      </c>
      <c r="M7" s="31">
        <v>3956</v>
      </c>
      <c r="N7" s="31">
        <v>1192</v>
      </c>
      <c r="O7" s="31">
        <v>1565</v>
      </c>
      <c r="P7" s="31">
        <v>3040</v>
      </c>
      <c r="Q7" s="31">
        <v>2964</v>
      </c>
      <c r="R7" s="31">
        <v>3041</v>
      </c>
      <c r="S7" s="31">
        <v>2940</v>
      </c>
      <c r="T7" s="31">
        <v>3222</v>
      </c>
      <c r="U7" s="31">
        <v>3095</v>
      </c>
      <c r="V7" s="31">
        <v>4100</v>
      </c>
      <c r="W7" s="31">
        <v>4040</v>
      </c>
      <c r="X7" s="31">
        <v>3791</v>
      </c>
      <c r="Y7" s="31">
        <v>3794</v>
      </c>
      <c r="Z7" s="31">
        <v>3767</v>
      </c>
      <c r="AA7" s="31">
        <v>3470</v>
      </c>
      <c r="AB7" s="31">
        <v>3598</v>
      </c>
      <c r="AC7" s="31">
        <v>3419</v>
      </c>
      <c r="AD7" s="31">
        <v>3650</v>
      </c>
      <c r="AE7" s="31">
        <v>3663</v>
      </c>
      <c r="AF7" s="31">
        <v>3915</v>
      </c>
    </row>
    <row r="8" spans="1:32" x14ac:dyDescent="0.25">
      <c r="A8" t="s">
        <v>203</v>
      </c>
      <c r="B8" s="31">
        <v>8249</v>
      </c>
      <c r="C8" s="31">
        <v>7302</v>
      </c>
      <c r="D8" s="31">
        <v>9645</v>
      </c>
      <c r="E8" s="31">
        <v>8468</v>
      </c>
      <c r="F8" s="31">
        <v>8244</v>
      </c>
      <c r="G8" s="31">
        <v>7957</v>
      </c>
      <c r="H8" s="31">
        <v>9068</v>
      </c>
      <c r="I8" s="31">
        <v>7892</v>
      </c>
      <c r="J8" s="31">
        <v>8317</v>
      </c>
      <c r="K8" s="31">
        <v>7843</v>
      </c>
      <c r="L8" s="31">
        <v>9036</v>
      </c>
      <c r="M8" s="31">
        <v>7175</v>
      </c>
      <c r="N8" s="31">
        <v>2313</v>
      </c>
      <c r="O8" s="31">
        <v>3050</v>
      </c>
      <c r="P8" s="31">
        <v>5615</v>
      </c>
      <c r="Q8" s="31">
        <v>5587</v>
      </c>
      <c r="R8" s="31">
        <v>6167</v>
      </c>
      <c r="S8" s="31">
        <v>6066</v>
      </c>
      <c r="T8" s="31">
        <v>6850</v>
      </c>
      <c r="U8" s="31">
        <v>6334</v>
      </c>
      <c r="V8" s="31">
        <v>7389</v>
      </c>
      <c r="W8" s="31">
        <v>7570</v>
      </c>
      <c r="X8" s="31">
        <v>7918</v>
      </c>
      <c r="Y8" s="31">
        <v>7311</v>
      </c>
      <c r="Z8" s="31">
        <v>7148</v>
      </c>
      <c r="AA8" s="31">
        <v>6887</v>
      </c>
      <c r="AB8" s="31">
        <v>7336</v>
      </c>
      <c r="AC8" s="31">
        <v>6842</v>
      </c>
      <c r="AD8" s="31">
        <v>7107</v>
      </c>
      <c r="AE8" s="31">
        <v>6415</v>
      </c>
      <c r="AF8" s="31">
        <v>7045</v>
      </c>
    </row>
    <row r="9" spans="1:32" x14ac:dyDescent="0.25">
      <c r="A9" t="s">
        <v>204</v>
      </c>
      <c r="B9" s="31">
        <v>3681</v>
      </c>
      <c r="C9" s="31">
        <v>3136</v>
      </c>
      <c r="D9" s="31">
        <v>3965</v>
      </c>
      <c r="E9" s="31">
        <v>3628</v>
      </c>
      <c r="F9" s="31">
        <v>3731</v>
      </c>
      <c r="G9" s="31">
        <v>3482</v>
      </c>
      <c r="H9" s="31">
        <v>3667</v>
      </c>
      <c r="I9" s="31">
        <v>3203</v>
      </c>
      <c r="J9" s="31">
        <v>3360</v>
      </c>
      <c r="K9" s="31">
        <v>3390</v>
      </c>
      <c r="L9" s="31">
        <v>3702</v>
      </c>
      <c r="M9" s="31">
        <v>2977</v>
      </c>
      <c r="N9" s="31">
        <v>998</v>
      </c>
      <c r="O9" s="31">
        <v>1385</v>
      </c>
      <c r="P9" s="31">
        <v>2638</v>
      </c>
      <c r="Q9" s="31">
        <v>2733</v>
      </c>
      <c r="R9" s="31">
        <v>2827</v>
      </c>
      <c r="S9" s="31">
        <v>2816</v>
      </c>
      <c r="T9" s="31">
        <v>3122</v>
      </c>
      <c r="U9" s="31">
        <v>2777</v>
      </c>
      <c r="V9" s="31">
        <v>3461</v>
      </c>
      <c r="W9" s="31">
        <v>3436</v>
      </c>
      <c r="X9" s="31">
        <v>3389</v>
      </c>
      <c r="Y9" s="31">
        <v>3152</v>
      </c>
      <c r="Z9" s="31">
        <v>3261</v>
      </c>
      <c r="AA9" s="31">
        <v>3168</v>
      </c>
      <c r="AB9" s="31">
        <v>3693</v>
      </c>
      <c r="AC9" s="31">
        <v>3061</v>
      </c>
      <c r="AD9" s="31">
        <v>3499</v>
      </c>
      <c r="AE9" s="31">
        <v>2805</v>
      </c>
      <c r="AF9" s="31">
        <v>3224</v>
      </c>
    </row>
    <row r="10" spans="1:32" x14ac:dyDescent="0.25">
      <c r="A10" t="s">
        <v>205</v>
      </c>
      <c r="B10" s="31">
        <v>3899</v>
      </c>
      <c r="C10" s="31">
        <v>3114</v>
      </c>
      <c r="D10" s="31">
        <v>3938</v>
      </c>
      <c r="E10" s="31">
        <v>3639</v>
      </c>
      <c r="F10" s="31">
        <v>3837</v>
      </c>
      <c r="G10" s="31">
        <v>4100</v>
      </c>
      <c r="H10" s="31">
        <v>4331</v>
      </c>
      <c r="I10" s="31">
        <v>3480</v>
      </c>
      <c r="J10" s="31">
        <v>3951</v>
      </c>
      <c r="K10" s="31">
        <v>3880</v>
      </c>
      <c r="L10" s="31">
        <v>4158</v>
      </c>
      <c r="M10" s="31">
        <v>3647</v>
      </c>
      <c r="N10" s="31">
        <v>1143</v>
      </c>
      <c r="O10" s="31">
        <v>1329</v>
      </c>
      <c r="P10" s="31">
        <v>3089</v>
      </c>
      <c r="Q10" s="31">
        <v>2955</v>
      </c>
      <c r="R10" s="31">
        <v>3125</v>
      </c>
      <c r="S10" s="31">
        <v>2846</v>
      </c>
      <c r="T10" s="31">
        <v>3281</v>
      </c>
      <c r="U10" s="31">
        <v>2935</v>
      </c>
      <c r="V10" s="31">
        <v>3015</v>
      </c>
      <c r="W10" s="31">
        <v>3265</v>
      </c>
      <c r="X10" s="31">
        <v>3655</v>
      </c>
      <c r="Y10" s="31">
        <v>3567</v>
      </c>
      <c r="Z10" s="31">
        <v>3542</v>
      </c>
      <c r="AA10" s="31">
        <v>3574</v>
      </c>
      <c r="AB10" s="31">
        <v>3641</v>
      </c>
      <c r="AC10" s="31">
        <v>3256</v>
      </c>
      <c r="AD10" s="31">
        <v>3706</v>
      </c>
      <c r="AE10" s="31">
        <v>3188</v>
      </c>
      <c r="AF10" s="31">
        <v>3315</v>
      </c>
    </row>
    <row r="11" spans="1:32" x14ac:dyDescent="0.25">
      <c r="A11" t="s">
        <v>206</v>
      </c>
      <c r="B11" s="31">
        <v>2052</v>
      </c>
      <c r="C11" s="31">
        <v>1667</v>
      </c>
      <c r="D11" s="31">
        <v>2082</v>
      </c>
      <c r="E11" s="31">
        <v>1832</v>
      </c>
      <c r="F11" s="31">
        <v>2003</v>
      </c>
      <c r="G11" s="31">
        <v>1832</v>
      </c>
      <c r="H11" s="31">
        <v>1989</v>
      </c>
      <c r="I11" s="31">
        <v>1705</v>
      </c>
      <c r="J11" s="31">
        <v>1829</v>
      </c>
      <c r="K11" s="31">
        <v>1864</v>
      </c>
      <c r="L11" s="31">
        <v>1963</v>
      </c>
      <c r="M11" s="31">
        <v>1696</v>
      </c>
      <c r="N11" s="31">
        <v>437</v>
      </c>
      <c r="O11" s="31">
        <v>885</v>
      </c>
      <c r="P11" s="31">
        <v>1575</v>
      </c>
      <c r="Q11" s="31">
        <v>1522</v>
      </c>
      <c r="R11" s="31">
        <v>1560</v>
      </c>
      <c r="S11" s="31">
        <v>1577</v>
      </c>
      <c r="T11" s="31">
        <v>1786</v>
      </c>
      <c r="U11" s="31">
        <v>1698</v>
      </c>
      <c r="V11" s="31">
        <v>1520</v>
      </c>
      <c r="W11" s="31">
        <v>1731</v>
      </c>
      <c r="X11" s="31">
        <v>1918</v>
      </c>
      <c r="Y11" s="31">
        <v>1675</v>
      </c>
      <c r="Z11" s="31">
        <v>1603</v>
      </c>
      <c r="AA11" s="31">
        <v>1546</v>
      </c>
      <c r="AB11" s="31">
        <v>1765</v>
      </c>
      <c r="AC11" s="31">
        <v>1464</v>
      </c>
      <c r="AD11" s="31">
        <v>1785</v>
      </c>
      <c r="AE11" s="31">
        <v>1480</v>
      </c>
      <c r="AF11" s="31">
        <v>1537</v>
      </c>
    </row>
    <row r="12" spans="1:32" x14ac:dyDescent="0.25">
      <c r="A12" t="s">
        <v>207</v>
      </c>
      <c r="B12" s="31">
        <v>2612</v>
      </c>
      <c r="C12" s="31">
        <v>2494</v>
      </c>
      <c r="D12" s="31">
        <v>2639</v>
      </c>
      <c r="E12" s="31">
        <v>2422</v>
      </c>
      <c r="F12" s="31">
        <v>2388</v>
      </c>
      <c r="G12" s="31">
        <v>2515</v>
      </c>
      <c r="H12" s="31">
        <v>2791</v>
      </c>
      <c r="I12" s="31">
        <v>2386</v>
      </c>
      <c r="J12" s="31">
        <v>2457</v>
      </c>
      <c r="K12" s="31">
        <v>2493</v>
      </c>
      <c r="L12" s="31">
        <v>2577</v>
      </c>
      <c r="M12" s="31">
        <v>2223</v>
      </c>
      <c r="N12" s="31">
        <v>642</v>
      </c>
      <c r="O12" s="31">
        <v>1189</v>
      </c>
      <c r="P12" s="31">
        <v>1939</v>
      </c>
      <c r="Q12" s="31">
        <v>1966</v>
      </c>
      <c r="R12" s="31">
        <v>1899</v>
      </c>
      <c r="S12" s="31">
        <v>1956</v>
      </c>
      <c r="T12" s="31">
        <v>2114</v>
      </c>
      <c r="U12" s="31">
        <v>1953</v>
      </c>
      <c r="V12" s="31">
        <v>2141</v>
      </c>
      <c r="W12" s="31">
        <v>2253</v>
      </c>
      <c r="X12" s="31">
        <v>2371</v>
      </c>
      <c r="Y12" s="31">
        <v>2291</v>
      </c>
      <c r="Z12" s="31">
        <v>2235</v>
      </c>
      <c r="AA12" s="31">
        <v>2238</v>
      </c>
      <c r="AB12" s="31">
        <v>2506</v>
      </c>
      <c r="AC12" s="31">
        <v>2076</v>
      </c>
      <c r="AD12" s="31">
        <v>2416</v>
      </c>
      <c r="AE12" s="31">
        <v>2104</v>
      </c>
      <c r="AF12" s="31">
        <v>2361</v>
      </c>
    </row>
    <row r="13" spans="1:32" x14ac:dyDescent="0.25">
      <c r="A13" t="s">
        <v>208</v>
      </c>
      <c r="B13" s="31">
        <v>3046</v>
      </c>
      <c r="C13" s="31">
        <v>2704</v>
      </c>
      <c r="D13" s="31">
        <v>3085</v>
      </c>
      <c r="E13" s="31">
        <v>3074</v>
      </c>
      <c r="F13" s="31">
        <v>2846</v>
      </c>
      <c r="G13" s="31">
        <v>3008</v>
      </c>
      <c r="H13" s="31">
        <v>3471</v>
      </c>
      <c r="I13" s="31">
        <v>2875</v>
      </c>
      <c r="J13" s="31">
        <v>3025</v>
      </c>
      <c r="K13" s="31">
        <v>2988</v>
      </c>
      <c r="L13" s="31">
        <v>3069</v>
      </c>
      <c r="M13" s="31">
        <v>2590</v>
      </c>
      <c r="N13" s="31">
        <v>888</v>
      </c>
      <c r="O13" s="31">
        <v>1038</v>
      </c>
      <c r="P13" s="31">
        <v>2129</v>
      </c>
      <c r="Q13" s="31">
        <v>2248</v>
      </c>
      <c r="R13" s="31">
        <v>2172</v>
      </c>
      <c r="S13" s="31">
        <v>2146</v>
      </c>
      <c r="T13" s="31">
        <v>2304</v>
      </c>
      <c r="U13" s="31">
        <v>2198</v>
      </c>
      <c r="V13" s="31">
        <v>2449</v>
      </c>
      <c r="W13" s="31">
        <v>2350</v>
      </c>
      <c r="X13" s="31">
        <v>2449</v>
      </c>
      <c r="Y13" s="31">
        <v>2232</v>
      </c>
      <c r="Z13" s="31">
        <v>2210</v>
      </c>
      <c r="AA13" s="31">
        <v>2100</v>
      </c>
      <c r="AB13" s="31">
        <v>2331</v>
      </c>
      <c r="AC13" s="31">
        <v>2213</v>
      </c>
      <c r="AD13" s="31">
        <v>2222</v>
      </c>
      <c r="AE13" s="31">
        <v>1980</v>
      </c>
      <c r="AF13" s="31">
        <v>2317</v>
      </c>
    </row>
    <row r="14" spans="1:32" x14ac:dyDescent="0.25">
      <c r="A14" t="s">
        <v>209</v>
      </c>
      <c r="B14" s="31">
        <v>2735</v>
      </c>
      <c r="C14" s="31">
        <v>2436</v>
      </c>
      <c r="D14" s="31">
        <v>2763</v>
      </c>
      <c r="E14" s="31">
        <v>2751</v>
      </c>
      <c r="F14" s="31">
        <v>2887</v>
      </c>
      <c r="G14" s="31">
        <v>2684</v>
      </c>
      <c r="H14" s="31">
        <v>2973</v>
      </c>
      <c r="I14" s="31">
        <v>2786</v>
      </c>
      <c r="J14" s="31">
        <v>2910</v>
      </c>
      <c r="K14" s="31">
        <v>2804</v>
      </c>
      <c r="L14" s="31">
        <v>2993</v>
      </c>
      <c r="M14" s="31">
        <v>2668</v>
      </c>
      <c r="N14" s="31">
        <v>631</v>
      </c>
      <c r="O14" s="31">
        <v>1184</v>
      </c>
      <c r="P14" s="31">
        <v>2246</v>
      </c>
      <c r="Q14" s="31">
        <v>2262</v>
      </c>
      <c r="R14" s="31">
        <v>2268</v>
      </c>
      <c r="S14" s="31">
        <v>2299</v>
      </c>
      <c r="T14" s="31">
        <v>2448</v>
      </c>
      <c r="U14" s="31">
        <v>2155</v>
      </c>
      <c r="V14" s="31">
        <v>2616</v>
      </c>
      <c r="W14" s="31">
        <v>2562</v>
      </c>
      <c r="X14" s="31">
        <v>2628</v>
      </c>
      <c r="Y14" s="31">
        <v>2621</v>
      </c>
      <c r="Z14" s="31">
        <v>2633</v>
      </c>
      <c r="AA14" s="31">
        <v>2317</v>
      </c>
      <c r="AB14" s="31">
        <v>2736</v>
      </c>
      <c r="AC14" s="31">
        <v>2464</v>
      </c>
      <c r="AD14" s="31">
        <v>2529</v>
      </c>
      <c r="AE14" s="31">
        <v>2491</v>
      </c>
      <c r="AF14" s="31">
        <v>2408</v>
      </c>
    </row>
    <row r="15" spans="1:32" x14ac:dyDescent="0.25">
      <c r="A15" t="s">
        <v>210</v>
      </c>
      <c r="B15" s="31">
        <v>3732</v>
      </c>
      <c r="C15" s="31">
        <v>3504</v>
      </c>
      <c r="D15" s="31">
        <v>4209</v>
      </c>
      <c r="E15" s="31">
        <v>3797</v>
      </c>
      <c r="F15" s="31">
        <v>3904</v>
      </c>
      <c r="G15" s="31">
        <v>3802</v>
      </c>
      <c r="H15" s="31">
        <v>3975</v>
      </c>
      <c r="I15" s="31">
        <v>3716</v>
      </c>
      <c r="J15" s="31">
        <v>3652</v>
      </c>
      <c r="K15" s="31">
        <v>3551</v>
      </c>
      <c r="L15" s="31">
        <v>3782</v>
      </c>
      <c r="M15" s="31">
        <v>3390</v>
      </c>
      <c r="N15" s="31">
        <v>1193</v>
      </c>
      <c r="O15" s="31">
        <v>1451</v>
      </c>
      <c r="P15" s="31">
        <v>3370</v>
      </c>
      <c r="Q15" s="31">
        <v>2917</v>
      </c>
      <c r="R15" s="31">
        <v>2915</v>
      </c>
      <c r="S15" s="31">
        <v>2945</v>
      </c>
      <c r="T15" s="31">
        <v>3361</v>
      </c>
      <c r="U15" s="31">
        <v>3089</v>
      </c>
      <c r="V15" s="31">
        <v>3620</v>
      </c>
      <c r="W15" s="31">
        <v>3695</v>
      </c>
      <c r="X15" s="31">
        <v>4180</v>
      </c>
      <c r="Y15" s="31">
        <v>3454</v>
      </c>
      <c r="Z15" s="31">
        <v>3648</v>
      </c>
      <c r="AA15" s="31">
        <v>3244</v>
      </c>
      <c r="AB15" s="31">
        <v>3558</v>
      </c>
      <c r="AC15" s="31">
        <v>2965</v>
      </c>
      <c r="AD15" s="31">
        <v>3316</v>
      </c>
      <c r="AE15" s="31">
        <v>3058</v>
      </c>
      <c r="AF15" s="31">
        <v>3642</v>
      </c>
    </row>
    <row r="16" spans="1:32" x14ac:dyDescent="0.25">
      <c r="A16" t="s">
        <v>197</v>
      </c>
      <c r="B16" s="31">
        <v>249</v>
      </c>
      <c r="C16" s="31">
        <v>239</v>
      </c>
      <c r="D16" s="31">
        <v>266</v>
      </c>
      <c r="E16" s="31">
        <v>223</v>
      </c>
      <c r="F16" s="31">
        <v>276</v>
      </c>
      <c r="G16" s="31">
        <v>258</v>
      </c>
      <c r="H16" s="31">
        <v>311</v>
      </c>
      <c r="I16" s="31">
        <v>305</v>
      </c>
      <c r="J16" s="31">
        <v>242</v>
      </c>
      <c r="K16" s="31">
        <v>235</v>
      </c>
      <c r="L16" s="31">
        <v>324</v>
      </c>
      <c r="M16" s="31">
        <v>194</v>
      </c>
      <c r="N16" s="31">
        <v>58</v>
      </c>
      <c r="O16" s="31">
        <v>112</v>
      </c>
      <c r="P16" s="31">
        <v>186</v>
      </c>
      <c r="Q16" s="31">
        <v>203</v>
      </c>
      <c r="R16" s="31">
        <v>148</v>
      </c>
      <c r="S16" s="31">
        <v>142</v>
      </c>
      <c r="T16" s="31">
        <v>148</v>
      </c>
      <c r="U16" s="31">
        <v>158</v>
      </c>
      <c r="V16" s="31">
        <v>112</v>
      </c>
      <c r="W16" s="31">
        <v>129</v>
      </c>
      <c r="X16" s="31">
        <v>133</v>
      </c>
      <c r="Y16" s="31">
        <v>124</v>
      </c>
      <c r="Z16" s="31">
        <v>51</v>
      </c>
      <c r="AA16" s="31">
        <v>38</v>
      </c>
      <c r="AB16" s="31">
        <v>48</v>
      </c>
      <c r="AC16" s="31">
        <v>40</v>
      </c>
      <c r="AD16" s="31">
        <v>67</v>
      </c>
      <c r="AE16" s="31">
        <v>45</v>
      </c>
      <c r="AF16" s="31">
        <v>46</v>
      </c>
    </row>
    <row r="17" spans="1:32" x14ac:dyDescent="0.25">
      <c r="A17" s="30" t="s">
        <v>211</v>
      </c>
      <c r="B17" s="29">
        <v>40925</v>
      </c>
      <c r="C17" s="29">
        <v>36618</v>
      </c>
      <c r="D17" s="29">
        <v>44241</v>
      </c>
      <c r="E17" s="29">
        <v>40404</v>
      </c>
      <c r="F17" s="29">
        <v>40858</v>
      </c>
      <c r="G17" s="29">
        <v>40473</v>
      </c>
      <c r="H17" s="29">
        <v>44120</v>
      </c>
      <c r="I17" s="29">
        <v>38153</v>
      </c>
      <c r="J17" s="29">
        <v>40009</v>
      </c>
      <c r="K17" s="29">
        <v>39277</v>
      </c>
      <c r="L17" s="29">
        <v>42646</v>
      </c>
      <c r="M17" s="29">
        <v>36325</v>
      </c>
      <c r="N17" s="29">
        <v>11203</v>
      </c>
      <c r="O17" s="29">
        <v>15613</v>
      </c>
      <c r="P17" s="29">
        <v>30468</v>
      </c>
      <c r="Q17" s="29">
        <v>29932</v>
      </c>
      <c r="R17" s="29">
        <v>30811</v>
      </c>
      <c r="S17" s="29">
        <v>30517</v>
      </c>
      <c r="T17" s="29">
        <v>33667</v>
      </c>
      <c r="U17" s="29">
        <v>31028</v>
      </c>
      <c r="V17" s="29">
        <v>35806</v>
      </c>
      <c r="W17" s="29">
        <v>36365</v>
      </c>
      <c r="X17" s="29">
        <v>37584</v>
      </c>
      <c r="Y17" s="29">
        <v>35258</v>
      </c>
      <c r="Z17" s="29">
        <v>34753</v>
      </c>
      <c r="AA17" s="29">
        <v>33205</v>
      </c>
      <c r="AB17" s="29">
        <v>36132</v>
      </c>
      <c r="AC17" s="29">
        <v>32357</v>
      </c>
      <c r="AD17" s="29">
        <v>35347</v>
      </c>
      <c r="AE17" s="29">
        <v>31592</v>
      </c>
      <c r="AF17" s="29">
        <v>34812</v>
      </c>
    </row>
    <row r="18" spans="1:32" ht="15.75" customHeight="1" x14ac:dyDescent="0.25">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row>
    <row r="19" spans="1:32" ht="15.75" customHeight="1" x14ac:dyDescent="0.25">
      <c r="A19" s="15" t="s">
        <v>124</v>
      </c>
      <c r="B19" s="14"/>
      <c r="C19" s="14"/>
      <c r="D19" s="14"/>
      <c r="E19" s="14"/>
      <c r="F19" s="14"/>
      <c r="G19" s="14"/>
      <c r="H19" s="14"/>
      <c r="I19" s="14"/>
      <c r="J19" s="14"/>
      <c r="K19" s="14"/>
      <c r="L19" s="14"/>
      <c r="M19" s="14"/>
      <c r="N19" s="14"/>
      <c r="O19" s="14"/>
      <c r="P19" s="14"/>
      <c r="Q19" s="14"/>
      <c r="R19" s="14"/>
      <c r="S19" s="14"/>
      <c r="T19" s="14"/>
      <c r="U19" s="14"/>
      <c r="V19" s="14"/>
      <c r="W19" s="14"/>
      <c r="X19" s="14"/>
      <c r="Y19" s="14"/>
    </row>
    <row r="20" spans="1:32" x14ac:dyDescent="0.25">
      <c r="A20" s="15" t="s">
        <v>125</v>
      </c>
    </row>
  </sheetData>
  <hyperlinks>
    <hyperlink ref="A19" location="'Table of contents'!A1" display="To contents" xr:uid="{00000000-0004-0000-0A00-000000000000}"/>
    <hyperlink ref="A20" location="Notes!A1" display="To Notes" xr:uid="{00000000-0004-0000-0A00-000001000000}"/>
  </hyperlinks>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51"/>
  <sheetViews>
    <sheetView workbookViewId="0"/>
  </sheetViews>
  <sheetFormatPr defaultColWidth="11" defaultRowHeight="15.75" x14ac:dyDescent="0.25"/>
  <cols>
    <col min="1" max="1" width="13.125" customWidth="1"/>
    <col min="2" max="32" width="19.875" customWidth="1"/>
  </cols>
  <sheetData>
    <row r="1" spans="1:32" ht="18.75" customHeight="1" x14ac:dyDescent="0.3">
      <c r="A1" s="11" t="s">
        <v>55</v>
      </c>
      <c r="B1" s="1"/>
      <c r="C1" s="1"/>
      <c r="D1" s="1"/>
      <c r="E1" s="1"/>
      <c r="F1" s="1"/>
      <c r="G1" s="1"/>
      <c r="H1" s="1"/>
      <c r="I1" s="1"/>
      <c r="J1" s="1"/>
      <c r="K1" s="1"/>
      <c r="L1" s="1"/>
      <c r="M1" s="1"/>
      <c r="N1" s="1"/>
      <c r="O1" s="1"/>
      <c r="P1" s="1"/>
      <c r="Q1" s="1"/>
      <c r="R1" s="1"/>
      <c r="S1" s="1"/>
      <c r="T1" s="1"/>
      <c r="U1" s="1"/>
      <c r="V1" s="1"/>
      <c r="W1" s="1"/>
      <c r="X1" s="1"/>
      <c r="Y1" s="12"/>
      <c r="AE1" s="29" t="s">
        <v>190</v>
      </c>
    </row>
    <row r="2" spans="1:32" ht="15.75" customHeight="1" x14ac:dyDescent="0.25">
      <c r="A2" s="13" t="s">
        <v>29</v>
      </c>
      <c r="B2" s="1"/>
      <c r="C2" s="1"/>
      <c r="D2" s="1"/>
      <c r="E2" s="1"/>
      <c r="F2" s="1"/>
      <c r="G2" s="1"/>
      <c r="H2" s="1"/>
      <c r="I2" s="1"/>
      <c r="J2" s="1"/>
      <c r="K2" s="1"/>
      <c r="L2" s="1"/>
      <c r="M2" s="1"/>
      <c r="N2" s="1"/>
      <c r="O2" s="1"/>
      <c r="P2" s="1"/>
      <c r="Q2" s="1"/>
      <c r="R2" s="1"/>
      <c r="S2" s="1"/>
      <c r="T2" s="1"/>
      <c r="U2" s="1"/>
      <c r="V2" s="1"/>
      <c r="W2" s="1"/>
      <c r="X2" s="1"/>
      <c r="Y2" s="1"/>
    </row>
    <row r="3" spans="1:32" ht="15.75" customHeight="1" x14ac:dyDescent="0.25">
      <c r="A3" s="13" t="s">
        <v>30</v>
      </c>
      <c r="B3" s="1"/>
      <c r="C3" s="1"/>
      <c r="D3" s="1"/>
      <c r="E3" s="1"/>
      <c r="F3" s="1"/>
      <c r="G3" s="1"/>
      <c r="H3" s="1"/>
      <c r="I3" s="1"/>
      <c r="J3" s="1"/>
      <c r="K3" s="1"/>
      <c r="L3" s="1"/>
      <c r="M3" s="1"/>
      <c r="N3" s="1"/>
      <c r="O3" s="1"/>
      <c r="P3" s="1"/>
      <c r="Q3" s="1"/>
      <c r="R3" s="1"/>
      <c r="S3" s="1"/>
      <c r="T3" s="1"/>
      <c r="U3" s="1"/>
      <c r="V3" s="1"/>
      <c r="W3" s="1"/>
      <c r="X3" s="1"/>
      <c r="Y3" s="1"/>
    </row>
    <row r="4" spans="1:32" ht="15.75" customHeight="1" x14ac:dyDescent="0.25">
      <c r="A4" s="1" t="s">
        <v>132</v>
      </c>
      <c r="B4" s="1"/>
      <c r="C4" s="1"/>
      <c r="D4" s="1"/>
      <c r="E4" s="1"/>
      <c r="F4" s="1"/>
      <c r="G4" s="1"/>
      <c r="H4" s="1"/>
      <c r="I4" s="1"/>
      <c r="J4" s="1"/>
      <c r="K4" s="1"/>
      <c r="L4" s="1"/>
      <c r="M4" s="1"/>
      <c r="N4" s="1"/>
      <c r="O4" s="1"/>
      <c r="P4" s="1"/>
      <c r="Q4" s="1"/>
      <c r="R4" s="1"/>
      <c r="S4" s="1"/>
      <c r="T4" s="1"/>
      <c r="U4" s="1"/>
      <c r="V4" s="1"/>
      <c r="W4" s="1"/>
      <c r="X4" s="1"/>
      <c r="Y4" s="1"/>
    </row>
    <row r="5" spans="1:32" ht="15.75" customHeight="1" x14ac:dyDescent="0.25">
      <c r="A5" s="13" t="s">
        <v>31</v>
      </c>
      <c r="B5" s="1"/>
      <c r="C5" s="1"/>
      <c r="D5" s="1"/>
      <c r="E5" s="1"/>
      <c r="F5" s="1"/>
      <c r="G5" s="1"/>
      <c r="H5" s="1"/>
      <c r="I5" s="1"/>
      <c r="J5" s="1"/>
      <c r="K5" s="1"/>
      <c r="L5" s="1"/>
      <c r="M5" s="1"/>
      <c r="N5" s="1"/>
      <c r="O5" s="1"/>
      <c r="P5" s="1"/>
      <c r="Q5" s="1"/>
      <c r="R5" s="1"/>
      <c r="S5" s="1"/>
      <c r="T5" s="1"/>
      <c r="U5" s="1"/>
      <c r="V5" s="1"/>
      <c r="W5" s="1"/>
      <c r="X5" s="1"/>
      <c r="Y5" s="1"/>
    </row>
    <row r="6" spans="1:32" ht="15.75" customHeight="1" x14ac:dyDescent="0.25">
      <c r="A6" s="2" t="s">
        <v>56</v>
      </c>
      <c r="B6" s="2"/>
      <c r="C6" s="2"/>
      <c r="D6" s="2"/>
      <c r="E6" s="2"/>
      <c r="F6" s="2"/>
      <c r="G6" s="17"/>
      <c r="H6" s="17"/>
      <c r="I6" s="17"/>
      <c r="J6" s="17"/>
      <c r="K6" s="17"/>
      <c r="L6" s="17"/>
      <c r="M6" s="17"/>
      <c r="N6" s="17"/>
      <c r="O6" s="17"/>
      <c r="P6" s="17"/>
      <c r="Q6" s="17"/>
      <c r="R6" s="17"/>
      <c r="S6" s="17"/>
      <c r="T6" s="17"/>
      <c r="U6" s="17"/>
      <c r="V6" s="17"/>
      <c r="W6" s="17"/>
      <c r="X6" s="17"/>
      <c r="Y6" s="17"/>
    </row>
    <row r="7" spans="1:32" ht="31.5" customHeight="1" x14ac:dyDescent="0.25">
      <c r="A7" s="30" t="s">
        <v>150</v>
      </c>
      <c r="B7" s="28" t="s">
        <v>151</v>
      </c>
      <c r="C7" s="28" t="s">
        <v>152</v>
      </c>
      <c r="D7" s="28" t="s">
        <v>153</v>
      </c>
      <c r="E7" s="28" t="s">
        <v>154</v>
      </c>
      <c r="F7" s="28" t="s">
        <v>155</v>
      </c>
      <c r="G7" s="28" t="s">
        <v>156</v>
      </c>
      <c r="H7" s="28" t="s">
        <v>157</v>
      </c>
      <c r="I7" s="28" t="s">
        <v>158</v>
      </c>
      <c r="J7" s="28" t="s">
        <v>159</v>
      </c>
      <c r="K7" s="28" t="s">
        <v>160</v>
      </c>
      <c r="L7" s="28" t="s">
        <v>161</v>
      </c>
      <c r="M7" s="28" t="s">
        <v>162</v>
      </c>
      <c r="N7" s="28" t="s">
        <v>163</v>
      </c>
      <c r="O7" s="28" t="s">
        <v>164</v>
      </c>
      <c r="P7" s="28" t="s">
        <v>165</v>
      </c>
      <c r="Q7" s="28" t="s">
        <v>166</v>
      </c>
      <c r="R7" s="28" t="s">
        <v>167</v>
      </c>
      <c r="S7" s="28" t="s">
        <v>168</v>
      </c>
      <c r="T7" s="28" t="s">
        <v>169</v>
      </c>
      <c r="U7" s="28" t="s">
        <v>170</v>
      </c>
      <c r="V7" s="28" t="s">
        <v>171</v>
      </c>
      <c r="W7" s="28" t="s">
        <v>172</v>
      </c>
      <c r="X7" s="28" t="s">
        <v>173</v>
      </c>
      <c r="Y7" s="28" t="s">
        <v>174</v>
      </c>
      <c r="Z7" s="28" t="s">
        <v>175</v>
      </c>
      <c r="AA7" s="28" t="s">
        <v>176</v>
      </c>
      <c r="AB7" s="28" t="s">
        <v>177</v>
      </c>
      <c r="AC7" s="28" t="s">
        <v>178</v>
      </c>
      <c r="AD7" s="28" t="s">
        <v>179</v>
      </c>
      <c r="AE7" s="28" t="s">
        <v>180</v>
      </c>
      <c r="AF7" s="28" t="s">
        <v>181</v>
      </c>
    </row>
    <row r="8" spans="1:32" x14ac:dyDescent="0.25">
      <c r="A8" t="s">
        <v>182</v>
      </c>
      <c r="B8" s="31">
        <v>8</v>
      </c>
      <c r="C8" s="31" t="s">
        <v>324</v>
      </c>
      <c r="D8" s="31">
        <v>11</v>
      </c>
      <c r="E8" s="31" t="s">
        <v>212</v>
      </c>
      <c r="F8" s="31">
        <v>4</v>
      </c>
      <c r="G8" s="31">
        <v>8</v>
      </c>
      <c r="H8" s="31">
        <v>7</v>
      </c>
      <c r="I8" s="31">
        <v>3</v>
      </c>
      <c r="J8" s="31">
        <v>3</v>
      </c>
      <c r="K8" s="31">
        <v>6</v>
      </c>
      <c r="L8" s="31">
        <v>3</v>
      </c>
      <c r="M8" s="31">
        <v>4</v>
      </c>
      <c r="N8" s="31" t="s">
        <v>212</v>
      </c>
      <c r="O8" s="31" t="s">
        <v>212</v>
      </c>
      <c r="P8" s="31" t="s">
        <v>324</v>
      </c>
      <c r="Q8" s="31">
        <v>7</v>
      </c>
      <c r="R8" s="31">
        <v>9</v>
      </c>
      <c r="S8" s="31">
        <v>6</v>
      </c>
      <c r="T8" s="31">
        <v>4</v>
      </c>
      <c r="U8" s="31">
        <v>4</v>
      </c>
      <c r="V8" s="31">
        <v>6</v>
      </c>
      <c r="W8" s="31">
        <v>7</v>
      </c>
      <c r="X8" s="31">
        <v>8</v>
      </c>
      <c r="Y8" s="31">
        <v>6</v>
      </c>
      <c r="Z8" s="31" t="s">
        <v>324</v>
      </c>
      <c r="AA8" s="31">
        <v>9</v>
      </c>
      <c r="AB8" s="31">
        <v>5</v>
      </c>
      <c r="AC8" s="31">
        <v>7</v>
      </c>
      <c r="AD8" s="31">
        <v>9</v>
      </c>
      <c r="AE8" s="31" t="s">
        <v>324</v>
      </c>
      <c r="AF8" s="31">
        <v>4</v>
      </c>
    </row>
    <row r="9" spans="1:32" x14ac:dyDescent="0.25">
      <c r="A9" t="s">
        <v>183</v>
      </c>
      <c r="B9" s="31">
        <v>1551</v>
      </c>
      <c r="C9" s="31">
        <v>1375</v>
      </c>
      <c r="D9" s="31">
        <v>1619</v>
      </c>
      <c r="E9" s="31">
        <v>1600</v>
      </c>
      <c r="F9" s="31">
        <v>1482</v>
      </c>
      <c r="G9" s="31">
        <v>1401</v>
      </c>
      <c r="H9" s="31">
        <v>1585</v>
      </c>
      <c r="I9" s="31">
        <v>1501</v>
      </c>
      <c r="J9" s="31">
        <v>1610</v>
      </c>
      <c r="K9" s="31">
        <v>1395</v>
      </c>
      <c r="L9" s="31">
        <v>1534</v>
      </c>
      <c r="M9" s="31">
        <v>1460</v>
      </c>
      <c r="N9" s="31">
        <v>481</v>
      </c>
      <c r="O9" s="31">
        <v>233</v>
      </c>
      <c r="P9" s="31">
        <v>857</v>
      </c>
      <c r="Q9" s="31">
        <v>819</v>
      </c>
      <c r="R9" s="31">
        <v>811</v>
      </c>
      <c r="S9" s="31">
        <v>907</v>
      </c>
      <c r="T9" s="31">
        <v>934</v>
      </c>
      <c r="U9" s="31">
        <v>863</v>
      </c>
      <c r="V9" s="31">
        <v>1033</v>
      </c>
      <c r="W9" s="31">
        <v>976</v>
      </c>
      <c r="X9" s="31">
        <v>1104</v>
      </c>
      <c r="Y9" s="31">
        <v>997</v>
      </c>
      <c r="Z9" s="31" t="s">
        <v>324</v>
      </c>
      <c r="AA9" s="31">
        <v>927</v>
      </c>
      <c r="AB9" s="31">
        <v>959</v>
      </c>
      <c r="AC9" s="31">
        <v>994</v>
      </c>
      <c r="AD9" s="31">
        <v>992</v>
      </c>
      <c r="AE9" s="31" t="s">
        <v>324</v>
      </c>
      <c r="AF9" s="31">
        <v>1148</v>
      </c>
    </row>
    <row r="10" spans="1:32" x14ac:dyDescent="0.25">
      <c r="A10" t="s">
        <v>184</v>
      </c>
      <c r="B10" s="31">
        <v>1292</v>
      </c>
      <c r="C10" s="31" t="s">
        <v>324</v>
      </c>
      <c r="D10" s="31">
        <v>1370</v>
      </c>
      <c r="E10" s="31" t="s">
        <v>324</v>
      </c>
      <c r="F10" s="31">
        <v>1238</v>
      </c>
      <c r="G10" s="31">
        <v>1172</v>
      </c>
      <c r="H10" s="31">
        <v>1315</v>
      </c>
      <c r="I10" s="31">
        <v>1208</v>
      </c>
      <c r="J10" s="31">
        <v>1252</v>
      </c>
      <c r="K10" s="31">
        <v>1173</v>
      </c>
      <c r="L10" s="31">
        <v>1283</v>
      </c>
      <c r="M10" s="31">
        <v>1027</v>
      </c>
      <c r="N10" s="31" t="s">
        <v>324</v>
      </c>
      <c r="O10" s="31" t="s">
        <v>324</v>
      </c>
      <c r="P10" s="31" t="s">
        <v>324</v>
      </c>
      <c r="Q10" s="31">
        <v>793</v>
      </c>
      <c r="R10" s="31">
        <v>787</v>
      </c>
      <c r="S10" s="31">
        <v>882</v>
      </c>
      <c r="T10" s="31">
        <v>943</v>
      </c>
      <c r="U10" s="31">
        <v>832</v>
      </c>
      <c r="V10" s="31">
        <v>978</v>
      </c>
      <c r="W10" s="31">
        <v>1121</v>
      </c>
      <c r="X10" s="31">
        <v>1215</v>
      </c>
      <c r="Y10" s="31">
        <v>1202</v>
      </c>
      <c r="Z10" s="31">
        <v>1177</v>
      </c>
      <c r="AA10" s="31">
        <v>1259</v>
      </c>
      <c r="AB10" s="31">
        <v>1448</v>
      </c>
      <c r="AC10" s="31">
        <v>1209</v>
      </c>
      <c r="AD10" s="31">
        <v>1417</v>
      </c>
      <c r="AE10" s="31">
        <v>1466</v>
      </c>
      <c r="AF10" s="31">
        <v>1689</v>
      </c>
    </row>
    <row r="11" spans="1:32" x14ac:dyDescent="0.25">
      <c r="A11" t="s">
        <v>185</v>
      </c>
      <c r="B11" s="31">
        <v>46767</v>
      </c>
      <c r="C11" s="31">
        <v>41285</v>
      </c>
      <c r="D11" s="31">
        <v>46712</v>
      </c>
      <c r="E11" s="31">
        <v>45248</v>
      </c>
      <c r="F11" s="31">
        <v>45800</v>
      </c>
      <c r="G11" s="31">
        <v>44343</v>
      </c>
      <c r="H11" s="31">
        <v>47785</v>
      </c>
      <c r="I11" s="31">
        <v>43322</v>
      </c>
      <c r="J11" s="31">
        <v>44413</v>
      </c>
      <c r="K11" s="31">
        <v>44383</v>
      </c>
      <c r="L11" s="31">
        <v>44729</v>
      </c>
      <c r="M11" s="31">
        <v>40851</v>
      </c>
      <c r="N11" s="31">
        <v>12978</v>
      </c>
      <c r="O11" s="31">
        <v>6488</v>
      </c>
      <c r="P11" s="31">
        <v>17342</v>
      </c>
      <c r="Q11" s="31">
        <v>21123</v>
      </c>
      <c r="R11" s="31">
        <v>24239</v>
      </c>
      <c r="S11" s="31">
        <v>23642</v>
      </c>
      <c r="T11" s="31">
        <v>27178</v>
      </c>
      <c r="U11" s="31">
        <v>26990</v>
      </c>
      <c r="V11" s="31">
        <v>35139</v>
      </c>
      <c r="W11" s="31">
        <v>35400</v>
      </c>
      <c r="X11" s="31">
        <v>36378</v>
      </c>
      <c r="Y11" s="31">
        <v>35884</v>
      </c>
      <c r="Z11" s="31">
        <v>31434</v>
      </c>
      <c r="AA11" s="31">
        <v>30563</v>
      </c>
      <c r="AB11" s="31">
        <v>32002</v>
      </c>
      <c r="AC11" s="31">
        <v>29391</v>
      </c>
      <c r="AD11" s="31">
        <v>31608</v>
      </c>
      <c r="AE11" s="31">
        <v>29494</v>
      </c>
      <c r="AF11" s="31">
        <v>31023</v>
      </c>
    </row>
    <row r="12" spans="1:32" x14ac:dyDescent="0.25">
      <c r="A12" t="s">
        <v>186</v>
      </c>
      <c r="B12" s="31">
        <v>26574</v>
      </c>
      <c r="C12" s="31">
        <v>22845</v>
      </c>
      <c r="D12" s="31">
        <v>27079</v>
      </c>
      <c r="E12" s="31">
        <v>25587</v>
      </c>
      <c r="F12" s="31">
        <v>26546</v>
      </c>
      <c r="G12" s="31">
        <v>25067</v>
      </c>
      <c r="H12" s="31">
        <v>28824</v>
      </c>
      <c r="I12" s="31">
        <v>25112</v>
      </c>
      <c r="J12" s="31">
        <v>26614</v>
      </c>
      <c r="K12" s="31">
        <v>25039</v>
      </c>
      <c r="L12" s="31">
        <v>27739</v>
      </c>
      <c r="M12" s="31">
        <v>24076</v>
      </c>
      <c r="N12" s="31">
        <v>6867</v>
      </c>
      <c r="O12" s="31">
        <v>4340</v>
      </c>
      <c r="P12" s="31">
        <v>11964</v>
      </c>
      <c r="Q12" s="31">
        <v>13655</v>
      </c>
      <c r="R12" s="31">
        <v>14984</v>
      </c>
      <c r="S12" s="31">
        <v>15277</v>
      </c>
      <c r="T12" s="31">
        <v>19085</v>
      </c>
      <c r="U12" s="31">
        <v>18390</v>
      </c>
      <c r="V12" s="31">
        <v>23474</v>
      </c>
      <c r="W12" s="31">
        <v>23565</v>
      </c>
      <c r="X12" s="31">
        <v>24572</v>
      </c>
      <c r="Y12" s="31">
        <v>22790</v>
      </c>
      <c r="Z12" s="31">
        <v>20754</v>
      </c>
      <c r="AA12" s="31">
        <v>19422</v>
      </c>
      <c r="AB12" s="31">
        <v>20796</v>
      </c>
      <c r="AC12" s="31">
        <v>19635</v>
      </c>
      <c r="AD12" s="31">
        <v>20680</v>
      </c>
      <c r="AE12" s="31">
        <v>18723</v>
      </c>
      <c r="AF12" s="31">
        <v>21350</v>
      </c>
    </row>
    <row r="13" spans="1:32" x14ac:dyDescent="0.25">
      <c r="A13" t="s">
        <v>187</v>
      </c>
      <c r="B13" s="31">
        <v>13381</v>
      </c>
      <c r="C13" s="31">
        <v>11646</v>
      </c>
      <c r="D13" s="31">
        <v>13976</v>
      </c>
      <c r="E13" s="31">
        <v>12693</v>
      </c>
      <c r="F13" s="31">
        <v>13662</v>
      </c>
      <c r="G13" s="31">
        <v>12963</v>
      </c>
      <c r="H13" s="31">
        <v>15599</v>
      </c>
      <c r="I13" s="31">
        <v>13787</v>
      </c>
      <c r="J13" s="31">
        <v>14313</v>
      </c>
      <c r="K13" s="31">
        <v>14102</v>
      </c>
      <c r="L13" s="31">
        <v>15794</v>
      </c>
      <c r="M13" s="31">
        <v>13837</v>
      </c>
      <c r="N13" s="31">
        <v>3576</v>
      </c>
      <c r="O13" s="31">
        <v>2964</v>
      </c>
      <c r="P13" s="31">
        <v>7620</v>
      </c>
      <c r="Q13" s="31">
        <v>8613</v>
      </c>
      <c r="R13" s="31">
        <v>9449</v>
      </c>
      <c r="S13" s="31">
        <v>10070</v>
      </c>
      <c r="T13" s="31">
        <v>12220</v>
      </c>
      <c r="U13" s="31">
        <v>11632</v>
      </c>
      <c r="V13" s="31">
        <v>14913</v>
      </c>
      <c r="W13" s="31">
        <v>14969</v>
      </c>
      <c r="X13" s="31">
        <v>16251</v>
      </c>
      <c r="Y13" s="31">
        <v>15278</v>
      </c>
      <c r="Z13" s="31">
        <v>13999</v>
      </c>
      <c r="AA13" s="31">
        <v>13203</v>
      </c>
      <c r="AB13" s="31">
        <v>14572</v>
      </c>
      <c r="AC13" s="31">
        <v>13586</v>
      </c>
      <c r="AD13" s="31">
        <v>14602</v>
      </c>
      <c r="AE13" s="31">
        <v>13109</v>
      </c>
      <c r="AF13" s="31">
        <v>15205</v>
      </c>
    </row>
    <row r="14" spans="1:32" x14ac:dyDescent="0.25">
      <c r="A14" t="s">
        <v>188</v>
      </c>
      <c r="B14" s="31">
        <v>3029</v>
      </c>
      <c r="C14" s="31">
        <v>2682</v>
      </c>
      <c r="D14" s="31">
        <v>3189</v>
      </c>
      <c r="E14" s="31">
        <v>2790</v>
      </c>
      <c r="F14" s="31">
        <v>3214</v>
      </c>
      <c r="G14" s="31">
        <v>3118</v>
      </c>
      <c r="H14" s="31">
        <v>3498</v>
      </c>
      <c r="I14" s="31">
        <v>3204</v>
      </c>
      <c r="J14" s="31">
        <v>3378</v>
      </c>
      <c r="K14" s="31">
        <v>3392</v>
      </c>
      <c r="L14" s="31">
        <v>3749</v>
      </c>
      <c r="M14" s="31">
        <v>3291</v>
      </c>
      <c r="N14" s="31">
        <v>765</v>
      </c>
      <c r="O14" s="31">
        <v>827</v>
      </c>
      <c r="P14" s="31">
        <v>2033</v>
      </c>
      <c r="Q14" s="31">
        <v>2084</v>
      </c>
      <c r="R14" s="31">
        <v>2618</v>
      </c>
      <c r="S14" s="31">
        <v>2796</v>
      </c>
      <c r="T14" s="31">
        <v>3282</v>
      </c>
      <c r="U14" s="31">
        <v>2958</v>
      </c>
      <c r="V14" s="31">
        <v>4030</v>
      </c>
      <c r="W14" s="31">
        <v>3603</v>
      </c>
      <c r="X14" s="31">
        <v>4053</v>
      </c>
      <c r="Y14" s="31">
        <v>3751</v>
      </c>
      <c r="Z14" s="31">
        <v>3570</v>
      </c>
      <c r="AA14" s="31">
        <v>3536</v>
      </c>
      <c r="AB14" s="31">
        <v>3711</v>
      </c>
      <c r="AC14" s="31">
        <v>3535</v>
      </c>
      <c r="AD14" s="31">
        <v>3938</v>
      </c>
      <c r="AE14" s="31">
        <v>3469</v>
      </c>
      <c r="AF14" s="31">
        <v>4033</v>
      </c>
    </row>
    <row r="15" spans="1:32" x14ac:dyDescent="0.25">
      <c r="A15" s="30" t="s">
        <v>189</v>
      </c>
      <c r="B15" s="29">
        <v>92602</v>
      </c>
      <c r="C15" s="29">
        <v>81054</v>
      </c>
      <c r="D15" s="29">
        <v>93956</v>
      </c>
      <c r="E15" s="29">
        <v>89160</v>
      </c>
      <c r="F15" s="29">
        <v>91946</v>
      </c>
      <c r="G15" s="29">
        <v>88072</v>
      </c>
      <c r="H15" s="29">
        <v>98613</v>
      </c>
      <c r="I15" s="29">
        <v>88137</v>
      </c>
      <c r="J15" s="29">
        <v>91583</v>
      </c>
      <c r="K15" s="29">
        <v>89490</v>
      </c>
      <c r="L15" s="29">
        <v>94831</v>
      </c>
      <c r="M15" s="29">
        <v>84546</v>
      </c>
      <c r="N15" s="29">
        <v>25107</v>
      </c>
      <c r="O15" s="29">
        <v>15061</v>
      </c>
      <c r="P15" s="29">
        <v>40695</v>
      </c>
      <c r="Q15" s="29">
        <v>47094</v>
      </c>
      <c r="R15" s="29">
        <v>52897</v>
      </c>
      <c r="S15" s="29">
        <v>53580</v>
      </c>
      <c r="T15" s="29">
        <v>63646</v>
      </c>
      <c r="U15" s="29">
        <v>61669</v>
      </c>
      <c r="V15" s="29">
        <v>79573</v>
      </c>
      <c r="W15" s="29">
        <v>79641</v>
      </c>
      <c r="X15" s="29">
        <v>83581</v>
      </c>
      <c r="Y15" s="29">
        <v>79908</v>
      </c>
      <c r="Z15" s="29">
        <v>71908</v>
      </c>
      <c r="AA15" s="29">
        <v>68919</v>
      </c>
      <c r="AB15" s="29">
        <v>73493</v>
      </c>
      <c r="AC15" s="29">
        <v>68357</v>
      </c>
      <c r="AD15" s="29">
        <v>73246</v>
      </c>
      <c r="AE15" s="29">
        <v>67391</v>
      </c>
      <c r="AF15" s="29">
        <v>74452</v>
      </c>
    </row>
    <row r="16" spans="1:32" x14ac:dyDescent="0.25">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row>
    <row r="17" spans="1:32" ht="15.75" customHeight="1" x14ac:dyDescent="0.25">
      <c r="A17" s="2" t="s">
        <v>57</v>
      </c>
      <c r="B17" s="1"/>
      <c r="C17" s="1"/>
      <c r="D17" s="1"/>
      <c r="E17" s="1"/>
      <c r="F17" s="1"/>
      <c r="G17" s="1"/>
      <c r="H17" s="1"/>
      <c r="I17" s="1"/>
      <c r="J17" s="1"/>
      <c r="K17" s="1"/>
      <c r="L17" s="1"/>
      <c r="M17" s="1"/>
      <c r="N17" s="1"/>
      <c r="O17" s="1"/>
      <c r="P17" s="1"/>
      <c r="Q17" s="1"/>
      <c r="R17" s="1"/>
      <c r="S17" s="1"/>
      <c r="T17" s="1"/>
      <c r="U17" s="1"/>
      <c r="V17" s="1"/>
      <c r="W17" s="1"/>
      <c r="X17" s="1"/>
      <c r="Y17" s="1"/>
    </row>
    <row r="18" spans="1:32" ht="31.5" customHeight="1" x14ac:dyDescent="0.25">
      <c r="A18" s="30" t="s">
        <v>150</v>
      </c>
      <c r="B18" s="28" t="s">
        <v>151</v>
      </c>
      <c r="C18" s="28" t="s">
        <v>152</v>
      </c>
      <c r="D18" s="28" t="s">
        <v>153</v>
      </c>
      <c r="E18" s="28" t="s">
        <v>154</v>
      </c>
      <c r="F18" s="28" t="s">
        <v>155</v>
      </c>
      <c r="G18" s="28" t="s">
        <v>156</v>
      </c>
      <c r="H18" s="28" t="s">
        <v>157</v>
      </c>
      <c r="I18" s="28" t="s">
        <v>158</v>
      </c>
      <c r="J18" s="28" t="s">
        <v>159</v>
      </c>
      <c r="K18" s="28" t="s">
        <v>160</v>
      </c>
      <c r="L18" s="28" t="s">
        <v>161</v>
      </c>
      <c r="M18" s="28" t="s">
        <v>162</v>
      </c>
      <c r="N18" s="28" t="s">
        <v>163</v>
      </c>
      <c r="O18" s="28" t="s">
        <v>164</v>
      </c>
      <c r="P18" s="28" t="s">
        <v>165</v>
      </c>
      <c r="Q18" s="28" t="s">
        <v>166</v>
      </c>
      <c r="R18" s="28" t="s">
        <v>167</v>
      </c>
      <c r="S18" s="28" t="s">
        <v>168</v>
      </c>
      <c r="T18" s="28" t="s">
        <v>169</v>
      </c>
      <c r="U18" s="28" t="s">
        <v>170</v>
      </c>
      <c r="V18" s="28" t="s">
        <v>171</v>
      </c>
      <c r="W18" s="28" t="s">
        <v>172</v>
      </c>
      <c r="X18" s="28" t="s">
        <v>173</v>
      </c>
      <c r="Y18" s="28" t="s">
        <v>174</v>
      </c>
      <c r="Z18" s="28" t="s">
        <v>175</v>
      </c>
      <c r="AA18" s="28" t="s">
        <v>176</v>
      </c>
      <c r="AB18" s="28" t="s">
        <v>177</v>
      </c>
      <c r="AC18" s="28" t="s">
        <v>178</v>
      </c>
      <c r="AD18" s="28" t="s">
        <v>179</v>
      </c>
      <c r="AE18" s="28" t="s">
        <v>180</v>
      </c>
      <c r="AF18" s="28" t="s">
        <v>181</v>
      </c>
    </row>
    <row r="19" spans="1:32" x14ac:dyDescent="0.25">
      <c r="A19" t="s">
        <v>182</v>
      </c>
      <c r="B19" s="31">
        <v>8</v>
      </c>
      <c r="C19" s="31" t="s">
        <v>324</v>
      </c>
      <c r="D19" s="31">
        <v>5</v>
      </c>
      <c r="E19" s="31" t="s">
        <v>324</v>
      </c>
      <c r="F19" s="31">
        <v>8</v>
      </c>
      <c r="G19" s="31">
        <v>8</v>
      </c>
      <c r="H19" s="31">
        <v>6</v>
      </c>
      <c r="I19" s="31">
        <v>7</v>
      </c>
      <c r="J19" s="31">
        <v>8</v>
      </c>
      <c r="K19" s="31">
        <v>6</v>
      </c>
      <c r="L19" s="31">
        <v>5</v>
      </c>
      <c r="M19" s="31">
        <v>7</v>
      </c>
      <c r="N19" s="31">
        <v>0</v>
      </c>
      <c r="O19" s="31" t="s">
        <v>212</v>
      </c>
      <c r="P19" s="31" t="s">
        <v>212</v>
      </c>
      <c r="Q19" s="31">
        <v>5</v>
      </c>
      <c r="R19" s="31">
        <v>7</v>
      </c>
      <c r="S19" s="31">
        <v>7</v>
      </c>
      <c r="T19" s="31">
        <v>4</v>
      </c>
      <c r="U19" s="31">
        <v>9</v>
      </c>
      <c r="V19" s="31">
        <v>6</v>
      </c>
      <c r="W19" s="31">
        <v>5</v>
      </c>
      <c r="X19" s="31">
        <v>4</v>
      </c>
      <c r="Y19" s="31">
        <v>5</v>
      </c>
      <c r="Z19" s="31" t="s">
        <v>212</v>
      </c>
      <c r="AA19" s="31">
        <v>3</v>
      </c>
      <c r="AB19" s="31">
        <v>3</v>
      </c>
      <c r="AC19" s="31">
        <v>0</v>
      </c>
      <c r="AD19" s="31">
        <v>3</v>
      </c>
      <c r="AE19" s="31" t="s">
        <v>212</v>
      </c>
      <c r="AF19" s="31">
        <v>8</v>
      </c>
    </row>
    <row r="20" spans="1:32" x14ac:dyDescent="0.25">
      <c r="A20" t="s">
        <v>183</v>
      </c>
      <c r="B20" s="31">
        <v>2003</v>
      </c>
      <c r="C20" s="31">
        <v>1776</v>
      </c>
      <c r="D20" s="31">
        <v>1930</v>
      </c>
      <c r="E20" s="31">
        <v>1788</v>
      </c>
      <c r="F20" s="31">
        <v>1947</v>
      </c>
      <c r="G20" s="31">
        <v>1784</v>
      </c>
      <c r="H20" s="31">
        <v>2042</v>
      </c>
      <c r="I20" s="31">
        <v>1839</v>
      </c>
      <c r="J20" s="31">
        <v>1941</v>
      </c>
      <c r="K20" s="31">
        <v>1874</v>
      </c>
      <c r="L20" s="31">
        <v>1843</v>
      </c>
      <c r="M20" s="31">
        <v>1662</v>
      </c>
      <c r="N20" s="31">
        <v>625</v>
      </c>
      <c r="O20" s="31">
        <v>253</v>
      </c>
      <c r="P20" s="31">
        <v>1196</v>
      </c>
      <c r="Q20" s="31">
        <v>1063</v>
      </c>
      <c r="R20" s="31">
        <v>1059</v>
      </c>
      <c r="S20" s="31">
        <v>1090</v>
      </c>
      <c r="T20" s="31">
        <v>1290</v>
      </c>
      <c r="U20" s="31">
        <v>1138</v>
      </c>
      <c r="V20" s="31">
        <v>1253</v>
      </c>
      <c r="W20" s="31">
        <v>1344</v>
      </c>
      <c r="X20" s="31">
        <v>1305</v>
      </c>
      <c r="Y20" s="31">
        <v>1362</v>
      </c>
      <c r="Z20" s="31" t="s">
        <v>324</v>
      </c>
      <c r="AA20" s="31">
        <v>1110</v>
      </c>
      <c r="AB20" s="31">
        <v>1372</v>
      </c>
      <c r="AC20" s="31">
        <v>1137</v>
      </c>
      <c r="AD20" s="31">
        <v>1366</v>
      </c>
      <c r="AE20" s="31" t="s">
        <v>324</v>
      </c>
      <c r="AF20" s="31">
        <v>1381</v>
      </c>
    </row>
    <row r="21" spans="1:32" x14ac:dyDescent="0.25">
      <c r="A21" t="s">
        <v>184</v>
      </c>
      <c r="B21" s="31">
        <v>1242</v>
      </c>
      <c r="C21" s="31" t="s">
        <v>324</v>
      </c>
      <c r="D21" s="31">
        <v>1390</v>
      </c>
      <c r="E21" s="31" t="s">
        <v>324</v>
      </c>
      <c r="F21" s="31">
        <v>1266</v>
      </c>
      <c r="G21" s="31">
        <v>1090</v>
      </c>
      <c r="H21" s="31">
        <v>1302</v>
      </c>
      <c r="I21" s="31">
        <v>1154</v>
      </c>
      <c r="J21" s="31">
        <v>1113</v>
      </c>
      <c r="K21" s="31">
        <v>1145</v>
      </c>
      <c r="L21" s="31">
        <v>1185</v>
      </c>
      <c r="M21" s="31">
        <v>1017</v>
      </c>
      <c r="N21" s="31">
        <v>394</v>
      </c>
      <c r="O21" s="31" t="s">
        <v>324</v>
      </c>
      <c r="P21" s="31" t="s">
        <v>324</v>
      </c>
      <c r="Q21" s="31">
        <v>774</v>
      </c>
      <c r="R21" s="31">
        <v>793</v>
      </c>
      <c r="S21" s="31">
        <v>810</v>
      </c>
      <c r="T21" s="31">
        <v>989</v>
      </c>
      <c r="U21" s="31">
        <v>865</v>
      </c>
      <c r="V21" s="31">
        <v>933</v>
      </c>
      <c r="W21" s="31">
        <v>1105</v>
      </c>
      <c r="X21" s="31">
        <v>1095</v>
      </c>
      <c r="Y21" s="31">
        <v>1273</v>
      </c>
      <c r="Z21" s="31">
        <v>1238</v>
      </c>
      <c r="AA21" s="31">
        <v>1153</v>
      </c>
      <c r="AB21" s="31">
        <v>1489</v>
      </c>
      <c r="AC21" s="31">
        <v>1349</v>
      </c>
      <c r="AD21" s="31">
        <v>1469</v>
      </c>
      <c r="AE21" s="31">
        <v>1609</v>
      </c>
      <c r="AF21" s="31">
        <v>1660</v>
      </c>
    </row>
    <row r="22" spans="1:32" x14ac:dyDescent="0.25">
      <c r="A22" t="s">
        <v>185</v>
      </c>
      <c r="B22" s="31">
        <v>57085</v>
      </c>
      <c r="C22" s="31">
        <v>50895</v>
      </c>
      <c r="D22" s="31">
        <v>56568</v>
      </c>
      <c r="E22" s="31">
        <v>53579</v>
      </c>
      <c r="F22" s="31">
        <v>56022</v>
      </c>
      <c r="G22" s="31">
        <v>54527</v>
      </c>
      <c r="H22" s="31">
        <v>58096</v>
      </c>
      <c r="I22" s="31">
        <v>52498</v>
      </c>
      <c r="J22" s="31">
        <v>55343</v>
      </c>
      <c r="K22" s="31">
        <v>54804</v>
      </c>
      <c r="L22" s="31">
        <v>54599</v>
      </c>
      <c r="M22" s="31">
        <v>49094</v>
      </c>
      <c r="N22" s="31">
        <v>14628</v>
      </c>
      <c r="O22" s="31">
        <v>8537</v>
      </c>
      <c r="P22" s="31">
        <v>23056</v>
      </c>
      <c r="Q22" s="31">
        <v>27780</v>
      </c>
      <c r="R22" s="31">
        <v>32128</v>
      </c>
      <c r="S22" s="31">
        <v>31294</v>
      </c>
      <c r="T22" s="31">
        <v>36585</v>
      </c>
      <c r="U22" s="31">
        <v>35745</v>
      </c>
      <c r="V22" s="31">
        <v>47040</v>
      </c>
      <c r="W22" s="31">
        <v>47752</v>
      </c>
      <c r="X22" s="31">
        <v>46771</v>
      </c>
      <c r="Y22" s="31">
        <v>43997</v>
      </c>
      <c r="Z22" s="31">
        <v>41384</v>
      </c>
      <c r="AA22" s="31">
        <v>39618</v>
      </c>
      <c r="AB22" s="31">
        <v>40925</v>
      </c>
      <c r="AC22" s="31">
        <v>38661</v>
      </c>
      <c r="AD22" s="31">
        <v>42022</v>
      </c>
      <c r="AE22" s="31">
        <v>39264</v>
      </c>
      <c r="AF22" s="31">
        <v>40902</v>
      </c>
    </row>
    <row r="23" spans="1:32" x14ac:dyDescent="0.25">
      <c r="A23" t="s">
        <v>186</v>
      </c>
      <c r="B23" s="31">
        <v>29816</v>
      </c>
      <c r="C23" s="31">
        <v>26459</v>
      </c>
      <c r="D23" s="31">
        <v>30151</v>
      </c>
      <c r="E23" s="31">
        <v>27013</v>
      </c>
      <c r="F23" s="31">
        <v>29619</v>
      </c>
      <c r="G23" s="31">
        <v>28203</v>
      </c>
      <c r="H23" s="31">
        <v>31512</v>
      </c>
      <c r="I23" s="31">
        <v>28039</v>
      </c>
      <c r="J23" s="31">
        <v>29898</v>
      </c>
      <c r="K23" s="31">
        <v>28979</v>
      </c>
      <c r="L23" s="31">
        <v>30878</v>
      </c>
      <c r="M23" s="31">
        <v>26581</v>
      </c>
      <c r="N23" s="31">
        <v>7710</v>
      </c>
      <c r="O23" s="31">
        <v>5503</v>
      </c>
      <c r="P23" s="31">
        <v>14416</v>
      </c>
      <c r="Q23" s="31">
        <v>16351</v>
      </c>
      <c r="R23" s="31">
        <v>18513</v>
      </c>
      <c r="S23" s="31">
        <v>18899</v>
      </c>
      <c r="T23" s="31">
        <v>22649</v>
      </c>
      <c r="U23" s="31">
        <v>21357</v>
      </c>
      <c r="V23" s="31">
        <v>28087</v>
      </c>
      <c r="W23" s="31">
        <v>27925</v>
      </c>
      <c r="X23" s="31">
        <v>28205</v>
      </c>
      <c r="Y23" s="31">
        <v>25556</v>
      </c>
      <c r="Z23" s="31">
        <v>24504</v>
      </c>
      <c r="AA23" s="31">
        <v>22987</v>
      </c>
      <c r="AB23" s="31">
        <v>24063</v>
      </c>
      <c r="AC23" s="31">
        <v>22112</v>
      </c>
      <c r="AD23" s="31">
        <v>24923</v>
      </c>
      <c r="AE23" s="31">
        <v>22539</v>
      </c>
      <c r="AF23" s="31">
        <v>24565</v>
      </c>
    </row>
    <row r="24" spans="1:32" x14ac:dyDescent="0.25">
      <c r="A24" t="s">
        <v>187</v>
      </c>
      <c r="B24" s="31">
        <v>13952</v>
      </c>
      <c r="C24" s="31">
        <v>12339</v>
      </c>
      <c r="D24" s="31">
        <v>14571</v>
      </c>
      <c r="E24" s="31">
        <v>13107</v>
      </c>
      <c r="F24" s="31">
        <v>14475</v>
      </c>
      <c r="G24" s="31">
        <v>13737</v>
      </c>
      <c r="H24" s="31">
        <v>16211</v>
      </c>
      <c r="I24" s="31">
        <v>14283</v>
      </c>
      <c r="J24" s="31">
        <v>15769</v>
      </c>
      <c r="K24" s="31">
        <v>15023</v>
      </c>
      <c r="L24" s="31">
        <v>16643</v>
      </c>
      <c r="M24" s="31">
        <v>13883</v>
      </c>
      <c r="N24" s="31">
        <v>3900</v>
      </c>
      <c r="O24" s="31">
        <v>3445</v>
      </c>
      <c r="P24" s="31">
        <v>8538</v>
      </c>
      <c r="Q24" s="31">
        <v>9049</v>
      </c>
      <c r="R24" s="31">
        <v>11135</v>
      </c>
      <c r="S24" s="31">
        <v>11183</v>
      </c>
      <c r="T24" s="31">
        <v>14166</v>
      </c>
      <c r="U24" s="31">
        <v>13152</v>
      </c>
      <c r="V24" s="31">
        <v>17170</v>
      </c>
      <c r="W24" s="31">
        <v>16561</v>
      </c>
      <c r="X24" s="31">
        <v>17394</v>
      </c>
      <c r="Y24" s="31">
        <v>15902</v>
      </c>
      <c r="Z24" s="31">
        <v>15168</v>
      </c>
      <c r="AA24" s="31">
        <v>14413</v>
      </c>
      <c r="AB24" s="31">
        <v>15747</v>
      </c>
      <c r="AC24" s="31">
        <v>14452</v>
      </c>
      <c r="AD24" s="31">
        <v>17019</v>
      </c>
      <c r="AE24" s="31">
        <v>14456</v>
      </c>
      <c r="AF24" s="31">
        <v>16487</v>
      </c>
    </row>
    <row r="25" spans="1:32" x14ac:dyDescent="0.25">
      <c r="A25" t="s">
        <v>188</v>
      </c>
      <c r="B25" s="31">
        <v>3350</v>
      </c>
      <c r="C25" s="31">
        <v>3059</v>
      </c>
      <c r="D25" s="31">
        <v>3652</v>
      </c>
      <c r="E25" s="31">
        <v>2899</v>
      </c>
      <c r="F25" s="31">
        <v>3623</v>
      </c>
      <c r="G25" s="31">
        <v>3292</v>
      </c>
      <c r="H25" s="31">
        <v>4001</v>
      </c>
      <c r="I25" s="31">
        <v>3407</v>
      </c>
      <c r="J25" s="31">
        <v>3836</v>
      </c>
      <c r="K25" s="31">
        <v>3700</v>
      </c>
      <c r="L25" s="31">
        <v>4096</v>
      </c>
      <c r="M25" s="31">
        <v>3368</v>
      </c>
      <c r="N25" s="31">
        <v>903</v>
      </c>
      <c r="O25" s="31">
        <v>1023</v>
      </c>
      <c r="P25" s="31">
        <v>2443</v>
      </c>
      <c r="Q25" s="31">
        <v>2404</v>
      </c>
      <c r="R25" s="31">
        <v>3047</v>
      </c>
      <c r="S25" s="31">
        <v>3100</v>
      </c>
      <c r="T25" s="31">
        <v>3767</v>
      </c>
      <c r="U25" s="31">
        <v>3445</v>
      </c>
      <c r="V25" s="31">
        <v>4520</v>
      </c>
      <c r="W25" s="31">
        <v>4469</v>
      </c>
      <c r="X25" s="31">
        <v>4521</v>
      </c>
      <c r="Y25" s="31">
        <v>4169</v>
      </c>
      <c r="Z25" s="31">
        <v>4252</v>
      </c>
      <c r="AA25" s="31">
        <v>4034</v>
      </c>
      <c r="AB25" s="31">
        <v>4230</v>
      </c>
      <c r="AC25" s="31">
        <v>4035</v>
      </c>
      <c r="AD25" s="31">
        <v>4632</v>
      </c>
      <c r="AE25" s="31">
        <v>3926</v>
      </c>
      <c r="AF25" s="31">
        <v>4669</v>
      </c>
    </row>
    <row r="26" spans="1:32" x14ac:dyDescent="0.25">
      <c r="A26" s="30" t="s">
        <v>189</v>
      </c>
      <c r="B26" s="29">
        <v>107456</v>
      </c>
      <c r="C26" s="29">
        <v>95662</v>
      </c>
      <c r="D26" s="29">
        <v>108267</v>
      </c>
      <c r="E26" s="29">
        <v>99492</v>
      </c>
      <c r="F26" s="29">
        <v>106960</v>
      </c>
      <c r="G26" s="29">
        <v>102641</v>
      </c>
      <c r="H26" s="29">
        <v>113170</v>
      </c>
      <c r="I26" s="29">
        <v>101227</v>
      </c>
      <c r="J26" s="29">
        <v>107908</v>
      </c>
      <c r="K26" s="29">
        <v>105531</v>
      </c>
      <c r="L26" s="29">
        <v>109249</v>
      </c>
      <c r="M26" s="29">
        <v>95612</v>
      </c>
      <c r="N26" s="29">
        <v>28160</v>
      </c>
      <c r="O26" s="29">
        <v>18964</v>
      </c>
      <c r="P26" s="29">
        <v>50532</v>
      </c>
      <c r="Q26" s="29">
        <v>57426</v>
      </c>
      <c r="R26" s="29">
        <v>66682</v>
      </c>
      <c r="S26" s="29">
        <v>66383</v>
      </c>
      <c r="T26" s="29">
        <v>79450</v>
      </c>
      <c r="U26" s="29">
        <v>75711</v>
      </c>
      <c r="V26" s="29">
        <v>99009</v>
      </c>
      <c r="W26" s="29">
        <v>99161</v>
      </c>
      <c r="X26" s="29">
        <v>99295</v>
      </c>
      <c r="Y26" s="29">
        <v>92264</v>
      </c>
      <c r="Z26" s="29">
        <v>87728</v>
      </c>
      <c r="AA26" s="29">
        <v>83318</v>
      </c>
      <c r="AB26" s="29">
        <v>87829</v>
      </c>
      <c r="AC26" s="29">
        <v>81746</v>
      </c>
      <c r="AD26" s="29">
        <v>91434</v>
      </c>
      <c r="AE26" s="29">
        <v>83073</v>
      </c>
      <c r="AF26" s="29">
        <v>89672</v>
      </c>
    </row>
    <row r="27" spans="1:32" x14ac:dyDescent="0.25">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row>
    <row r="28" spans="1:32" ht="15.75" customHeight="1" x14ac:dyDescent="0.25">
      <c r="A28" s="2" t="s">
        <v>58</v>
      </c>
      <c r="B28" s="1"/>
      <c r="C28" s="1"/>
      <c r="D28" s="1"/>
      <c r="E28" s="1"/>
      <c r="F28" s="1"/>
      <c r="G28" s="1"/>
      <c r="H28" s="1"/>
      <c r="I28" s="1"/>
      <c r="J28" s="1"/>
      <c r="K28" s="1"/>
      <c r="L28" s="1"/>
      <c r="M28" s="1"/>
      <c r="N28" s="1"/>
      <c r="O28" s="1"/>
      <c r="P28" s="1"/>
      <c r="Q28" s="1"/>
      <c r="R28" s="1"/>
      <c r="S28" s="1"/>
      <c r="T28" s="1"/>
      <c r="U28" s="1"/>
      <c r="V28" s="1"/>
      <c r="W28" s="1"/>
      <c r="X28" s="1"/>
      <c r="Y28" s="1"/>
    </row>
    <row r="29" spans="1:32" ht="31.5" customHeight="1" x14ac:dyDescent="0.25">
      <c r="A29" s="30" t="s">
        <v>150</v>
      </c>
      <c r="B29" s="28" t="s">
        <v>151</v>
      </c>
      <c r="C29" s="28" t="s">
        <v>152</v>
      </c>
      <c r="D29" s="28" t="s">
        <v>153</v>
      </c>
      <c r="E29" s="28" t="s">
        <v>154</v>
      </c>
      <c r="F29" s="28" t="s">
        <v>155</v>
      </c>
      <c r="G29" s="28" t="s">
        <v>156</v>
      </c>
      <c r="H29" s="28" t="s">
        <v>157</v>
      </c>
      <c r="I29" s="28" t="s">
        <v>158</v>
      </c>
      <c r="J29" s="28" t="s">
        <v>159</v>
      </c>
      <c r="K29" s="28" t="s">
        <v>160</v>
      </c>
      <c r="L29" s="28" t="s">
        <v>161</v>
      </c>
      <c r="M29" s="28" t="s">
        <v>162</v>
      </c>
      <c r="N29" s="28" t="s">
        <v>163</v>
      </c>
      <c r="O29" s="28" t="s">
        <v>164</v>
      </c>
      <c r="P29" s="28" t="s">
        <v>165</v>
      </c>
      <c r="Q29" s="28" t="s">
        <v>166</v>
      </c>
      <c r="R29" s="28" t="s">
        <v>167</v>
      </c>
      <c r="S29" s="28" t="s">
        <v>168</v>
      </c>
      <c r="T29" s="28" t="s">
        <v>169</v>
      </c>
      <c r="U29" s="28" t="s">
        <v>170</v>
      </c>
      <c r="V29" s="28" t="s">
        <v>171</v>
      </c>
      <c r="W29" s="28" t="s">
        <v>172</v>
      </c>
      <c r="X29" s="28" t="s">
        <v>173</v>
      </c>
      <c r="Y29" s="28" t="s">
        <v>174</v>
      </c>
      <c r="Z29" s="28" t="s">
        <v>175</v>
      </c>
      <c r="AA29" s="28" t="s">
        <v>176</v>
      </c>
      <c r="AB29" s="28" t="s">
        <v>177</v>
      </c>
      <c r="AC29" s="28" t="s">
        <v>178</v>
      </c>
      <c r="AD29" s="28" t="s">
        <v>179</v>
      </c>
      <c r="AE29" s="28" t="s">
        <v>180</v>
      </c>
      <c r="AF29" s="28" t="s">
        <v>181</v>
      </c>
    </row>
    <row r="30" spans="1:32" x14ac:dyDescent="0.25">
      <c r="A30" t="s">
        <v>182</v>
      </c>
      <c r="B30" s="31">
        <v>0</v>
      </c>
      <c r="C30" s="31">
        <v>0</v>
      </c>
      <c r="D30" s="31">
        <v>0</v>
      </c>
      <c r="E30" s="31">
        <v>0</v>
      </c>
      <c r="F30" s="31">
        <v>0</v>
      </c>
      <c r="G30" s="31">
        <v>0</v>
      </c>
      <c r="H30" s="31">
        <v>0</v>
      </c>
      <c r="I30" s="31">
        <v>0</v>
      </c>
      <c r="J30" s="31">
        <v>0</v>
      </c>
      <c r="K30" s="31">
        <v>0</v>
      </c>
      <c r="L30" s="31">
        <v>0</v>
      </c>
      <c r="M30" s="31">
        <v>0</v>
      </c>
      <c r="N30" s="31">
        <v>0</v>
      </c>
      <c r="O30" s="31">
        <v>0</v>
      </c>
      <c r="P30" s="31">
        <v>0</v>
      </c>
      <c r="Q30" s="31">
        <v>0</v>
      </c>
      <c r="R30" s="31">
        <v>0</v>
      </c>
      <c r="S30" s="31">
        <v>0</v>
      </c>
      <c r="T30" s="31">
        <v>0</v>
      </c>
      <c r="U30" s="31">
        <v>0</v>
      </c>
      <c r="V30" s="31">
        <v>0</v>
      </c>
      <c r="W30" s="31">
        <v>0</v>
      </c>
      <c r="X30" s="31">
        <v>0</v>
      </c>
      <c r="Y30" s="31">
        <v>0</v>
      </c>
      <c r="Z30" s="31">
        <v>0</v>
      </c>
      <c r="AA30" s="31">
        <v>0</v>
      </c>
      <c r="AB30" s="31">
        <v>0</v>
      </c>
      <c r="AC30" s="31">
        <v>0</v>
      </c>
      <c r="AD30" s="31">
        <v>0</v>
      </c>
      <c r="AE30" s="31">
        <v>0</v>
      </c>
      <c r="AF30" s="31">
        <v>0</v>
      </c>
    </row>
    <row r="31" spans="1:32" x14ac:dyDescent="0.25">
      <c r="A31" t="s">
        <v>183</v>
      </c>
      <c r="B31" s="31">
        <v>0</v>
      </c>
      <c r="C31" s="31">
        <v>0</v>
      </c>
      <c r="D31" s="31">
        <v>1</v>
      </c>
      <c r="E31" s="31">
        <v>1</v>
      </c>
      <c r="F31" s="31">
        <v>0</v>
      </c>
      <c r="G31" s="31">
        <v>0</v>
      </c>
      <c r="H31" s="31">
        <v>1</v>
      </c>
      <c r="I31" s="31">
        <v>1</v>
      </c>
      <c r="J31" s="31">
        <v>1</v>
      </c>
      <c r="K31" s="31">
        <v>1</v>
      </c>
      <c r="L31" s="31">
        <v>0</v>
      </c>
      <c r="M31" s="31">
        <v>0</v>
      </c>
      <c r="N31" s="31">
        <v>0</v>
      </c>
      <c r="O31" s="31">
        <v>0</v>
      </c>
      <c r="P31" s="31">
        <v>0</v>
      </c>
      <c r="Q31" s="31">
        <v>0</v>
      </c>
      <c r="R31" s="31">
        <v>0</v>
      </c>
      <c r="S31" s="31">
        <v>0</v>
      </c>
      <c r="T31" s="31">
        <v>0</v>
      </c>
      <c r="U31" s="31">
        <v>2</v>
      </c>
      <c r="V31" s="31">
        <v>0</v>
      </c>
      <c r="W31" s="31">
        <v>0</v>
      </c>
      <c r="X31" s="31">
        <v>0</v>
      </c>
      <c r="Y31" s="31">
        <v>0</v>
      </c>
      <c r="Z31" s="31">
        <v>0</v>
      </c>
      <c r="AA31" s="31">
        <v>0</v>
      </c>
      <c r="AB31" s="31">
        <v>1</v>
      </c>
      <c r="AC31" s="31">
        <v>0</v>
      </c>
      <c r="AD31" s="31">
        <v>0</v>
      </c>
      <c r="AE31" s="31">
        <v>0</v>
      </c>
      <c r="AF31" s="31">
        <v>0</v>
      </c>
    </row>
    <row r="32" spans="1:32" x14ac:dyDescent="0.25">
      <c r="A32" t="s">
        <v>184</v>
      </c>
      <c r="B32" s="31">
        <v>0</v>
      </c>
      <c r="C32" s="31">
        <v>0</v>
      </c>
      <c r="D32" s="31">
        <v>0</v>
      </c>
      <c r="E32" s="31">
        <v>0</v>
      </c>
      <c r="F32" s="31">
        <v>2</v>
      </c>
      <c r="G32" s="31">
        <v>3</v>
      </c>
      <c r="H32" s="31">
        <v>1</v>
      </c>
      <c r="I32" s="31">
        <v>1</v>
      </c>
      <c r="J32" s="31">
        <v>1</v>
      </c>
      <c r="K32" s="31">
        <v>1</v>
      </c>
      <c r="L32" s="31">
        <v>0</v>
      </c>
      <c r="M32" s="31">
        <v>1</v>
      </c>
      <c r="N32" s="31">
        <v>0</v>
      </c>
      <c r="O32" s="31">
        <v>0</v>
      </c>
      <c r="P32" s="31">
        <v>1</v>
      </c>
      <c r="Q32" s="31">
        <v>0</v>
      </c>
      <c r="R32" s="31">
        <v>0</v>
      </c>
      <c r="S32" s="31">
        <v>2</v>
      </c>
      <c r="T32" s="31">
        <v>0</v>
      </c>
      <c r="U32" s="31">
        <v>0</v>
      </c>
      <c r="V32" s="31">
        <v>0</v>
      </c>
      <c r="W32" s="31">
        <v>0</v>
      </c>
      <c r="X32" s="31">
        <v>1</v>
      </c>
      <c r="Y32" s="31">
        <v>1</v>
      </c>
      <c r="Z32" s="31">
        <v>0</v>
      </c>
      <c r="AA32" s="31">
        <v>1</v>
      </c>
      <c r="AB32" s="31">
        <v>1</v>
      </c>
      <c r="AC32" s="31">
        <v>2</v>
      </c>
      <c r="AD32" s="31">
        <v>0</v>
      </c>
      <c r="AE32" s="31">
        <v>4</v>
      </c>
      <c r="AF32" s="31">
        <v>2</v>
      </c>
    </row>
    <row r="33" spans="1:32" x14ac:dyDescent="0.25">
      <c r="A33" t="s">
        <v>185</v>
      </c>
      <c r="B33" s="31">
        <v>30</v>
      </c>
      <c r="C33" s="31">
        <v>29</v>
      </c>
      <c r="D33" s="31">
        <v>77</v>
      </c>
      <c r="E33" s="31">
        <v>43</v>
      </c>
      <c r="F33" s="31">
        <v>38</v>
      </c>
      <c r="G33" s="31">
        <v>52</v>
      </c>
      <c r="H33" s="31">
        <v>35</v>
      </c>
      <c r="I33" s="31">
        <v>52</v>
      </c>
      <c r="J33" s="31">
        <v>25</v>
      </c>
      <c r="K33" s="31">
        <v>36</v>
      </c>
      <c r="L33" s="31">
        <v>47</v>
      </c>
      <c r="M33" s="31">
        <v>40</v>
      </c>
      <c r="N33" s="31">
        <v>10</v>
      </c>
      <c r="O33" s="31">
        <v>7</v>
      </c>
      <c r="P33" s="31">
        <v>27</v>
      </c>
      <c r="Q33" s="31">
        <v>16</v>
      </c>
      <c r="R33" s="31">
        <v>28</v>
      </c>
      <c r="S33" s="31">
        <v>27</v>
      </c>
      <c r="T33" s="31">
        <v>41</v>
      </c>
      <c r="U33" s="31">
        <v>36</v>
      </c>
      <c r="V33" s="31">
        <v>56</v>
      </c>
      <c r="W33" s="31">
        <v>36</v>
      </c>
      <c r="X33" s="31">
        <v>54</v>
      </c>
      <c r="Y33" s="31">
        <v>49</v>
      </c>
      <c r="Z33" s="31">
        <v>46</v>
      </c>
      <c r="AA33" s="31">
        <v>32</v>
      </c>
      <c r="AB33" s="31">
        <v>47</v>
      </c>
      <c r="AC33" s="31">
        <v>35</v>
      </c>
      <c r="AD33" s="31">
        <v>49</v>
      </c>
      <c r="AE33" s="31">
        <v>41</v>
      </c>
      <c r="AF33" s="31">
        <v>72</v>
      </c>
    </row>
    <row r="34" spans="1:32" x14ac:dyDescent="0.25">
      <c r="A34" t="s">
        <v>186</v>
      </c>
      <c r="B34" s="31">
        <v>6</v>
      </c>
      <c r="C34" s="31">
        <v>7</v>
      </c>
      <c r="D34" s="31">
        <v>0</v>
      </c>
      <c r="E34" s="31">
        <v>6</v>
      </c>
      <c r="F34" s="31">
        <v>2</v>
      </c>
      <c r="G34" s="31">
        <v>4</v>
      </c>
      <c r="H34" s="31">
        <v>10</v>
      </c>
      <c r="I34" s="31">
        <v>11</v>
      </c>
      <c r="J34" s="31">
        <v>6</v>
      </c>
      <c r="K34" s="31">
        <v>0</v>
      </c>
      <c r="L34" s="31">
        <v>7</v>
      </c>
      <c r="M34" s="31">
        <v>3</v>
      </c>
      <c r="N34" s="31">
        <v>1</v>
      </c>
      <c r="O34" s="31">
        <v>0</v>
      </c>
      <c r="P34" s="31">
        <v>2</v>
      </c>
      <c r="Q34" s="31">
        <v>2</v>
      </c>
      <c r="R34" s="31">
        <v>3</v>
      </c>
      <c r="S34" s="31">
        <v>0</v>
      </c>
      <c r="T34" s="31">
        <v>2</v>
      </c>
      <c r="U34" s="31">
        <v>2</v>
      </c>
      <c r="V34" s="31">
        <v>8</v>
      </c>
      <c r="W34" s="31">
        <v>8</v>
      </c>
      <c r="X34" s="31">
        <v>10</v>
      </c>
      <c r="Y34" s="31">
        <v>7</v>
      </c>
      <c r="Z34" s="31">
        <v>12</v>
      </c>
      <c r="AA34" s="31">
        <v>5</v>
      </c>
      <c r="AB34" s="31">
        <v>6</v>
      </c>
      <c r="AC34" s="31">
        <v>6</v>
      </c>
      <c r="AD34" s="31">
        <v>4</v>
      </c>
      <c r="AE34" s="31">
        <v>5</v>
      </c>
      <c r="AF34" s="31">
        <v>10</v>
      </c>
    </row>
    <row r="35" spans="1:32" x14ac:dyDescent="0.25">
      <c r="A35" t="s">
        <v>187</v>
      </c>
      <c r="B35" s="31">
        <v>2</v>
      </c>
      <c r="C35" s="31">
        <v>0</v>
      </c>
      <c r="D35" s="31">
        <v>0</v>
      </c>
      <c r="E35" s="31">
        <v>1</v>
      </c>
      <c r="F35" s="31">
        <v>0</v>
      </c>
      <c r="G35" s="31">
        <v>4</v>
      </c>
      <c r="H35" s="31">
        <v>3</v>
      </c>
      <c r="I35" s="31">
        <v>2</v>
      </c>
      <c r="J35" s="31">
        <v>1</v>
      </c>
      <c r="K35" s="31">
        <v>3</v>
      </c>
      <c r="L35" s="31">
        <v>2</v>
      </c>
      <c r="M35" s="31">
        <v>0</v>
      </c>
      <c r="N35" s="31">
        <v>0</v>
      </c>
      <c r="O35" s="31">
        <v>0</v>
      </c>
      <c r="P35" s="31">
        <v>0</v>
      </c>
      <c r="Q35" s="31">
        <v>0</v>
      </c>
      <c r="R35" s="31">
        <v>1</v>
      </c>
      <c r="S35" s="31">
        <v>0</v>
      </c>
      <c r="T35" s="31">
        <v>5</v>
      </c>
      <c r="U35" s="31">
        <v>0</v>
      </c>
      <c r="V35" s="31">
        <v>2</v>
      </c>
      <c r="W35" s="31">
        <v>0</v>
      </c>
      <c r="X35" s="31">
        <v>5</v>
      </c>
      <c r="Y35" s="31">
        <v>4</v>
      </c>
      <c r="Z35" s="31">
        <v>0</v>
      </c>
      <c r="AA35" s="31">
        <v>0</v>
      </c>
      <c r="AB35" s="31">
        <v>1</v>
      </c>
      <c r="AC35" s="31">
        <v>0</v>
      </c>
      <c r="AD35" s="31">
        <v>0</v>
      </c>
      <c r="AE35" s="31">
        <v>0</v>
      </c>
      <c r="AF35" s="31">
        <v>11</v>
      </c>
    </row>
    <row r="36" spans="1:32" x14ac:dyDescent="0.25">
      <c r="A36" t="s">
        <v>188</v>
      </c>
      <c r="B36" s="31">
        <v>0</v>
      </c>
      <c r="C36" s="31">
        <v>0</v>
      </c>
      <c r="D36" s="31">
        <v>0</v>
      </c>
      <c r="E36" s="31">
        <v>0</v>
      </c>
      <c r="F36" s="31">
        <v>0</v>
      </c>
      <c r="G36" s="31">
        <v>0</v>
      </c>
      <c r="H36" s="31">
        <v>0</v>
      </c>
      <c r="I36" s="31">
        <v>1</v>
      </c>
      <c r="J36" s="31">
        <v>1</v>
      </c>
      <c r="K36" s="31">
        <v>0</v>
      </c>
      <c r="L36" s="31">
        <v>2</v>
      </c>
      <c r="M36" s="31">
        <v>0</v>
      </c>
      <c r="N36" s="31">
        <v>0</v>
      </c>
      <c r="O36" s="31">
        <v>0</v>
      </c>
      <c r="P36" s="31">
        <v>0</v>
      </c>
      <c r="Q36" s="31">
        <v>0</v>
      </c>
      <c r="R36" s="31">
        <v>1</v>
      </c>
      <c r="S36" s="31">
        <v>0</v>
      </c>
      <c r="T36" s="31">
        <v>2</v>
      </c>
      <c r="U36" s="31">
        <v>0</v>
      </c>
      <c r="V36" s="31">
        <v>0</v>
      </c>
      <c r="W36" s="31">
        <v>0</v>
      </c>
      <c r="X36" s="31">
        <v>0</v>
      </c>
      <c r="Y36" s="31">
        <v>0</v>
      </c>
      <c r="Z36" s="31">
        <v>0</v>
      </c>
      <c r="AA36" s="31">
        <v>0</v>
      </c>
      <c r="AB36" s="31">
        <v>0</v>
      </c>
      <c r="AC36" s="31">
        <v>0</v>
      </c>
      <c r="AD36" s="31">
        <v>0</v>
      </c>
      <c r="AE36" s="31">
        <v>1</v>
      </c>
      <c r="AF36" s="31">
        <v>2</v>
      </c>
    </row>
    <row r="37" spans="1:32" x14ac:dyDescent="0.25">
      <c r="A37" s="30" t="s">
        <v>189</v>
      </c>
      <c r="B37" s="29">
        <v>38</v>
      </c>
      <c r="C37" s="29">
        <v>36</v>
      </c>
      <c r="D37" s="29">
        <v>78</v>
      </c>
      <c r="E37" s="29">
        <v>51</v>
      </c>
      <c r="F37" s="29">
        <v>42</v>
      </c>
      <c r="G37" s="29">
        <v>63</v>
      </c>
      <c r="H37" s="29">
        <v>50</v>
      </c>
      <c r="I37" s="29">
        <v>68</v>
      </c>
      <c r="J37" s="29">
        <v>35</v>
      </c>
      <c r="K37" s="29">
        <v>41</v>
      </c>
      <c r="L37" s="29">
        <v>58</v>
      </c>
      <c r="M37" s="29">
        <v>44</v>
      </c>
      <c r="N37" s="29">
        <v>11</v>
      </c>
      <c r="O37" s="29">
        <v>7</v>
      </c>
      <c r="P37" s="29">
        <v>30</v>
      </c>
      <c r="Q37" s="29">
        <v>18</v>
      </c>
      <c r="R37" s="29">
        <v>33</v>
      </c>
      <c r="S37" s="29">
        <v>29</v>
      </c>
      <c r="T37" s="29">
        <v>50</v>
      </c>
      <c r="U37" s="29">
        <v>40</v>
      </c>
      <c r="V37" s="29">
        <v>66</v>
      </c>
      <c r="W37" s="29">
        <v>44</v>
      </c>
      <c r="X37" s="29">
        <v>70</v>
      </c>
      <c r="Y37" s="29">
        <v>61</v>
      </c>
      <c r="Z37" s="29">
        <v>58</v>
      </c>
      <c r="AA37" s="29">
        <v>38</v>
      </c>
      <c r="AB37" s="29">
        <v>56</v>
      </c>
      <c r="AC37" s="29">
        <v>43</v>
      </c>
      <c r="AD37" s="29">
        <v>53</v>
      </c>
      <c r="AE37" s="29">
        <v>51</v>
      </c>
      <c r="AF37" s="29">
        <v>97</v>
      </c>
    </row>
    <row r="38" spans="1:32" x14ac:dyDescent="0.25">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row>
    <row r="39" spans="1:32" ht="15.75" customHeight="1" x14ac:dyDescent="0.25">
      <c r="A39" s="2" t="s">
        <v>59</v>
      </c>
      <c r="B39" s="1"/>
      <c r="C39" s="1"/>
      <c r="D39" s="1"/>
      <c r="E39" s="1"/>
      <c r="F39" s="1"/>
      <c r="G39" s="1"/>
      <c r="H39" s="1"/>
      <c r="I39" s="1"/>
      <c r="J39" s="1"/>
      <c r="K39" s="1"/>
      <c r="L39" s="1"/>
      <c r="M39" s="1"/>
      <c r="N39" s="1"/>
      <c r="O39" s="1"/>
      <c r="P39" s="1"/>
      <c r="Q39" s="1"/>
      <c r="R39" s="1"/>
      <c r="S39" s="1"/>
      <c r="T39" s="1"/>
      <c r="U39" s="1"/>
      <c r="V39" s="1"/>
      <c r="W39" s="1"/>
      <c r="X39" s="1"/>
      <c r="Y39" s="1"/>
    </row>
    <row r="40" spans="1:32" ht="31.5" customHeight="1" x14ac:dyDescent="0.25">
      <c r="A40" s="30" t="s">
        <v>150</v>
      </c>
      <c r="B40" s="28" t="s">
        <v>151</v>
      </c>
      <c r="C40" s="28" t="s">
        <v>152</v>
      </c>
      <c r="D40" s="28" t="s">
        <v>153</v>
      </c>
      <c r="E40" s="28" t="s">
        <v>154</v>
      </c>
      <c r="F40" s="28" t="s">
        <v>155</v>
      </c>
      <c r="G40" s="28" t="s">
        <v>156</v>
      </c>
      <c r="H40" s="28" t="s">
        <v>157</v>
      </c>
      <c r="I40" s="28" t="s">
        <v>158</v>
      </c>
      <c r="J40" s="28" t="s">
        <v>159</v>
      </c>
      <c r="K40" s="28" t="s">
        <v>160</v>
      </c>
      <c r="L40" s="28" t="s">
        <v>161</v>
      </c>
      <c r="M40" s="28" t="s">
        <v>162</v>
      </c>
      <c r="N40" s="28" t="s">
        <v>163</v>
      </c>
      <c r="O40" s="28" t="s">
        <v>164</v>
      </c>
      <c r="P40" s="28" t="s">
        <v>165</v>
      </c>
      <c r="Q40" s="28" t="s">
        <v>166</v>
      </c>
      <c r="R40" s="28" t="s">
        <v>167</v>
      </c>
      <c r="S40" s="28" t="s">
        <v>168</v>
      </c>
      <c r="T40" s="28" t="s">
        <v>169</v>
      </c>
      <c r="U40" s="28" t="s">
        <v>170</v>
      </c>
      <c r="V40" s="28" t="s">
        <v>171</v>
      </c>
      <c r="W40" s="28" t="s">
        <v>172</v>
      </c>
      <c r="X40" s="28" t="s">
        <v>173</v>
      </c>
      <c r="Y40" s="28" t="s">
        <v>174</v>
      </c>
      <c r="Z40" s="28" t="s">
        <v>175</v>
      </c>
      <c r="AA40" s="28" t="s">
        <v>176</v>
      </c>
      <c r="AB40" s="28" t="s">
        <v>177</v>
      </c>
      <c r="AC40" s="28" t="s">
        <v>178</v>
      </c>
      <c r="AD40" s="28" t="s">
        <v>179</v>
      </c>
      <c r="AE40" s="28" t="s">
        <v>180</v>
      </c>
      <c r="AF40" s="28" t="s">
        <v>181</v>
      </c>
    </row>
    <row r="41" spans="1:32" x14ac:dyDescent="0.25">
      <c r="A41" t="s">
        <v>182</v>
      </c>
      <c r="B41" s="31">
        <v>16</v>
      </c>
      <c r="C41" s="31">
        <v>12</v>
      </c>
      <c r="D41" s="31">
        <v>16</v>
      </c>
      <c r="E41" s="31">
        <v>5</v>
      </c>
      <c r="F41" s="31">
        <v>12</v>
      </c>
      <c r="G41" s="31">
        <v>16</v>
      </c>
      <c r="H41" s="31">
        <v>13</v>
      </c>
      <c r="I41" s="31">
        <v>10</v>
      </c>
      <c r="J41" s="31">
        <v>11</v>
      </c>
      <c r="K41" s="31">
        <v>12</v>
      </c>
      <c r="L41" s="31">
        <v>8</v>
      </c>
      <c r="M41" s="31">
        <v>11</v>
      </c>
      <c r="N41" s="31" t="s">
        <v>212</v>
      </c>
      <c r="O41" s="31" t="s">
        <v>324</v>
      </c>
      <c r="P41" s="31">
        <v>8</v>
      </c>
      <c r="Q41" s="31">
        <v>12</v>
      </c>
      <c r="R41" s="31">
        <v>16</v>
      </c>
      <c r="S41" s="31">
        <v>13</v>
      </c>
      <c r="T41" s="31">
        <v>8</v>
      </c>
      <c r="U41" s="31">
        <v>13</v>
      </c>
      <c r="V41" s="31">
        <v>12</v>
      </c>
      <c r="W41" s="31">
        <v>12</v>
      </c>
      <c r="X41" s="31">
        <v>12</v>
      </c>
      <c r="Y41" s="31">
        <v>11</v>
      </c>
      <c r="Z41" s="31">
        <v>7</v>
      </c>
      <c r="AA41" s="31">
        <v>12</v>
      </c>
      <c r="AB41" s="31">
        <v>8</v>
      </c>
      <c r="AC41" s="31">
        <v>7</v>
      </c>
      <c r="AD41" s="31">
        <v>12</v>
      </c>
      <c r="AE41" s="31">
        <v>13</v>
      </c>
      <c r="AF41" s="31">
        <v>12</v>
      </c>
    </row>
    <row r="42" spans="1:32" x14ac:dyDescent="0.25">
      <c r="A42" t="s">
        <v>183</v>
      </c>
      <c r="B42" s="31">
        <v>3554</v>
      </c>
      <c r="C42" s="31">
        <v>3151</v>
      </c>
      <c r="D42" s="31">
        <v>3550</v>
      </c>
      <c r="E42" s="31">
        <v>3389</v>
      </c>
      <c r="F42" s="31">
        <v>3429</v>
      </c>
      <c r="G42" s="31">
        <v>3185</v>
      </c>
      <c r="H42" s="31">
        <v>3628</v>
      </c>
      <c r="I42" s="31">
        <v>3341</v>
      </c>
      <c r="J42" s="31">
        <v>3552</v>
      </c>
      <c r="K42" s="31">
        <v>3270</v>
      </c>
      <c r="L42" s="31">
        <v>3377</v>
      </c>
      <c r="M42" s="31">
        <v>3122</v>
      </c>
      <c r="N42" s="31">
        <v>1106</v>
      </c>
      <c r="O42" s="31">
        <v>486</v>
      </c>
      <c r="P42" s="31">
        <v>2053</v>
      </c>
      <c r="Q42" s="31">
        <v>1882</v>
      </c>
      <c r="R42" s="31">
        <v>1870</v>
      </c>
      <c r="S42" s="31">
        <v>1997</v>
      </c>
      <c r="T42" s="31">
        <v>2224</v>
      </c>
      <c r="U42" s="31">
        <v>2003</v>
      </c>
      <c r="V42" s="31">
        <v>2286</v>
      </c>
      <c r="W42" s="31">
        <v>2320</v>
      </c>
      <c r="X42" s="31">
        <v>2409</v>
      </c>
      <c r="Y42" s="31">
        <v>2359</v>
      </c>
      <c r="Z42" s="31">
        <v>2149</v>
      </c>
      <c r="AA42" s="31">
        <v>2037</v>
      </c>
      <c r="AB42" s="31">
        <v>2332</v>
      </c>
      <c r="AC42" s="31">
        <v>2131</v>
      </c>
      <c r="AD42" s="31">
        <v>2358</v>
      </c>
      <c r="AE42" s="31">
        <v>2396</v>
      </c>
      <c r="AF42" s="31">
        <v>2529</v>
      </c>
    </row>
    <row r="43" spans="1:32" x14ac:dyDescent="0.25">
      <c r="A43" t="s">
        <v>184</v>
      </c>
      <c r="B43" s="31">
        <v>2534</v>
      </c>
      <c r="C43" s="31">
        <v>2343</v>
      </c>
      <c r="D43" s="31">
        <v>2760</v>
      </c>
      <c r="E43" s="31">
        <v>2343</v>
      </c>
      <c r="F43" s="31">
        <v>2506</v>
      </c>
      <c r="G43" s="31">
        <v>2265</v>
      </c>
      <c r="H43" s="31">
        <v>2618</v>
      </c>
      <c r="I43" s="31">
        <v>2363</v>
      </c>
      <c r="J43" s="31">
        <v>2366</v>
      </c>
      <c r="K43" s="31">
        <v>2319</v>
      </c>
      <c r="L43" s="31">
        <v>2468</v>
      </c>
      <c r="M43" s="31">
        <v>2045</v>
      </c>
      <c r="N43" s="31" t="s">
        <v>324</v>
      </c>
      <c r="O43" s="31" t="s">
        <v>324</v>
      </c>
      <c r="P43" s="31">
        <v>1755</v>
      </c>
      <c r="Q43" s="31">
        <v>1567</v>
      </c>
      <c r="R43" s="31">
        <v>1580</v>
      </c>
      <c r="S43" s="31">
        <v>1694</v>
      </c>
      <c r="T43" s="31">
        <v>1932</v>
      </c>
      <c r="U43" s="31">
        <v>1697</v>
      </c>
      <c r="V43" s="31">
        <v>1911</v>
      </c>
      <c r="W43" s="31">
        <v>2226</v>
      </c>
      <c r="X43" s="31">
        <v>2311</v>
      </c>
      <c r="Y43" s="31">
        <v>2476</v>
      </c>
      <c r="Z43" s="31">
        <v>2415</v>
      </c>
      <c r="AA43" s="31">
        <v>2413</v>
      </c>
      <c r="AB43" s="31">
        <v>2938</v>
      </c>
      <c r="AC43" s="31">
        <v>2560</v>
      </c>
      <c r="AD43" s="31">
        <v>2886</v>
      </c>
      <c r="AE43" s="31">
        <v>3079</v>
      </c>
      <c r="AF43" s="31">
        <v>3351</v>
      </c>
    </row>
    <row r="44" spans="1:32" x14ac:dyDescent="0.25">
      <c r="A44" t="s">
        <v>185</v>
      </c>
      <c r="B44" s="31">
        <v>103882</v>
      </c>
      <c r="C44" s="31">
        <v>92209</v>
      </c>
      <c r="D44" s="31">
        <v>103357</v>
      </c>
      <c r="E44" s="31">
        <v>98870</v>
      </c>
      <c r="F44" s="31">
        <v>101860</v>
      </c>
      <c r="G44" s="31">
        <v>98922</v>
      </c>
      <c r="H44" s="31">
        <v>105916</v>
      </c>
      <c r="I44" s="31">
        <v>95872</v>
      </c>
      <c r="J44" s="31">
        <v>99781</v>
      </c>
      <c r="K44" s="31">
        <v>99223</v>
      </c>
      <c r="L44" s="31">
        <v>99375</v>
      </c>
      <c r="M44" s="31">
        <v>89985</v>
      </c>
      <c r="N44" s="31">
        <v>27616</v>
      </c>
      <c r="O44" s="31">
        <v>15032</v>
      </c>
      <c r="P44" s="31">
        <v>40425</v>
      </c>
      <c r="Q44" s="31">
        <v>48919</v>
      </c>
      <c r="R44" s="31">
        <v>56395</v>
      </c>
      <c r="S44" s="31">
        <v>54963</v>
      </c>
      <c r="T44" s="31">
        <v>63804</v>
      </c>
      <c r="U44" s="31">
        <v>62771</v>
      </c>
      <c r="V44" s="31">
        <v>82235</v>
      </c>
      <c r="W44" s="31">
        <v>83188</v>
      </c>
      <c r="X44" s="31">
        <v>83203</v>
      </c>
      <c r="Y44" s="31">
        <v>79930</v>
      </c>
      <c r="Z44" s="31">
        <v>72864</v>
      </c>
      <c r="AA44" s="31">
        <v>70213</v>
      </c>
      <c r="AB44" s="31">
        <v>72974</v>
      </c>
      <c r="AC44" s="31">
        <v>68087</v>
      </c>
      <c r="AD44" s="31">
        <v>73679</v>
      </c>
      <c r="AE44" s="31">
        <v>68799</v>
      </c>
      <c r="AF44" s="31">
        <v>71997</v>
      </c>
    </row>
    <row r="45" spans="1:32" x14ac:dyDescent="0.25">
      <c r="A45" t="s">
        <v>186</v>
      </c>
      <c r="B45" s="31">
        <v>56396</v>
      </c>
      <c r="C45" s="31">
        <v>49311</v>
      </c>
      <c r="D45" s="31">
        <v>57230</v>
      </c>
      <c r="E45" s="31">
        <v>52606</v>
      </c>
      <c r="F45" s="31">
        <v>56167</v>
      </c>
      <c r="G45" s="31">
        <v>53274</v>
      </c>
      <c r="H45" s="31">
        <v>60346</v>
      </c>
      <c r="I45" s="31">
        <v>53162</v>
      </c>
      <c r="J45" s="31">
        <v>56518</v>
      </c>
      <c r="K45" s="31">
        <v>54018</v>
      </c>
      <c r="L45" s="31">
        <v>58624</v>
      </c>
      <c r="M45" s="31">
        <v>50660</v>
      </c>
      <c r="N45" s="31">
        <v>14578</v>
      </c>
      <c r="O45" s="31">
        <v>9843</v>
      </c>
      <c r="P45" s="31">
        <v>26382</v>
      </c>
      <c r="Q45" s="31">
        <v>30008</v>
      </c>
      <c r="R45" s="31">
        <v>33500</v>
      </c>
      <c r="S45" s="31">
        <v>34176</v>
      </c>
      <c r="T45" s="31">
        <v>41736</v>
      </c>
      <c r="U45" s="31">
        <v>39749</v>
      </c>
      <c r="V45" s="31">
        <v>51569</v>
      </c>
      <c r="W45" s="31">
        <v>51498</v>
      </c>
      <c r="X45" s="31">
        <v>52787</v>
      </c>
      <c r="Y45" s="31">
        <v>48353</v>
      </c>
      <c r="Z45" s="31">
        <v>45270</v>
      </c>
      <c r="AA45" s="31">
        <v>42414</v>
      </c>
      <c r="AB45" s="31">
        <v>44865</v>
      </c>
      <c r="AC45" s="31">
        <v>41753</v>
      </c>
      <c r="AD45" s="31">
        <v>45607</v>
      </c>
      <c r="AE45" s="31">
        <v>41267</v>
      </c>
      <c r="AF45" s="31">
        <v>45925</v>
      </c>
    </row>
    <row r="46" spans="1:32" x14ac:dyDescent="0.25">
      <c r="A46" t="s">
        <v>187</v>
      </c>
      <c r="B46" s="31">
        <v>27335</v>
      </c>
      <c r="C46" s="31">
        <v>23985</v>
      </c>
      <c r="D46" s="31">
        <v>28547</v>
      </c>
      <c r="E46" s="31">
        <v>25801</v>
      </c>
      <c r="F46" s="31">
        <v>28137</v>
      </c>
      <c r="G46" s="31">
        <v>26704</v>
      </c>
      <c r="H46" s="31">
        <v>31813</v>
      </c>
      <c r="I46" s="31">
        <v>28072</v>
      </c>
      <c r="J46" s="31">
        <v>30083</v>
      </c>
      <c r="K46" s="31">
        <v>29128</v>
      </c>
      <c r="L46" s="31">
        <v>32439</v>
      </c>
      <c r="M46" s="31">
        <v>27720</v>
      </c>
      <c r="N46" s="31">
        <v>7476</v>
      </c>
      <c r="O46" s="31">
        <v>6409</v>
      </c>
      <c r="P46" s="31">
        <v>16158</v>
      </c>
      <c r="Q46" s="31">
        <v>17662</v>
      </c>
      <c r="R46" s="31">
        <v>20585</v>
      </c>
      <c r="S46" s="31">
        <v>21253</v>
      </c>
      <c r="T46" s="31">
        <v>26391</v>
      </c>
      <c r="U46" s="31">
        <v>24784</v>
      </c>
      <c r="V46" s="31">
        <v>32085</v>
      </c>
      <c r="W46" s="31">
        <v>31530</v>
      </c>
      <c r="X46" s="31">
        <v>33650</v>
      </c>
      <c r="Y46" s="31">
        <v>31184</v>
      </c>
      <c r="Z46" s="31">
        <v>29167</v>
      </c>
      <c r="AA46" s="31">
        <v>27616</v>
      </c>
      <c r="AB46" s="31">
        <v>30320</v>
      </c>
      <c r="AC46" s="31">
        <v>28038</v>
      </c>
      <c r="AD46" s="31">
        <v>31621</v>
      </c>
      <c r="AE46" s="31">
        <v>27565</v>
      </c>
      <c r="AF46" s="31">
        <v>31703</v>
      </c>
    </row>
    <row r="47" spans="1:32" x14ac:dyDescent="0.25">
      <c r="A47" t="s">
        <v>188</v>
      </c>
      <c r="B47" s="31">
        <v>6379</v>
      </c>
      <c r="C47" s="31">
        <v>5741</v>
      </c>
      <c r="D47" s="31">
        <v>6841</v>
      </c>
      <c r="E47" s="31">
        <v>5689</v>
      </c>
      <c r="F47" s="31">
        <v>6837</v>
      </c>
      <c r="G47" s="31">
        <v>6410</v>
      </c>
      <c r="H47" s="31">
        <v>7499</v>
      </c>
      <c r="I47" s="31">
        <v>6612</v>
      </c>
      <c r="J47" s="31">
        <v>7215</v>
      </c>
      <c r="K47" s="31">
        <v>7092</v>
      </c>
      <c r="L47" s="31">
        <v>7847</v>
      </c>
      <c r="M47" s="31">
        <v>6659</v>
      </c>
      <c r="N47" s="31">
        <v>1668</v>
      </c>
      <c r="O47" s="31">
        <v>1850</v>
      </c>
      <c r="P47" s="31">
        <v>4476</v>
      </c>
      <c r="Q47" s="31">
        <v>4488</v>
      </c>
      <c r="R47" s="31">
        <v>5666</v>
      </c>
      <c r="S47" s="31">
        <v>5896</v>
      </c>
      <c r="T47" s="31">
        <v>7051</v>
      </c>
      <c r="U47" s="31">
        <v>6403</v>
      </c>
      <c r="V47" s="31">
        <v>8550</v>
      </c>
      <c r="W47" s="31">
        <v>8072</v>
      </c>
      <c r="X47" s="31">
        <v>8574</v>
      </c>
      <c r="Y47" s="31">
        <v>7920</v>
      </c>
      <c r="Z47" s="31">
        <v>7822</v>
      </c>
      <c r="AA47" s="31">
        <v>7570</v>
      </c>
      <c r="AB47" s="31">
        <v>7941</v>
      </c>
      <c r="AC47" s="31">
        <v>7570</v>
      </c>
      <c r="AD47" s="31">
        <v>8570</v>
      </c>
      <c r="AE47" s="31">
        <v>7396</v>
      </c>
      <c r="AF47" s="31">
        <v>8704</v>
      </c>
    </row>
    <row r="48" spans="1:32" x14ac:dyDescent="0.25">
      <c r="A48" s="30" t="s">
        <v>189</v>
      </c>
      <c r="B48" s="29">
        <v>200096</v>
      </c>
      <c r="C48" s="29">
        <v>176752</v>
      </c>
      <c r="D48" s="29">
        <v>202301</v>
      </c>
      <c r="E48" s="29">
        <v>188703</v>
      </c>
      <c r="F48" s="29">
        <v>198948</v>
      </c>
      <c r="G48" s="29">
        <v>190776</v>
      </c>
      <c r="H48" s="29">
        <v>211833</v>
      </c>
      <c r="I48" s="29">
        <v>189432</v>
      </c>
      <c r="J48" s="29">
        <v>199526</v>
      </c>
      <c r="K48" s="29">
        <v>195062</v>
      </c>
      <c r="L48" s="29">
        <v>204138</v>
      </c>
      <c r="M48" s="29">
        <v>180202</v>
      </c>
      <c r="N48" s="29">
        <v>53278</v>
      </c>
      <c r="O48" s="29">
        <v>34032</v>
      </c>
      <c r="P48" s="29">
        <v>91257</v>
      </c>
      <c r="Q48" s="29">
        <v>104538</v>
      </c>
      <c r="R48" s="29">
        <v>119612</v>
      </c>
      <c r="S48" s="29">
        <v>119992</v>
      </c>
      <c r="T48" s="29">
        <v>143146</v>
      </c>
      <c r="U48" s="29">
        <v>137420</v>
      </c>
      <c r="V48" s="29">
        <v>178648</v>
      </c>
      <c r="W48" s="29">
        <v>178846</v>
      </c>
      <c r="X48" s="29">
        <v>182946</v>
      </c>
      <c r="Y48" s="29">
        <v>172233</v>
      </c>
      <c r="Z48" s="29">
        <v>159694</v>
      </c>
      <c r="AA48" s="29">
        <v>152275</v>
      </c>
      <c r="AB48" s="29">
        <v>161378</v>
      </c>
      <c r="AC48" s="29">
        <v>150146</v>
      </c>
      <c r="AD48" s="29">
        <v>164733</v>
      </c>
      <c r="AE48" s="29">
        <v>150515</v>
      </c>
      <c r="AF48" s="29">
        <v>164221</v>
      </c>
    </row>
    <row r="49" spans="1:32" ht="15.75" customHeight="1" x14ac:dyDescent="0.25">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row>
    <row r="50" spans="1:32" ht="15.75" customHeight="1" x14ac:dyDescent="0.25">
      <c r="A50" s="15" t="s">
        <v>124</v>
      </c>
      <c r="B50" s="14"/>
      <c r="C50" s="14"/>
      <c r="D50" s="14"/>
      <c r="E50" s="14"/>
      <c r="F50" s="14"/>
      <c r="G50" s="14"/>
      <c r="H50" s="14"/>
      <c r="I50" s="14"/>
      <c r="J50" s="14"/>
      <c r="K50" s="14"/>
      <c r="L50" s="14"/>
      <c r="M50" s="14"/>
      <c r="N50" s="14"/>
      <c r="O50" s="14"/>
      <c r="P50" s="14"/>
      <c r="Q50" s="14"/>
      <c r="R50" s="14"/>
      <c r="S50" s="14"/>
      <c r="T50" s="14"/>
      <c r="U50" s="14"/>
      <c r="V50" s="14"/>
      <c r="W50" s="14"/>
      <c r="X50" s="14"/>
      <c r="Y50" s="14"/>
    </row>
    <row r="51" spans="1:32" ht="15.75" customHeight="1" x14ac:dyDescent="0.25">
      <c r="A51" s="15" t="s">
        <v>125</v>
      </c>
      <c r="B51" s="14"/>
      <c r="C51" s="14"/>
      <c r="D51" s="14"/>
      <c r="E51" s="14"/>
      <c r="F51" s="14"/>
      <c r="G51" s="14"/>
      <c r="H51" s="14"/>
      <c r="I51" s="14"/>
      <c r="J51" s="14"/>
      <c r="K51" s="14"/>
      <c r="L51" s="14"/>
      <c r="M51" s="14"/>
      <c r="N51" s="14"/>
      <c r="O51" s="14"/>
      <c r="P51" s="14"/>
      <c r="Q51" s="14"/>
      <c r="R51" s="14"/>
      <c r="S51" s="14"/>
      <c r="T51" s="14"/>
      <c r="U51" s="14"/>
      <c r="V51" s="14"/>
      <c r="W51" s="14"/>
      <c r="X51" s="14"/>
      <c r="Y51" s="14"/>
    </row>
  </sheetData>
  <hyperlinks>
    <hyperlink ref="A50" location="'Table of contents'!A1" display="To contents" xr:uid="{00000000-0004-0000-0B00-000000000000}"/>
    <hyperlink ref="A51" location="Notes!A1" display="To Notes" xr:uid="{00000000-0004-0000-0B00-000001000000}"/>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14"/>
  <sheetViews>
    <sheetView workbookViewId="0"/>
  </sheetViews>
  <sheetFormatPr defaultColWidth="11" defaultRowHeight="15.75" x14ac:dyDescent="0.25"/>
  <cols>
    <col min="1" max="1" width="43.25" customWidth="1"/>
    <col min="2" max="32" width="19.875" customWidth="1"/>
  </cols>
  <sheetData>
    <row r="1" spans="1:32" ht="18.75" customHeight="1" x14ac:dyDescent="0.3">
      <c r="A1" s="11" t="s">
        <v>131</v>
      </c>
      <c r="B1" s="1"/>
      <c r="C1" s="1"/>
      <c r="D1" s="1"/>
      <c r="E1" s="1"/>
      <c r="F1" s="1"/>
      <c r="G1" s="1"/>
      <c r="H1" s="1"/>
      <c r="I1" s="1"/>
      <c r="J1" s="1"/>
      <c r="K1" s="1"/>
      <c r="L1" s="1"/>
      <c r="M1" s="1"/>
      <c r="N1" s="1"/>
      <c r="O1" s="1"/>
      <c r="P1" s="1"/>
      <c r="Q1" s="1"/>
      <c r="R1" s="1"/>
      <c r="S1" s="1"/>
      <c r="T1" s="1"/>
      <c r="U1" s="1"/>
      <c r="V1" s="1"/>
      <c r="W1" s="1"/>
      <c r="X1" s="1"/>
      <c r="Y1" s="12"/>
      <c r="AE1" s="29" t="s">
        <v>190</v>
      </c>
    </row>
    <row r="2" spans="1:32" ht="15.75" customHeight="1" x14ac:dyDescent="0.25">
      <c r="A2" s="13" t="s">
        <v>38</v>
      </c>
      <c r="B2" s="1"/>
      <c r="C2" s="1"/>
      <c r="D2" s="1"/>
      <c r="E2" s="1"/>
      <c r="F2" s="1"/>
      <c r="G2" s="1"/>
      <c r="H2" s="1"/>
      <c r="I2" s="1"/>
      <c r="J2" s="1"/>
      <c r="K2" s="1"/>
      <c r="L2" s="1"/>
      <c r="M2" s="1"/>
      <c r="N2" s="1"/>
      <c r="O2" s="1"/>
      <c r="P2" s="1"/>
      <c r="Q2" s="1"/>
      <c r="R2" s="1"/>
      <c r="S2" s="1"/>
      <c r="T2" s="1"/>
      <c r="U2" s="1"/>
      <c r="V2" s="1"/>
      <c r="W2" s="1"/>
      <c r="X2" s="1"/>
      <c r="Y2" s="1"/>
    </row>
    <row r="3" spans="1:32" ht="15.75" customHeight="1" x14ac:dyDescent="0.25">
      <c r="A3" s="13" t="s">
        <v>39</v>
      </c>
      <c r="B3" s="1"/>
      <c r="C3" s="1"/>
      <c r="D3" s="1"/>
      <c r="E3" s="1"/>
      <c r="F3" s="1"/>
      <c r="G3" s="1"/>
      <c r="H3" s="1"/>
      <c r="I3" s="1"/>
      <c r="J3" s="1"/>
      <c r="K3" s="1"/>
      <c r="L3" s="1"/>
      <c r="M3" s="1"/>
      <c r="N3" s="1"/>
      <c r="O3" s="1"/>
      <c r="P3" s="1"/>
      <c r="Q3" s="1"/>
      <c r="R3" s="1"/>
      <c r="S3" s="1"/>
      <c r="T3" s="1"/>
      <c r="U3" s="1"/>
      <c r="V3" s="1"/>
      <c r="W3" s="1"/>
      <c r="X3" s="1"/>
      <c r="Y3" s="1"/>
    </row>
    <row r="4" spans="1:32" ht="31.5" customHeight="1" x14ac:dyDescent="0.25">
      <c r="A4" s="30" t="s">
        <v>191</v>
      </c>
      <c r="B4" s="28" t="s">
        <v>151</v>
      </c>
      <c r="C4" s="28" t="s">
        <v>152</v>
      </c>
      <c r="D4" s="28" t="s">
        <v>153</v>
      </c>
      <c r="E4" s="28" t="s">
        <v>154</v>
      </c>
      <c r="F4" s="28" t="s">
        <v>155</v>
      </c>
      <c r="G4" s="28" t="s">
        <v>156</v>
      </c>
      <c r="H4" s="28" t="s">
        <v>157</v>
      </c>
      <c r="I4" s="28" t="s">
        <v>158</v>
      </c>
      <c r="J4" s="28" t="s">
        <v>159</v>
      </c>
      <c r="K4" s="28" t="s">
        <v>160</v>
      </c>
      <c r="L4" s="28" t="s">
        <v>161</v>
      </c>
      <c r="M4" s="28" t="s">
        <v>162</v>
      </c>
      <c r="N4" s="28" t="s">
        <v>163</v>
      </c>
      <c r="O4" s="28" t="s">
        <v>164</v>
      </c>
      <c r="P4" s="28" t="s">
        <v>165</v>
      </c>
      <c r="Q4" s="28" t="s">
        <v>166</v>
      </c>
      <c r="R4" s="28" t="s">
        <v>167</v>
      </c>
      <c r="S4" s="28" t="s">
        <v>168</v>
      </c>
      <c r="T4" s="28" t="s">
        <v>169</v>
      </c>
      <c r="U4" s="28" t="s">
        <v>170</v>
      </c>
      <c r="V4" s="28" t="s">
        <v>171</v>
      </c>
      <c r="W4" s="28" t="s">
        <v>172</v>
      </c>
      <c r="X4" s="28" t="s">
        <v>173</v>
      </c>
      <c r="Y4" s="28" t="s">
        <v>174</v>
      </c>
      <c r="Z4" s="28" t="s">
        <v>175</v>
      </c>
      <c r="AA4" s="28" t="s">
        <v>176</v>
      </c>
      <c r="AB4" s="28" t="s">
        <v>177</v>
      </c>
      <c r="AC4" s="28" t="s">
        <v>178</v>
      </c>
      <c r="AD4" s="28" t="s">
        <v>179</v>
      </c>
      <c r="AE4" s="28" t="s">
        <v>180</v>
      </c>
      <c r="AF4" s="28" t="s">
        <v>181</v>
      </c>
    </row>
    <row r="5" spans="1:32" x14ac:dyDescent="0.25">
      <c r="A5" t="s">
        <v>192</v>
      </c>
      <c r="B5" s="31">
        <v>40376</v>
      </c>
      <c r="C5" s="31">
        <v>35125</v>
      </c>
      <c r="D5" s="31">
        <v>41003</v>
      </c>
      <c r="E5" s="31">
        <v>37804</v>
      </c>
      <c r="F5" s="31">
        <v>39167</v>
      </c>
      <c r="G5" s="31">
        <v>37839</v>
      </c>
      <c r="H5" s="31">
        <v>42386</v>
      </c>
      <c r="I5" s="31">
        <v>38187</v>
      </c>
      <c r="J5" s="31">
        <v>40694</v>
      </c>
      <c r="K5" s="31">
        <v>37480</v>
      </c>
      <c r="L5" s="31">
        <v>41612</v>
      </c>
      <c r="M5" s="31">
        <v>35474</v>
      </c>
      <c r="N5" s="31">
        <v>9953</v>
      </c>
      <c r="O5" s="31">
        <v>6269</v>
      </c>
      <c r="P5" s="31">
        <v>17104</v>
      </c>
      <c r="Q5" s="31">
        <v>19387</v>
      </c>
      <c r="R5" s="31">
        <v>22588</v>
      </c>
      <c r="S5" s="31">
        <v>21912</v>
      </c>
      <c r="T5" s="31">
        <v>26461</v>
      </c>
      <c r="U5" s="31">
        <v>25326</v>
      </c>
      <c r="V5" s="31">
        <v>34166</v>
      </c>
      <c r="W5" s="31">
        <v>34526</v>
      </c>
      <c r="X5" s="31">
        <v>35954</v>
      </c>
      <c r="Y5" s="31">
        <v>34206</v>
      </c>
      <c r="Z5" s="31">
        <v>29617</v>
      </c>
      <c r="AA5" s="31">
        <v>28332</v>
      </c>
      <c r="AB5" s="31">
        <v>29496</v>
      </c>
      <c r="AC5" s="31">
        <v>27544</v>
      </c>
      <c r="AD5" s="31">
        <v>30522</v>
      </c>
      <c r="AE5" s="31">
        <v>27158</v>
      </c>
      <c r="AF5" s="31">
        <v>29472</v>
      </c>
    </row>
    <row r="6" spans="1:32" x14ac:dyDescent="0.25">
      <c r="A6" t="s">
        <v>193</v>
      </c>
      <c r="B6" s="31">
        <v>52837</v>
      </c>
      <c r="C6" s="31">
        <v>47123</v>
      </c>
      <c r="D6" s="31">
        <v>52692</v>
      </c>
      <c r="E6" s="31">
        <v>50448</v>
      </c>
      <c r="F6" s="31">
        <v>52913</v>
      </c>
      <c r="G6" s="31">
        <v>50684</v>
      </c>
      <c r="H6" s="31">
        <v>56470</v>
      </c>
      <c r="I6" s="31">
        <v>50368</v>
      </c>
      <c r="J6" s="31">
        <v>51543</v>
      </c>
      <c r="K6" s="31">
        <v>51901</v>
      </c>
      <c r="L6" s="31">
        <v>52442</v>
      </c>
      <c r="M6" s="31">
        <v>45505</v>
      </c>
      <c r="N6" s="31">
        <v>14376</v>
      </c>
      <c r="O6" s="31">
        <v>9101</v>
      </c>
      <c r="P6" s="31">
        <v>24003</v>
      </c>
      <c r="Q6" s="31">
        <v>28162</v>
      </c>
      <c r="R6" s="31">
        <v>31911</v>
      </c>
      <c r="S6" s="31">
        <v>33573</v>
      </c>
      <c r="T6" s="31">
        <v>37863</v>
      </c>
      <c r="U6" s="31">
        <v>36364</v>
      </c>
      <c r="V6" s="31">
        <v>47539</v>
      </c>
      <c r="W6" s="31">
        <v>46872</v>
      </c>
      <c r="X6" s="31">
        <v>46601</v>
      </c>
      <c r="Y6" s="31">
        <v>44340</v>
      </c>
      <c r="Z6" s="31">
        <v>43537</v>
      </c>
      <c r="AA6" s="31">
        <v>40861</v>
      </c>
      <c r="AB6" s="31">
        <v>43291</v>
      </c>
      <c r="AC6" s="31">
        <v>42449</v>
      </c>
      <c r="AD6" s="31">
        <v>45620</v>
      </c>
      <c r="AE6" s="31">
        <v>41425</v>
      </c>
      <c r="AF6" s="31">
        <v>44457</v>
      </c>
    </row>
    <row r="7" spans="1:32" x14ac:dyDescent="0.25">
      <c r="A7" t="s">
        <v>194</v>
      </c>
      <c r="B7" s="31">
        <v>38989</v>
      </c>
      <c r="C7" s="31">
        <v>34551</v>
      </c>
      <c r="D7" s="31">
        <v>39043</v>
      </c>
      <c r="E7" s="31">
        <v>36482</v>
      </c>
      <c r="F7" s="31">
        <v>38627</v>
      </c>
      <c r="G7" s="31">
        <v>37923</v>
      </c>
      <c r="H7" s="31">
        <v>40785</v>
      </c>
      <c r="I7" s="31">
        <v>36149</v>
      </c>
      <c r="J7" s="31">
        <v>37982</v>
      </c>
      <c r="K7" s="31">
        <v>37522</v>
      </c>
      <c r="L7" s="31">
        <v>39932</v>
      </c>
      <c r="M7" s="31">
        <v>35701</v>
      </c>
      <c r="N7" s="31">
        <v>10100</v>
      </c>
      <c r="O7" s="31">
        <v>7479</v>
      </c>
      <c r="P7" s="31">
        <v>19439</v>
      </c>
      <c r="Q7" s="31">
        <v>21747</v>
      </c>
      <c r="R7" s="31">
        <v>24651</v>
      </c>
      <c r="S7" s="31">
        <v>24612</v>
      </c>
      <c r="T7" s="31">
        <v>29111</v>
      </c>
      <c r="U7" s="31">
        <v>27585</v>
      </c>
      <c r="V7" s="31">
        <v>35141</v>
      </c>
      <c r="W7" s="31">
        <v>35354</v>
      </c>
      <c r="X7" s="31">
        <v>34906</v>
      </c>
      <c r="Y7" s="31">
        <v>32805</v>
      </c>
      <c r="Z7" s="31">
        <v>31492</v>
      </c>
      <c r="AA7" s="31">
        <v>30311</v>
      </c>
      <c r="AB7" s="31">
        <v>32096</v>
      </c>
      <c r="AC7" s="31">
        <v>28964</v>
      </c>
      <c r="AD7" s="31">
        <v>32501</v>
      </c>
      <c r="AE7" s="31">
        <v>29947</v>
      </c>
      <c r="AF7" s="31">
        <v>33023</v>
      </c>
    </row>
    <row r="8" spans="1:32" x14ac:dyDescent="0.25">
      <c r="A8" t="s">
        <v>195</v>
      </c>
      <c r="B8" s="31">
        <v>39372</v>
      </c>
      <c r="C8" s="31">
        <v>35561</v>
      </c>
      <c r="D8" s="31">
        <v>40396</v>
      </c>
      <c r="E8" s="31">
        <v>36858</v>
      </c>
      <c r="F8" s="31">
        <v>40430</v>
      </c>
      <c r="G8" s="31">
        <v>37359</v>
      </c>
      <c r="H8" s="31">
        <v>42769</v>
      </c>
      <c r="I8" s="31">
        <v>38060</v>
      </c>
      <c r="J8" s="31">
        <v>41087</v>
      </c>
      <c r="K8" s="31">
        <v>39715</v>
      </c>
      <c r="L8" s="31">
        <v>41158</v>
      </c>
      <c r="M8" s="31">
        <v>37365</v>
      </c>
      <c r="N8" s="31">
        <v>10349</v>
      </c>
      <c r="O8" s="31">
        <v>6217</v>
      </c>
      <c r="P8" s="31">
        <v>17652</v>
      </c>
      <c r="Q8" s="31">
        <v>20801</v>
      </c>
      <c r="R8" s="31">
        <v>23669</v>
      </c>
      <c r="S8" s="31">
        <v>23270</v>
      </c>
      <c r="T8" s="31">
        <v>29374</v>
      </c>
      <c r="U8" s="31">
        <v>27589</v>
      </c>
      <c r="V8" s="31">
        <v>37906</v>
      </c>
      <c r="W8" s="31">
        <v>36420</v>
      </c>
      <c r="X8" s="31">
        <v>37827</v>
      </c>
      <c r="Y8" s="31">
        <v>35674</v>
      </c>
      <c r="Z8" s="31">
        <v>33092</v>
      </c>
      <c r="AA8" s="31">
        <v>31819</v>
      </c>
      <c r="AB8" s="31">
        <v>33344</v>
      </c>
      <c r="AC8" s="31">
        <v>30737</v>
      </c>
      <c r="AD8" s="31">
        <v>34031</v>
      </c>
      <c r="AE8" s="31">
        <v>32105</v>
      </c>
      <c r="AF8" s="31">
        <v>35218</v>
      </c>
    </row>
    <row r="9" spans="1:32" x14ac:dyDescent="0.25">
      <c r="A9" t="s">
        <v>196</v>
      </c>
      <c r="B9" s="31">
        <v>27264</v>
      </c>
      <c r="C9" s="31">
        <v>23272</v>
      </c>
      <c r="D9" s="31">
        <v>27851</v>
      </c>
      <c r="E9" s="31">
        <v>25876</v>
      </c>
      <c r="F9" s="31">
        <v>26549</v>
      </c>
      <c r="G9" s="31">
        <v>25660</v>
      </c>
      <c r="H9" s="31">
        <v>28134</v>
      </c>
      <c r="I9" s="31">
        <v>25471</v>
      </c>
      <c r="J9" s="31">
        <v>26969</v>
      </c>
      <c r="K9" s="31">
        <v>27144</v>
      </c>
      <c r="L9" s="31">
        <v>27633</v>
      </c>
      <c r="M9" s="31">
        <v>25001</v>
      </c>
      <c r="N9" s="31">
        <v>8155</v>
      </c>
      <c r="O9" s="31">
        <v>4764</v>
      </c>
      <c r="P9" s="31">
        <v>12453</v>
      </c>
      <c r="Q9" s="31">
        <v>13777</v>
      </c>
      <c r="R9" s="31">
        <v>16168</v>
      </c>
      <c r="S9" s="31">
        <v>16043</v>
      </c>
      <c r="T9" s="31">
        <v>19621</v>
      </c>
      <c r="U9" s="31">
        <v>19875</v>
      </c>
      <c r="V9" s="31">
        <v>23308</v>
      </c>
      <c r="W9" s="31">
        <v>25058</v>
      </c>
      <c r="X9" s="31">
        <v>26993</v>
      </c>
      <c r="Y9" s="31">
        <v>24570</v>
      </c>
      <c r="Z9" s="31">
        <v>21664</v>
      </c>
      <c r="AA9" s="31">
        <v>20662</v>
      </c>
      <c r="AB9" s="31">
        <v>22862</v>
      </c>
      <c r="AC9" s="31">
        <v>20157</v>
      </c>
      <c r="AD9" s="31">
        <v>21774</v>
      </c>
      <c r="AE9" s="31">
        <v>19667</v>
      </c>
      <c r="AF9" s="31">
        <v>21792</v>
      </c>
    </row>
    <row r="10" spans="1:32" x14ac:dyDescent="0.25">
      <c r="A10" t="s">
        <v>197</v>
      </c>
      <c r="B10" s="31">
        <v>1258</v>
      </c>
      <c r="C10" s="31">
        <v>1120</v>
      </c>
      <c r="D10" s="31">
        <v>1316</v>
      </c>
      <c r="E10" s="31">
        <v>1235</v>
      </c>
      <c r="F10" s="31">
        <v>1262</v>
      </c>
      <c r="G10" s="31">
        <v>1311</v>
      </c>
      <c r="H10" s="31">
        <v>1289</v>
      </c>
      <c r="I10" s="31">
        <v>1197</v>
      </c>
      <c r="J10" s="31">
        <v>1251</v>
      </c>
      <c r="K10" s="31">
        <v>1300</v>
      </c>
      <c r="L10" s="31">
        <v>1361</v>
      </c>
      <c r="M10" s="31">
        <v>1156</v>
      </c>
      <c r="N10" s="31">
        <v>345</v>
      </c>
      <c r="O10" s="31">
        <v>202</v>
      </c>
      <c r="P10" s="31">
        <v>606</v>
      </c>
      <c r="Q10" s="31">
        <v>664</v>
      </c>
      <c r="R10" s="31">
        <v>625</v>
      </c>
      <c r="S10" s="31">
        <v>582</v>
      </c>
      <c r="T10" s="31">
        <v>716</v>
      </c>
      <c r="U10" s="31">
        <v>681</v>
      </c>
      <c r="V10" s="31">
        <v>588</v>
      </c>
      <c r="W10" s="31">
        <v>616</v>
      </c>
      <c r="X10" s="31">
        <v>665</v>
      </c>
      <c r="Y10" s="31">
        <v>638</v>
      </c>
      <c r="Z10" s="31">
        <v>292</v>
      </c>
      <c r="AA10" s="31">
        <v>290</v>
      </c>
      <c r="AB10" s="31">
        <v>289</v>
      </c>
      <c r="AC10" s="31">
        <v>295</v>
      </c>
      <c r="AD10" s="31">
        <v>285</v>
      </c>
      <c r="AE10" s="31">
        <v>213</v>
      </c>
      <c r="AF10" s="31">
        <v>259</v>
      </c>
    </row>
    <row r="11" spans="1:32" x14ac:dyDescent="0.25">
      <c r="A11" s="30" t="s">
        <v>198</v>
      </c>
      <c r="B11" s="29">
        <v>200096</v>
      </c>
      <c r="C11" s="29">
        <v>176752</v>
      </c>
      <c r="D11" s="29">
        <v>202301</v>
      </c>
      <c r="E11" s="29">
        <v>188703</v>
      </c>
      <c r="F11" s="29">
        <v>198948</v>
      </c>
      <c r="G11" s="29">
        <v>190776</v>
      </c>
      <c r="H11" s="29">
        <v>211833</v>
      </c>
      <c r="I11" s="29">
        <v>189432</v>
      </c>
      <c r="J11" s="29">
        <v>199526</v>
      </c>
      <c r="K11" s="29">
        <v>195062</v>
      </c>
      <c r="L11" s="29">
        <v>204138</v>
      </c>
      <c r="M11" s="29">
        <v>180202</v>
      </c>
      <c r="N11" s="29">
        <v>53278</v>
      </c>
      <c r="O11" s="29">
        <v>34032</v>
      </c>
      <c r="P11" s="29">
        <v>91257</v>
      </c>
      <c r="Q11" s="29">
        <v>104538</v>
      </c>
      <c r="R11" s="29">
        <v>119612</v>
      </c>
      <c r="S11" s="29">
        <v>119992</v>
      </c>
      <c r="T11" s="29">
        <v>143146</v>
      </c>
      <c r="U11" s="29">
        <v>137420</v>
      </c>
      <c r="V11" s="29">
        <v>178648</v>
      </c>
      <c r="W11" s="29">
        <v>178846</v>
      </c>
      <c r="X11" s="29">
        <v>182946</v>
      </c>
      <c r="Y11" s="29">
        <v>172233</v>
      </c>
      <c r="Z11" s="29">
        <v>159694</v>
      </c>
      <c r="AA11" s="29">
        <v>152275</v>
      </c>
      <c r="AB11" s="29">
        <v>161378</v>
      </c>
      <c r="AC11" s="29">
        <v>150146</v>
      </c>
      <c r="AD11" s="29">
        <v>164733</v>
      </c>
      <c r="AE11" s="29">
        <v>150515</v>
      </c>
      <c r="AF11" s="29">
        <v>164221</v>
      </c>
    </row>
    <row r="12" spans="1:32" ht="15.75" customHeight="1" x14ac:dyDescent="0.25">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row>
    <row r="13" spans="1:32" ht="15.75" customHeight="1" x14ac:dyDescent="0.25">
      <c r="A13" s="15" t="s">
        <v>124</v>
      </c>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32" x14ac:dyDescent="0.25">
      <c r="A14" s="15" t="s">
        <v>125</v>
      </c>
    </row>
  </sheetData>
  <hyperlinks>
    <hyperlink ref="A13" location="'Table of contents'!A1" display="To contents" xr:uid="{00000000-0004-0000-0C00-000000000000}"/>
    <hyperlink ref="A14" location="Notes!A1" display="To Notes" xr:uid="{00000000-0004-0000-0C00-000001000000}"/>
  </hyperlinks>
  <pageMargins left="0.7" right="0.7" top="0.75" bottom="0.75" header="0.3" footer="0.3"/>
  <pageSetup paperSize="9" orientation="portrait"/>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20"/>
  <sheetViews>
    <sheetView workbookViewId="0"/>
  </sheetViews>
  <sheetFormatPr defaultColWidth="11" defaultRowHeight="15.75" x14ac:dyDescent="0.25"/>
  <cols>
    <col min="1" max="1" width="38.75" customWidth="1"/>
    <col min="2" max="32" width="19.875" customWidth="1"/>
  </cols>
  <sheetData>
    <row r="1" spans="1:32" ht="18.75" customHeight="1" x14ac:dyDescent="0.3">
      <c r="A1" s="11" t="s">
        <v>60</v>
      </c>
      <c r="B1" s="1"/>
      <c r="C1" s="1"/>
      <c r="D1" s="1"/>
      <c r="E1" s="1"/>
      <c r="F1" s="1"/>
      <c r="G1" s="1"/>
      <c r="H1" s="1"/>
      <c r="I1" s="1"/>
      <c r="J1" s="1"/>
      <c r="K1" s="1"/>
      <c r="L1" s="1"/>
      <c r="M1" s="1"/>
      <c r="N1" s="1"/>
      <c r="O1" s="1"/>
      <c r="P1" s="1"/>
      <c r="Q1" s="1"/>
      <c r="R1" s="1"/>
      <c r="S1" s="1"/>
      <c r="T1" s="1"/>
      <c r="U1" s="1"/>
      <c r="V1" s="1"/>
      <c r="W1" s="1"/>
      <c r="X1" s="1"/>
      <c r="Y1" s="12"/>
      <c r="AE1" s="29" t="s">
        <v>190</v>
      </c>
    </row>
    <row r="2" spans="1:32" ht="15.75" customHeight="1" x14ac:dyDescent="0.25">
      <c r="A2" s="13" t="s">
        <v>38</v>
      </c>
      <c r="B2" s="1"/>
      <c r="C2" s="1"/>
      <c r="D2" s="1"/>
      <c r="E2" s="1"/>
      <c r="F2" s="1"/>
      <c r="G2" s="1"/>
      <c r="H2" s="1"/>
      <c r="I2" s="1"/>
      <c r="J2" s="1"/>
      <c r="K2" s="1"/>
      <c r="L2" s="1"/>
      <c r="M2" s="1"/>
      <c r="N2" s="1"/>
      <c r="O2" s="1"/>
      <c r="P2" s="1"/>
      <c r="Q2" s="1"/>
      <c r="R2" s="1"/>
      <c r="S2" s="1"/>
      <c r="T2" s="1"/>
      <c r="U2" s="1"/>
      <c r="V2" s="1"/>
      <c r="W2" s="1"/>
      <c r="X2" s="1"/>
      <c r="Y2" s="1"/>
    </row>
    <row r="3" spans="1:32" ht="15.75" customHeight="1" x14ac:dyDescent="0.25">
      <c r="A3" s="13" t="s">
        <v>39</v>
      </c>
      <c r="B3" s="1"/>
      <c r="C3" s="1"/>
      <c r="D3" s="1"/>
      <c r="E3" s="1"/>
      <c r="F3" s="1"/>
      <c r="G3" s="1"/>
      <c r="H3" s="1"/>
      <c r="I3" s="1"/>
      <c r="J3" s="1"/>
      <c r="K3" s="1"/>
      <c r="L3" s="1"/>
      <c r="M3" s="1"/>
      <c r="N3" s="1"/>
      <c r="O3" s="1"/>
      <c r="P3" s="1"/>
      <c r="Q3" s="1"/>
      <c r="R3" s="1"/>
      <c r="S3" s="1"/>
      <c r="T3" s="1"/>
      <c r="U3" s="1"/>
      <c r="V3" s="1"/>
      <c r="W3" s="1"/>
      <c r="X3" s="1"/>
      <c r="Y3" s="1"/>
    </row>
    <row r="4" spans="1:32" ht="31.5" customHeight="1" x14ac:dyDescent="0.25">
      <c r="A4" s="30" t="s">
        <v>199</v>
      </c>
      <c r="B4" s="28" t="s">
        <v>151</v>
      </c>
      <c r="C4" s="28" t="s">
        <v>152</v>
      </c>
      <c r="D4" s="28" t="s">
        <v>153</v>
      </c>
      <c r="E4" s="28" t="s">
        <v>154</v>
      </c>
      <c r="F4" s="28" t="s">
        <v>155</v>
      </c>
      <c r="G4" s="28" t="s">
        <v>156</v>
      </c>
      <c r="H4" s="28" t="s">
        <v>157</v>
      </c>
      <c r="I4" s="28" t="s">
        <v>158</v>
      </c>
      <c r="J4" s="28" t="s">
        <v>159</v>
      </c>
      <c r="K4" s="28" t="s">
        <v>160</v>
      </c>
      <c r="L4" s="28" t="s">
        <v>161</v>
      </c>
      <c r="M4" s="28" t="s">
        <v>162</v>
      </c>
      <c r="N4" s="28" t="s">
        <v>163</v>
      </c>
      <c r="O4" s="28" t="s">
        <v>164</v>
      </c>
      <c r="P4" s="28" t="s">
        <v>165</v>
      </c>
      <c r="Q4" s="28" t="s">
        <v>166</v>
      </c>
      <c r="R4" s="28" t="s">
        <v>167</v>
      </c>
      <c r="S4" s="28" t="s">
        <v>168</v>
      </c>
      <c r="T4" s="28" t="s">
        <v>169</v>
      </c>
      <c r="U4" s="28" t="s">
        <v>170</v>
      </c>
      <c r="V4" s="28" t="s">
        <v>171</v>
      </c>
      <c r="W4" s="28" t="s">
        <v>172</v>
      </c>
      <c r="X4" s="28" t="s">
        <v>173</v>
      </c>
      <c r="Y4" s="28" t="s">
        <v>174</v>
      </c>
      <c r="Z4" s="28" t="s">
        <v>175</v>
      </c>
      <c r="AA4" s="28" t="s">
        <v>176</v>
      </c>
      <c r="AB4" s="28" t="s">
        <v>177</v>
      </c>
      <c r="AC4" s="28" t="s">
        <v>178</v>
      </c>
      <c r="AD4" s="28" t="s">
        <v>179</v>
      </c>
      <c r="AE4" s="28" t="s">
        <v>180</v>
      </c>
      <c r="AF4" s="28" t="s">
        <v>181</v>
      </c>
    </row>
    <row r="5" spans="1:32" x14ac:dyDescent="0.25">
      <c r="A5" t="s">
        <v>200</v>
      </c>
      <c r="B5" s="31">
        <v>14987</v>
      </c>
      <c r="C5" s="31">
        <v>14375</v>
      </c>
      <c r="D5" s="31">
        <v>15723</v>
      </c>
      <c r="E5" s="31">
        <v>14556</v>
      </c>
      <c r="F5" s="31">
        <v>15269</v>
      </c>
      <c r="G5" s="31">
        <v>14987</v>
      </c>
      <c r="H5" s="31">
        <v>15511</v>
      </c>
      <c r="I5" s="31">
        <v>14299</v>
      </c>
      <c r="J5" s="31">
        <v>14588</v>
      </c>
      <c r="K5" s="31">
        <v>15384</v>
      </c>
      <c r="L5" s="31">
        <v>15752</v>
      </c>
      <c r="M5" s="31">
        <v>13966</v>
      </c>
      <c r="N5" s="31">
        <v>4323</v>
      </c>
      <c r="O5" s="31">
        <v>2653</v>
      </c>
      <c r="P5" s="31">
        <v>6850</v>
      </c>
      <c r="Q5" s="31">
        <v>8125</v>
      </c>
      <c r="R5" s="31">
        <v>9346</v>
      </c>
      <c r="S5" s="31">
        <v>9865</v>
      </c>
      <c r="T5" s="31">
        <v>10432</v>
      </c>
      <c r="U5" s="31">
        <v>10645</v>
      </c>
      <c r="V5" s="31">
        <v>13739</v>
      </c>
      <c r="W5" s="31">
        <v>14430</v>
      </c>
      <c r="X5" s="31">
        <v>13816</v>
      </c>
      <c r="Y5" s="31">
        <v>13812</v>
      </c>
      <c r="Z5" s="31">
        <v>12632</v>
      </c>
      <c r="AA5" s="31">
        <v>12462</v>
      </c>
      <c r="AB5" s="31">
        <v>12291</v>
      </c>
      <c r="AC5" s="31">
        <v>12668</v>
      </c>
      <c r="AD5" s="31">
        <v>14194</v>
      </c>
      <c r="AE5" s="31">
        <v>12213</v>
      </c>
      <c r="AF5" s="31">
        <v>12773</v>
      </c>
    </row>
    <row r="6" spans="1:32" x14ac:dyDescent="0.25">
      <c r="A6" t="s">
        <v>201</v>
      </c>
      <c r="B6" s="31">
        <v>16984</v>
      </c>
      <c r="C6" s="31">
        <v>15170</v>
      </c>
      <c r="D6" s="31">
        <v>16857</v>
      </c>
      <c r="E6" s="31">
        <v>15555</v>
      </c>
      <c r="F6" s="31">
        <v>17004</v>
      </c>
      <c r="G6" s="31">
        <v>16578</v>
      </c>
      <c r="H6" s="31">
        <v>18202</v>
      </c>
      <c r="I6" s="31">
        <v>16093</v>
      </c>
      <c r="J6" s="31">
        <v>16827</v>
      </c>
      <c r="K6" s="31">
        <v>16162</v>
      </c>
      <c r="L6" s="31">
        <v>17311</v>
      </c>
      <c r="M6" s="31">
        <v>15730</v>
      </c>
      <c r="N6" s="31">
        <v>4323</v>
      </c>
      <c r="O6" s="31">
        <v>3591</v>
      </c>
      <c r="P6" s="31">
        <v>8585</v>
      </c>
      <c r="Q6" s="31">
        <v>10104</v>
      </c>
      <c r="R6" s="31">
        <v>11611</v>
      </c>
      <c r="S6" s="31">
        <v>11264</v>
      </c>
      <c r="T6" s="31">
        <v>12490</v>
      </c>
      <c r="U6" s="31">
        <v>12107</v>
      </c>
      <c r="V6" s="31">
        <v>14793</v>
      </c>
      <c r="W6" s="31">
        <v>13490</v>
      </c>
      <c r="X6" s="31">
        <v>12441</v>
      </c>
      <c r="Y6" s="31">
        <v>12170</v>
      </c>
      <c r="Z6" s="31">
        <v>11099</v>
      </c>
      <c r="AA6" s="31">
        <v>10401</v>
      </c>
      <c r="AB6" s="31">
        <v>11218</v>
      </c>
      <c r="AC6" s="31">
        <v>10735</v>
      </c>
      <c r="AD6" s="31">
        <v>12226</v>
      </c>
      <c r="AE6" s="31">
        <v>10905</v>
      </c>
      <c r="AF6" s="31">
        <v>11372</v>
      </c>
    </row>
    <row r="7" spans="1:32" x14ac:dyDescent="0.25">
      <c r="A7" t="s">
        <v>202</v>
      </c>
      <c r="B7" s="31">
        <v>24346</v>
      </c>
      <c r="C7" s="31">
        <v>21179</v>
      </c>
      <c r="D7" s="31">
        <v>23956</v>
      </c>
      <c r="E7" s="31">
        <v>21634</v>
      </c>
      <c r="F7" s="31">
        <v>23282</v>
      </c>
      <c r="G7" s="31">
        <v>22159</v>
      </c>
      <c r="H7" s="31">
        <v>25527</v>
      </c>
      <c r="I7" s="31">
        <v>22256</v>
      </c>
      <c r="J7" s="31">
        <v>24343</v>
      </c>
      <c r="K7" s="31">
        <v>23262</v>
      </c>
      <c r="L7" s="31">
        <v>24428</v>
      </c>
      <c r="M7" s="31">
        <v>22301</v>
      </c>
      <c r="N7" s="31">
        <v>6153</v>
      </c>
      <c r="O7" s="31">
        <v>3362</v>
      </c>
      <c r="P7" s="31">
        <v>9785</v>
      </c>
      <c r="Q7" s="31">
        <v>12230</v>
      </c>
      <c r="R7" s="31">
        <v>13785</v>
      </c>
      <c r="S7" s="31">
        <v>13751</v>
      </c>
      <c r="T7" s="31">
        <v>17725</v>
      </c>
      <c r="U7" s="31">
        <v>16526</v>
      </c>
      <c r="V7" s="31">
        <v>23231</v>
      </c>
      <c r="W7" s="31">
        <v>22249</v>
      </c>
      <c r="X7" s="31">
        <v>22498</v>
      </c>
      <c r="Y7" s="31">
        <v>21735</v>
      </c>
      <c r="Z7" s="31">
        <v>20795</v>
      </c>
      <c r="AA7" s="31">
        <v>19783</v>
      </c>
      <c r="AB7" s="31">
        <v>20073</v>
      </c>
      <c r="AC7" s="31">
        <v>18733</v>
      </c>
      <c r="AD7" s="31">
        <v>21055</v>
      </c>
      <c r="AE7" s="31">
        <v>19457</v>
      </c>
      <c r="AF7" s="31">
        <v>21681</v>
      </c>
    </row>
    <row r="8" spans="1:32" x14ac:dyDescent="0.25">
      <c r="A8" t="s">
        <v>203</v>
      </c>
      <c r="B8" s="31">
        <v>38195</v>
      </c>
      <c r="C8" s="31">
        <v>32845</v>
      </c>
      <c r="D8" s="31">
        <v>39401</v>
      </c>
      <c r="E8" s="31">
        <v>36056</v>
      </c>
      <c r="F8" s="31">
        <v>36870</v>
      </c>
      <c r="G8" s="31">
        <v>35800</v>
      </c>
      <c r="H8" s="31">
        <v>40423</v>
      </c>
      <c r="I8" s="31">
        <v>36255</v>
      </c>
      <c r="J8" s="31">
        <v>38711</v>
      </c>
      <c r="K8" s="31">
        <v>35755</v>
      </c>
      <c r="L8" s="31">
        <v>39927</v>
      </c>
      <c r="M8" s="31">
        <v>33576</v>
      </c>
      <c r="N8" s="31">
        <v>9539</v>
      </c>
      <c r="O8" s="31">
        <v>5930</v>
      </c>
      <c r="P8" s="31">
        <v>15909</v>
      </c>
      <c r="Q8" s="31">
        <v>18093</v>
      </c>
      <c r="R8" s="31">
        <v>20811</v>
      </c>
      <c r="S8" s="31">
        <v>20370</v>
      </c>
      <c r="T8" s="31">
        <v>24684</v>
      </c>
      <c r="U8" s="31">
        <v>23821</v>
      </c>
      <c r="V8" s="31">
        <v>31788</v>
      </c>
      <c r="W8" s="31">
        <v>32967</v>
      </c>
      <c r="X8" s="31">
        <v>33702</v>
      </c>
      <c r="Y8" s="31">
        <v>32129</v>
      </c>
      <c r="Z8" s="31">
        <v>28553</v>
      </c>
      <c r="AA8" s="31">
        <v>27042</v>
      </c>
      <c r="AB8" s="31">
        <v>28277</v>
      </c>
      <c r="AC8" s="31">
        <v>25947</v>
      </c>
      <c r="AD8" s="31">
        <v>28920</v>
      </c>
      <c r="AE8" s="31">
        <v>25955</v>
      </c>
      <c r="AF8" s="31">
        <v>28094</v>
      </c>
    </row>
    <row r="9" spans="1:32" x14ac:dyDescent="0.25">
      <c r="A9" t="s">
        <v>204</v>
      </c>
      <c r="B9" s="31">
        <v>17221</v>
      </c>
      <c r="C9" s="31">
        <v>14671</v>
      </c>
      <c r="D9" s="31">
        <v>16814</v>
      </c>
      <c r="E9" s="31">
        <v>15784</v>
      </c>
      <c r="F9" s="31">
        <v>17367</v>
      </c>
      <c r="G9" s="31">
        <v>16277</v>
      </c>
      <c r="H9" s="31">
        <v>18366</v>
      </c>
      <c r="I9" s="31">
        <v>16198</v>
      </c>
      <c r="J9" s="31">
        <v>16553</v>
      </c>
      <c r="K9" s="31">
        <v>17130</v>
      </c>
      <c r="L9" s="31">
        <v>16739</v>
      </c>
      <c r="M9" s="31">
        <v>15176</v>
      </c>
      <c r="N9" s="31">
        <v>5433</v>
      </c>
      <c r="O9" s="31">
        <v>2677</v>
      </c>
      <c r="P9" s="31">
        <v>7111</v>
      </c>
      <c r="Q9" s="31">
        <v>8591</v>
      </c>
      <c r="R9" s="31">
        <v>10568</v>
      </c>
      <c r="S9" s="31">
        <v>11286</v>
      </c>
      <c r="T9" s="31">
        <v>13239</v>
      </c>
      <c r="U9" s="31">
        <v>12585</v>
      </c>
      <c r="V9" s="31">
        <v>16309</v>
      </c>
      <c r="W9" s="31">
        <v>16540</v>
      </c>
      <c r="X9" s="31">
        <v>16750</v>
      </c>
      <c r="Y9" s="31">
        <v>14386</v>
      </c>
      <c r="Z9" s="31">
        <v>14613</v>
      </c>
      <c r="AA9" s="31">
        <v>13823</v>
      </c>
      <c r="AB9" s="31">
        <v>15297</v>
      </c>
      <c r="AC9" s="31">
        <v>14458</v>
      </c>
      <c r="AD9" s="31">
        <v>15688</v>
      </c>
      <c r="AE9" s="31">
        <v>14814</v>
      </c>
      <c r="AF9" s="31">
        <v>15543</v>
      </c>
    </row>
    <row r="10" spans="1:32" x14ac:dyDescent="0.25">
      <c r="A10" t="s">
        <v>205</v>
      </c>
      <c r="B10" s="31">
        <v>14833</v>
      </c>
      <c r="C10" s="31">
        <v>12340</v>
      </c>
      <c r="D10" s="31">
        <v>15251</v>
      </c>
      <c r="E10" s="31">
        <v>14130</v>
      </c>
      <c r="F10" s="31">
        <v>14752</v>
      </c>
      <c r="G10" s="31">
        <v>13968</v>
      </c>
      <c r="H10" s="31">
        <v>15857</v>
      </c>
      <c r="I10" s="31">
        <v>13827</v>
      </c>
      <c r="J10" s="31">
        <v>14892</v>
      </c>
      <c r="K10" s="31">
        <v>14431</v>
      </c>
      <c r="L10" s="31">
        <v>14758</v>
      </c>
      <c r="M10" s="31">
        <v>13595</v>
      </c>
      <c r="N10" s="31">
        <v>4616</v>
      </c>
      <c r="O10" s="31">
        <v>2270</v>
      </c>
      <c r="P10" s="31">
        <v>6662</v>
      </c>
      <c r="Q10" s="31">
        <v>7031</v>
      </c>
      <c r="R10" s="31">
        <v>8183</v>
      </c>
      <c r="S10" s="31">
        <v>8067</v>
      </c>
      <c r="T10" s="31">
        <v>10453</v>
      </c>
      <c r="U10" s="31">
        <v>9554</v>
      </c>
      <c r="V10" s="31">
        <v>11775</v>
      </c>
      <c r="W10" s="31">
        <v>13166</v>
      </c>
      <c r="X10" s="31">
        <v>14663</v>
      </c>
      <c r="Y10" s="31">
        <v>13569</v>
      </c>
      <c r="Z10" s="31">
        <v>11831</v>
      </c>
      <c r="AA10" s="31">
        <v>11413</v>
      </c>
      <c r="AB10" s="31">
        <v>12432</v>
      </c>
      <c r="AC10" s="31">
        <v>10802</v>
      </c>
      <c r="AD10" s="31">
        <v>11435</v>
      </c>
      <c r="AE10" s="31">
        <v>10359</v>
      </c>
      <c r="AF10" s="31">
        <v>11332</v>
      </c>
    </row>
    <row r="11" spans="1:32" x14ac:dyDescent="0.25">
      <c r="A11" t="s">
        <v>206</v>
      </c>
      <c r="B11" s="31">
        <v>8300</v>
      </c>
      <c r="C11" s="31">
        <v>7312</v>
      </c>
      <c r="D11" s="31">
        <v>8401</v>
      </c>
      <c r="E11" s="31">
        <v>7622</v>
      </c>
      <c r="F11" s="31">
        <v>7869</v>
      </c>
      <c r="G11" s="31">
        <v>7743</v>
      </c>
      <c r="H11" s="31">
        <v>8091</v>
      </c>
      <c r="I11" s="31">
        <v>7493</v>
      </c>
      <c r="J11" s="31">
        <v>8158</v>
      </c>
      <c r="K11" s="31">
        <v>8431</v>
      </c>
      <c r="L11" s="31">
        <v>9091</v>
      </c>
      <c r="M11" s="31">
        <v>7726</v>
      </c>
      <c r="N11" s="31">
        <v>1923</v>
      </c>
      <c r="O11" s="31">
        <v>1846</v>
      </c>
      <c r="P11" s="31">
        <v>4208</v>
      </c>
      <c r="Q11" s="31">
        <v>4651</v>
      </c>
      <c r="R11" s="31">
        <v>5635</v>
      </c>
      <c r="S11" s="31">
        <v>5512</v>
      </c>
      <c r="T11" s="31">
        <v>6123</v>
      </c>
      <c r="U11" s="31">
        <v>7118</v>
      </c>
      <c r="V11" s="31">
        <v>7661</v>
      </c>
      <c r="W11" s="31">
        <v>7615</v>
      </c>
      <c r="X11" s="31">
        <v>7522</v>
      </c>
      <c r="Y11" s="31">
        <v>7074</v>
      </c>
      <c r="Z11" s="31">
        <v>6061</v>
      </c>
      <c r="AA11" s="31">
        <v>5915</v>
      </c>
      <c r="AB11" s="31">
        <v>6242</v>
      </c>
      <c r="AC11" s="31">
        <v>5639</v>
      </c>
      <c r="AD11" s="31">
        <v>6177</v>
      </c>
      <c r="AE11" s="31">
        <v>5367</v>
      </c>
      <c r="AF11" s="31">
        <v>5907</v>
      </c>
    </row>
    <row r="12" spans="1:32" x14ac:dyDescent="0.25">
      <c r="A12" t="s">
        <v>207</v>
      </c>
      <c r="B12" s="31">
        <v>15073</v>
      </c>
      <c r="C12" s="31">
        <v>14107</v>
      </c>
      <c r="D12" s="31">
        <v>15138</v>
      </c>
      <c r="E12" s="31">
        <v>14145</v>
      </c>
      <c r="F12" s="31">
        <v>15111</v>
      </c>
      <c r="G12" s="31">
        <v>14260</v>
      </c>
      <c r="H12" s="31">
        <v>15488</v>
      </c>
      <c r="I12" s="31">
        <v>13590</v>
      </c>
      <c r="J12" s="31">
        <v>14578</v>
      </c>
      <c r="K12" s="31">
        <v>14066</v>
      </c>
      <c r="L12" s="31">
        <v>15646</v>
      </c>
      <c r="M12" s="31">
        <v>13738</v>
      </c>
      <c r="N12" s="31">
        <v>3832</v>
      </c>
      <c r="O12" s="31">
        <v>2467</v>
      </c>
      <c r="P12" s="31">
        <v>7340</v>
      </c>
      <c r="Q12" s="31">
        <v>7655</v>
      </c>
      <c r="R12" s="31">
        <v>8999</v>
      </c>
      <c r="S12" s="31">
        <v>8631</v>
      </c>
      <c r="T12" s="31">
        <v>10703</v>
      </c>
      <c r="U12" s="31">
        <v>10318</v>
      </c>
      <c r="V12" s="31">
        <v>13596</v>
      </c>
      <c r="W12" s="31">
        <v>14106</v>
      </c>
      <c r="X12" s="31">
        <v>14866</v>
      </c>
      <c r="Y12" s="31">
        <v>14530</v>
      </c>
      <c r="Z12" s="31">
        <v>13087</v>
      </c>
      <c r="AA12" s="31">
        <v>12148</v>
      </c>
      <c r="AB12" s="31">
        <v>13065</v>
      </c>
      <c r="AC12" s="31">
        <v>12390</v>
      </c>
      <c r="AD12" s="31">
        <v>13184</v>
      </c>
      <c r="AE12" s="31">
        <v>12328</v>
      </c>
      <c r="AF12" s="31">
        <v>13765</v>
      </c>
    </row>
    <row r="13" spans="1:32" x14ac:dyDescent="0.25">
      <c r="A13" t="s">
        <v>208</v>
      </c>
      <c r="B13" s="31">
        <v>14437</v>
      </c>
      <c r="C13" s="31">
        <v>12901</v>
      </c>
      <c r="D13" s="31">
        <v>14683</v>
      </c>
      <c r="E13" s="31">
        <v>14196</v>
      </c>
      <c r="F13" s="31">
        <v>13666</v>
      </c>
      <c r="G13" s="31">
        <v>13731</v>
      </c>
      <c r="H13" s="31">
        <v>16360</v>
      </c>
      <c r="I13" s="31">
        <v>14488</v>
      </c>
      <c r="J13" s="31">
        <v>15175</v>
      </c>
      <c r="K13" s="31">
        <v>14233</v>
      </c>
      <c r="L13" s="31">
        <v>14632</v>
      </c>
      <c r="M13" s="31">
        <v>12247</v>
      </c>
      <c r="N13" s="31">
        <v>4477</v>
      </c>
      <c r="O13" s="31">
        <v>2300</v>
      </c>
      <c r="P13" s="31">
        <v>6605</v>
      </c>
      <c r="Q13" s="31">
        <v>8074</v>
      </c>
      <c r="R13" s="31">
        <v>8623</v>
      </c>
      <c r="S13" s="31">
        <v>8789</v>
      </c>
      <c r="T13" s="31">
        <v>10101</v>
      </c>
      <c r="U13" s="31">
        <v>9640</v>
      </c>
      <c r="V13" s="31">
        <v>12915</v>
      </c>
      <c r="W13" s="31">
        <v>11623</v>
      </c>
      <c r="X13" s="31">
        <v>12278</v>
      </c>
      <c r="Y13" s="31">
        <v>12039</v>
      </c>
      <c r="Z13" s="31">
        <v>11796</v>
      </c>
      <c r="AA13" s="31">
        <v>10697</v>
      </c>
      <c r="AB13" s="31">
        <v>11243</v>
      </c>
      <c r="AC13" s="31">
        <v>11285</v>
      </c>
      <c r="AD13" s="31">
        <v>11669</v>
      </c>
      <c r="AE13" s="31">
        <v>10896</v>
      </c>
      <c r="AF13" s="31">
        <v>12614</v>
      </c>
    </row>
    <row r="14" spans="1:32" x14ac:dyDescent="0.25">
      <c r="A14" t="s">
        <v>209</v>
      </c>
      <c r="B14" s="31">
        <v>16189</v>
      </c>
      <c r="C14" s="31">
        <v>14540</v>
      </c>
      <c r="D14" s="31">
        <v>16154</v>
      </c>
      <c r="E14" s="31">
        <v>15983</v>
      </c>
      <c r="F14" s="31">
        <v>17188</v>
      </c>
      <c r="G14" s="31">
        <v>15276</v>
      </c>
      <c r="H14" s="31">
        <v>17014</v>
      </c>
      <c r="I14" s="31">
        <v>15726</v>
      </c>
      <c r="J14" s="31">
        <v>15681</v>
      </c>
      <c r="K14" s="31">
        <v>15867</v>
      </c>
      <c r="L14" s="31">
        <v>15533</v>
      </c>
      <c r="M14" s="31">
        <v>13824</v>
      </c>
      <c r="N14" s="31">
        <v>2900</v>
      </c>
      <c r="O14" s="31">
        <v>3287</v>
      </c>
      <c r="P14" s="31">
        <v>8093</v>
      </c>
      <c r="Q14" s="31">
        <v>8844</v>
      </c>
      <c r="R14" s="31">
        <v>9752</v>
      </c>
      <c r="S14" s="31">
        <v>9566</v>
      </c>
      <c r="T14" s="31">
        <v>11529</v>
      </c>
      <c r="U14" s="31">
        <v>10396</v>
      </c>
      <c r="V14" s="31">
        <v>13735</v>
      </c>
      <c r="W14" s="31">
        <v>14256</v>
      </c>
      <c r="X14" s="31">
        <v>14478</v>
      </c>
      <c r="Y14" s="31">
        <v>14041</v>
      </c>
      <c r="Z14" s="31">
        <v>12852</v>
      </c>
      <c r="AA14" s="31">
        <v>11681</v>
      </c>
      <c r="AB14" s="31">
        <v>14024</v>
      </c>
      <c r="AC14" s="31">
        <v>12917</v>
      </c>
      <c r="AD14" s="31">
        <v>13492</v>
      </c>
      <c r="AE14" s="31">
        <v>13050</v>
      </c>
      <c r="AF14" s="31">
        <v>13923</v>
      </c>
    </row>
    <row r="15" spans="1:32" x14ac:dyDescent="0.25">
      <c r="A15" t="s">
        <v>210</v>
      </c>
      <c r="B15" s="31">
        <v>18273</v>
      </c>
      <c r="C15" s="31">
        <v>16192</v>
      </c>
      <c r="D15" s="31">
        <v>18607</v>
      </c>
      <c r="E15" s="31">
        <v>17807</v>
      </c>
      <c r="F15" s="31">
        <v>19308</v>
      </c>
      <c r="G15" s="31">
        <v>18686</v>
      </c>
      <c r="H15" s="31">
        <v>19705</v>
      </c>
      <c r="I15" s="31">
        <v>18010</v>
      </c>
      <c r="J15" s="31">
        <v>18769</v>
      </c>
      <c r="K15" s="31">
        <v>19041</v>
      </c>
      <c r="L15" s="31">
        <v>18960</v>
      </c>
      <c r="M15" s="31">
        <v>17167</v>
      </c>
      <c r="N15" s="31">
        <v>5414</v>
      </c>
      <c r="O15" s="31">
        <v>3447</v>
      </c>
      <c r="P15" s="31">
        <v>9503</v>
      </c>
      <c r="Q15" s="31">
        <v>10476</v>
      </c>
      <c r="R15" s="31">
        <v>11674</v>
      </c>
      <c r="S15" s="31">
        <v>12309</v>
      </c>
      <c r="T15" s="31">
        <v>14951</v>
      </c>
      <c r="U15" s="31">
        <v>14029</v>
      </c>
      <c r="V15" s="31">
        <v>18518</v>
      </c>
      <c r="W15" s="31">
        <v>17788</v>
      </c>
      <c r="X15" s="31">
        <v>19267</v>
      </c>
      <c r="Y15" s="31">
        <v>16110</v>
      </c>
      <c r="Z15" s="31">
        <v>16083</v>
      </c>
      <c r="AA15" s="31">
        <v>16620</v>
      </c>
      <c r="AB15" s="31">
        <v>16927</v>
      </c>
      <c r="AC15" s="31">
        <v>14277</v>
      </c>
      <c r="AD15" s="31">
        <v>16408</v>
      </c>
      <c r="AE15" s="31">
        <v>14958</v>
      </c>
      <c r="AF15" s="31">
        <v>16958</v>
      </c>
    </row>
    <row r="16" spans="1:32" x14ac:dyDescent="0.25">
      <c r="A16" t="s">
        <v>197</v>
      </c>
      <c r="B16" s="31">
        <v>1258</v>
      </c>
      <c r="C16" s="31">
        <v>1120</v>
      </c>
      <c r="D16" s="31">
        <v>1316</v>
      </c>
      <c r="E16" s="31">
        <v>1235</v>
      </c>
      <c r="F16" s="31">
        <v>1262</v>
      </c>
      <c r="G16" s="31">
        <v>1311</v>
      </c>
      <c r="H16" s="31">
        <v>1289</v>
      </c>
      <c r="I16" s="31">
        <v>1197</v>
      </c>
      <c r="J16" s="31">
        <v>1251</v>
      </c>
      <c r="K16" s="31">
        <v>1300</v>
      </c>
      <c r="L16" s="31">
        <v>1361</v>
      </c>
      <c r="M16" s="31">
        <v>1156</v>
      </c>
      <c r="N16" s="31">
        <v>345</v>
      </c>
      <c r="O16" s="31">
        <v>202</v>
      </c>
      <c r="P16" s="31">
        <v>606</v>
      </c>
      <c r="Q16" s="31">
        <v>664</v>
      </c>
      <c r="R16" s="31">
        <v>625</v>
      </c>
      <c r="S16" s="31">
        <v>582</v>
      </c>
      <c r="T16" s="31">
        <v>716</v>
      </c>
      <c r="U16" s="31">
        <v>681</v>
      </c>
      <c r="V16" s="31">
        <v>588</v>
      </c>
      <c r="W16" s="31">
        <v>616</v>
      </c>
      <c r="X16" s="31">
        <v>665</v>
      </c>
      <c r="Y16" s="31">
        <v>638</v>
      </c>
      <c r="Z16" s="31">
        <v>292</v>
      </c>
      <c r="AA16" s="31">
        <v>290</v>
      </c>
      <c r="AB16" s="31">
        <v>289</v>
      </c>
      <c r="AC16" s="31">
        <v>295</v>
      </c>
      <c r="AD16" s="31">
        <v>285</v>
      </c>
      <c r="AE16" s="31">
        <v>213</v>
      </c>
      <c r="AF16" s="31">
        <v>259</v>
      </c>
    </row>
    <row r="17" spans="1:32" x14ac:dyDescent="0.25">
      <c r="A17" s="30" t="s">
        <v>211</v>
      </c>
      <c r="B17" s="29">
        <v>200096</v>
      </c>
      <c r="C17" s="29">
        <v>176752</v>
      </c>
      <c r="D17" s="29">
        <v>202301</v>
      </c>
      <c r="E17" s="29">
        <v>188703</v>
      </c>
      <c r="F17" s="29">
        <v>198948</v>
      </c>
      <c r="G17" s="29">
        <v>190776</v>
      </c>
      <c r="H17" s="29">
        <v>211833</v>
      </c>
      <c r="I17" s="29">
        <v>189432</v>
      </c>
      <c r="J17" s="29">
        <v>199526</v>
      </c>
      <c r="K17" s="29">
        <v>195062</v>
      </c>
      <c r="L17" s="29">
        <v>204138</v>
      </c>
      <c r="M17" s="29">
        <v>180202</v>
      </c>
      <c r="N17" s="29">
        <v>53278</v>
      </c>
      <c r="O17" s="29">
        <v>34032</v>
      </c>
      <c r="P17" s="29">
        <v>91257</v>
      </c>
      <c r="Q17" s="29">
        <v>104538</v>
      </c>
      <c r="R17" s="29">
        <v>119612</v>
      </c>
      <c r="S17" s="29">
        <v>119992</v>
      </c>
      <c r="T17" s="29">
        <v>143146</v>
      </c>
      <c r="U17" s="29">
        <v>137420</v>
      </c>
      <c r="V17" s="29">
        <v>178648</v>
      </c>
      <c r="W17" s="29">
        <v>178846</v>
      </c>
      <c r="X17" s="29">
        <v>182946</v>
      </c>
      <c r="Y17" s="29">
        <v>172233</v>
      </c>
      <c r="Z17" s="29">
        <v>159694</v>
      </c>
      <c r="AA17" s="29">
        <v>152275</v>
      </c>
      <c r="AB17" s="29">
        <v>161378</v>
      </c>
      <c r="AC17" s="29">
        <v>150146</v>
      </c>
      <c r="AD17" s="29">
        <v>164733</v>
      </c>
      <c r="AE17" s="29">
        <v>150515</v>
      </c>
      <c r="AF17" s="29">
        <v>164221</v>
      </c>
    </row>
    <row r="18" spans="1:32" ht="15.75" customHeight="1" x14ac:dyDescent="0.25">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row>
    <row r="19" spans="1:32" ht="15.75" customHeight="1" x14ac:dyDescent="0.25">
      <c r="A19" s="15" t="s">
        <v>124</v>
      </c>
      <c r="B19" s="14"/>
      <c r="C19" s="14"/>
      <c r="D19" s="14"/>
      <c r="E19" s="14"/>
      <c r="F19" s="14"/>
      <c r="G19" s="14"/>
      <c r="H19" s="14"/>
      <c r="I19" s="14"/>
      <c r="J19" s="14"/>
      <c r="K19" s="14"/>
      <c r="L19" s="14"/>
      <c r="M19" s="14"/>
      <c r="N19" s="14"/>
      <c r="O19" s="14"/>
      <c r="P19" s="14"/>
      <c r="Q19" s="14"/>
      <c r="R19" s="14"/>
      <c r="S19" s="14"/>
      <c r="T19" s="14"/>
      <c r="U19" s="14"/>
      <c r="V19" s="14"/>
      <c r="W19" s="14"/>
      <c r="X19" s="14"/>
      <c r="Y19" s="14"/>
    </row>
    <row r="20" spans="1:32" x14ac:dyDescent="0.25">
      <c r="A20" s="15" t="s">
        <v>125</v>
      </c>
    </row>
  </sheetData>
  <hyperlinks>
    <hyperlink ref="A19" location="'Table of contents'!A1" display="To contents" xr:uid="{00000000-0004-0000-0D00-000000000000}"/>
    <hyperlink ref="A20" location="Notes!A1" display="To Notes" xr:uid="{00000000-0004-0000-0D00-000001000000}"/>
  </hyperlinks>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51"/>
  <sheetViews>
    <sheetView topLeftCell="A19" workbookViewId="0">
      <selection activeCell="AF44" sqref="AF44"/>
    </sheetView>
  </sheetViews>
  <sheetFormatPr defaultColWidth="11" defaultRowHeight="15.75" x14ac:dyDescent="0.25"/>
  <cols>
    <col min="1" max="1" width="13.125" customWidth="1"/>
    <col min="2" max="32" width="19.875" customWidth="1"/>
  </cols>
  <sheetData>
    <row r="1" spans="1:32" ht="18.75" customHeight="1" x14ac:dyDescent="0.3">
      <c r="A1" s="11" t="s">
        <v>61</v>
      </c>
      <c r="B1" s="1"/>
      <c r="C1" s="1"/>
      <c r="D1" s="1"/>
      <c r="E1" s="1"/>
      <c r="F1" s="1"/>
      <c r="G1" s="1"/>
      <c r="H1" s="1"/>
      <c r="I1" s="1"/>
      <c r="J1" s="1"/>
      <c r="K1" s="1"/>
      <c r="L1" s="1"/>
      <c r="M1" s="1"/>
      <c r="N1" s="1"/>
      <c r="O1" s="1"/>
      <c r="P1" s="1"/>
      <c r="Q1" s="1"/>
      <c r="R1" s="1"/>
      <c r="S1" s="1"/>
      <c r="T1" s="1"/>
      <c r="U1" s="1"/>
      <c r="V1" s="1"/>
      <c r="W1" s="1"/>
      <c r="X1" s="1"/>
      <c r="Y1" s="12"/>
      <c r="AE1" s="29" t="s">
        <v>190</v>
      </c>
    </row>
    <row r="2" spans="1:32" ht="15.75" customHeight="1" x14ac:dyDescent="0.25">
      <c r="A2" s="13" t="s">
        <v>29</v>
      </c>
      <c r="B2" s="1"/>
      <c r="C2" s="1"/>
      <c r="D2" s="1"/>
      <c r="E2" s="1"/>
      <c r="F2" s="1"/>
      <c r="G2" s="1"/>
      <c r="H2" s="1"/>
      <c r="I2" s="1"/>
      <c r="J2" s="1"/>
      <c r="K2" s="1"/>
      <c r="L2" s="1"/>
      <c r="M2" s="1"/>
      <c r="N2" s="1"/>
      <c r="O2" s="1"/>
      <c r="P2" s="1"/>
      <c r="Q2" s="1"/>
      <c r="R2" s="1"/>
      <c r="S2" s="1"/>
      <c r="T2" s="1"/>
      <c r="U2" s="1"/>
      <c r="V2" s="1"/>
      <c r="W2" s="1"/>
      <c r="X2" s="1"/>
      <c r="Y2" s="1"/>
    </row>
    <row r="3" spans="1:32" ht="15.75" customHeight="1" x14ac:dyDescent="0.25">
      <c r="A3" s="13" t="s">
        <v>30</v>
      </c>
      <c r="B3" s="1"/>
      <c r="C3" s="1"/>
      <c r="D3" s="1"/>
      <c r="E3" s="1"/>
      <c r="F3" s="1"/>
      <c r="G3" s="1"/>
      <c r="H3" s="1"/>
      <c r="I3" s="1"/>
      <c r="J3" s="1"/>
      <c r="K3" s="1"/>
      <c r="L3" s="1"/>
      <c r="M3" s="1"/>
      <c r="N3" s="1"/>
      <c r="O3" s="1"/>
      <c r="P3" s="1"/>
      <c r="Q3" s="1"/>
      <c r="R3" s="1"/>
      <c r="S3" s="1"/>
      <c r="T3" s="1"/>
      <c r="U3" s="1"/>
      <c r="V3" s="1"/>
      <c r="W3" s="1"/>
      <c r="X3" s="1"/>
      <c r="Y3" s="1"/>
    </row>
    <row r="4" spans="1:32" ht="15.75" customHeight="1" x14ac:dyDescent="0.25">
      <c r="A4" s="1" t="s">
        <v>132</v>
      </c>
      <c r="B4" s="1"/>
      <c r="C4" s="1"/>
      <c r="D4" s="1"/>
      <c r="E4" s="1"/>
      <c r="F4" s="1"/>
      <c r="G4" s="1"/>
      <c r="H4" s="1"/>
      <c r="I4" s="1"/>
      <c r="J4" s="1"/>
      <c r="K4" s="1"/>
      <c r="L4" s="1"/>
      <c r="M4" s="1"/>
      <c r="N4" s="1"/>
      <c r="O4" s="1"/>
      <c r="P4" s="1"/>
      <c r="Q4" s="1"/>
      <c r="R4" s="1"/>
      <c r="S4" s="1"/>
      <c r="T4" s="1"/>
      <c r="U4" s="1"/>
      <c r="V4" s="1"/>
      <c r="W4" s="1"/>
      <c r="X4" s="1"/>
      <c r="Y4" s="1"/>
    </row>
    <row r="5" spans="1:32" ht="15.75" customHeight="1" x14ac:dyDescent="0.25">
      <c r="A5" s="13" t="s">
        <v>31</v>
      </c>
      <c r="B5" s="1"/>
      <c r="C5" s="1"/>
      <c r="D5" s="1"/>
      <c r="E5" s="1"/>
      <c r="F5" s="1"/>
      <c r="G5" s="1"/>
      <c r="H5" s="1"/>
      <c r="I5" s="1"/>
      <c r="J5" s="1"/>
      <c r="K5" s="1"/>
      <c r="L5" s="1"/>
      <c r="M5" s="1"/>
      <c r="N5" s="1"/>
      <c r="O5" s="1"/>
      <c r="P5" s="1"/>
      <c r="Q5" s="1"/>
      <c r="R5" s="1"/>
      <c r="S5" s="1"/>
      <c r="T5" s="1"/>
      <c r="U5" s="1"/>
      <c r="V5" s="1"/>
      <c r="W5" s="1"/>
      <c r="X5" s="1"/>
      <c r="Y5" s="1"/>
    </row>
    <row r="6" spans="1:32" ht="15.75" customHeight="1" x14ac:dyDescent="0.25">
      <c r="A6" s="2" t="s">
        <v>62</v>
      </c>
      <c r="B6" s="2"/>
      <c r="C6" s="2"/>
      <c r="D6" s="2"/>
      <c r="E6" s="2"/>
      <c r="F6" s="2"/>
      <c r="G6" s="1"/>
      <c r="H6" s="1"/>
      <c r="I6" s="1"/>
      <c r="J6" s="1"/>
      <c r="K6" s="1"/>
      <c r="L6" s="1"/>
      <c r="M6" s="1"/>
      <c r="N6" s="1"/>
      <c r="O6" s="1"/>
      <c r="P6" s="1"/>
      <c r="Q6" s="1"/>
      <c r="R6" s="1"/>
      <c r="S6" s="1"/>
      <c r="T6" s="1"/>
      <c r="U6" s="1"/>
      <c r="V6" s="1"/>
      <c r="W6" s="1"/>
      <c r="X6" s="1"/>
      <c r="Y6" s="1"/>
    </row>
    <row r="7" spans="1:32" ht="31.5" customHeight="1" x14ac:dyDescent="0.25">
      <c r="A7" s="30" t="s">
        <v>150</v>
      </c>
      <c r="B7" s="28" t="s">
        <v>151</v>
      </c>
      <c r="C7" s="28" t="s">
        <v>152</v>
      </c>
      <c r="D7" s="28" t="s">
        <v>153</v>
      </c>
      <c r="E7" s="28" t="s">
        <v>154</v>
      </c>
      <c r="F7" s="28" t="s">
        <v>155</v>
      </c>
      <c r="G7" s="28" t="s">
        <v>156</v>
      </c>
      <c r="H7" s="28" t="s">
        <v>157</v>
      </c>
      <c r="I7" s="28" t="s">
        <v>158</v>
      </c>
      <c r="J7" s="28" t="s">
        <v>159</v>
      </c>
      <c r="K7" s="28" t="s">
        <v>160</v>
      </c>
      <c r="L7" s="28" t="s">
        <v>161</v>
      </c>
      <c r="M7" s="28" t="s">
        <v>162</v>
      </c>
      <c r="N7" s="28" t="s">
        <v>163</v>
      </c>
      <c r="O7" s="28" t="s">
        <v>164</v>
      </c>
      <c r="P7" s="28" t="s">
        <v>165</v>
      </c>
      <c r="Q7" s="28" t="s">
        <v>166</v>
      </c>
      <c r="R7" s="28" t="s">
        <v>167</v>
      </c>
      <c r="S7" s="28" t="s">
        <v>168</v>
      </c>
      <c r="T7" s="28" t="s">
        <v>169</v>
      </c>
      <c r="U7" s="28" t="s">
        <v>170</v>
      </c>
      <c r="V7" s="28" t="s">
        <v>171</v>
      </c>
      <c r="W7" s="28" t="s">
        <v>172</v>
      </c>
      <c r="X7" s="28" t="s">
        <v>173</v>
      </c>
      <c r="Y7" s="28" t="s">
        <v>174</v>
      </c>
      <c r="Z7" s="28" t="s">
        <v>175</v>
      </c>
      <c r="AA7" s="28" t="s">
        <v>176</v>
      </c>
      <c r="AB7" s="28" t="s">
        <v>177</v>
      </c>
      <c r="AC7" s="28" t="s">
        <v>178</v>
      </c>
      <c r="AD7" s="28" t="s">
        <v>179</v>
      </c>
      <c r="AE7" s="28" t="s">
        <v>180</v>
      </c>
      <c r="AF7" s="28" t="s">
        <v>181</v>
      </c>
    </row>
    <row r="8" spans="1:32" x14ac:dyDescent="0.25">
      <c r="A8" t="s">
        <v>182</v>
      </c>
      <c r="B8" s="31">
        <v>0</v>
      </c>
      <c r="C8" s="31">
        <v>0</v>
      </c>
      <c r="D8" s="31">
        <v>0</v>
      </c>
      <c r="E8" s="31">
        <v>0</v>
      </c>
      <c r="F8" s="31">
        <v>0</v>
      </c>
      <c r="G8" s="31">
        <v>0</v>
      </c>
      <c r="H8" s="31">
        <v>0</v>
      </c>
      <c r="I8" s="31">
        <v>0</v>
      </c>
      <c r="J8" s="31">
        <v>0</v>
      </c>
      <c r="K8" s="31">
        <v>0</v>
      </c>
      <c r="L8" s="31">
        <v>0</v>
      </c>
      <c r="M8" s="31">
        <v>0</v>
      </c>
      <c r="N8" s="31">
        <v>0</v>
      </c>
      <c r="O8" s="31">
        <v>0</v>
      </c>
      <c r="P8" s="31">
        <v>0</v>
      </c>
      <c r="Q8" s="31">
        <v>0</v>
      </c>
      <c r="R8" s="31">
        <v>0</v>
      </c>
      <c r="S8" s="31">
        <v>0</v>
      </c>
      <c r="T8" s="31">
        <v>0</v>
      </c>
      <c r="U8" s="31">
        <v>0</v>
      </c>
      <c r="V8" s="31">
        <v>0</v>
      </c>
      <c r="W8" s="31">
        <v>0</v>
      </c>
      <c r="X8" s="31">
        <v>0</v>
      </c>
      <c r="Y8" s="31">
        <v>0</v>
      </c>
      <c r="Z8" s="31">
        <v>0</v>
      </c>
      <c r="AA8" s="31">
        <v>0</v>
      </c>
      <c r="AB8" s="31">
        <v>0</v>
      </c>
      <c r="AC8" s="31">
        <v>0</v>
      </c>
      <c r="AD8" s="31">
        <v>0</v>
      </c>
      <c r="AE8" s="31">
        <v>0</v>
      </c>
      <c r="AF8" s="31">
        <v>0</v>
      </c>
    </row>
    <row r="9" spans="1:32" x14ac:dyDescent="0.25">
      <c r="A9" t="s">
        <v>183</v>
      </c>
      <c r="B9" s="31" t="s">
        <v>212</v>
      </c>
      <c r="C9" s="31">
        <v>3</v>
      </c>
      <c r="D9" s="31" t="s">
        <v>324</v>
      </c>
      <c r="E9" s="31">
        <v>0</v>
      </c>
      <c r="F9" s="31" t="s">
        <v>212</v>
      </c>
      <c r="G9" s="31">
        <v>0</v>
      </c>
      <c r="H9" s="31" t="s">
        <v>212</v>
      </c>
      <c r="I9" s="31">
        <v>0</v>
      </c>
      <c r="J9" s="31" t="s">
        <v>212</v>
      </c>
      <c r="K9" s="31">
        <v>0</v>
      </c>
      <c r="L9" s="31">
        <v>0</v>
      </c>
      <c r="M9" s="31" t="s">
        <v>212</v>
      </c>
      <c r="N9" s="31" t="s">
        <v>212</v>
      </c>
      <c r="O9" s="31">
        <v>0</v>
      </c>
      <c r="P9" s="31">
        <v>0</v>
      </c>
      <c r="Q9" s="31">
        <v>0</v>
      </c>
      <c r="R9" s="31">
        <v>0</v>
      </c>
      <c r="S9" s="31">
        <v>0</v>
      </c>
      <c r="T9" s="31">
        <v>0</v>
      </c>
      <c r="U9" s="31">
        <v>0</v>
      </c>
      <c r="V9" s="31" t="s">
        <v>212</v>
      </c>
      <c r="W9" s="31">
        <v>0</v>
      </c>
      <c r="X9" s="31">
        <v>0</v>
      </c>
      <c r="Y9" s="31" t="s">
        <v>212</v>
      </c>
      <c r="Z9" s="31">
        <v>0</v>
      </c>
      <c r="AA9" s="31">
        <v>0</v>
      </c>
      <c r="AB9" s="31" t="s">
        <v>212</v>
      </c>
      <c r="AC9" s="31" t="s">
        <v>212</v>
      </c>
      <c r="AD9" s="31">
        <v>0</v>
      </c>
      <c r="AE9" s="31">
        <v>0</v>
      </c>
      <c r="AF9" s="31" t="s">
        <v>212</v>
      </c>
    </row>
    <row r="10" spans="1:32" x14ac:dyDescent="0.25">
      <c r="A10" t="s">
        <v>184</v>
      </c>
      <c r="B10" s="31">
        <v>26</v>
      </c>
      <c r="C10" s="31">
        <v>43</v>
      </c>
      <c r="D10" s="31">
        <v>35</v>
      </c>
      <c r="E10" s="31">
        <v>28</v>
      </c>
      <c r="F10" s="31">
        <v>30</v>
      </c>
      <c r="G10" s="31">
        <v>24</v>
      </c>
      <c r="H10" s="31">
        <v>47</v>
      </c>
      <c r="I10" s="31">
        <v>33</v>
      </c>
      <c r="J10" s="31" t="s">
        <v>324</v>
      </c>
      <c r="K10" s="31">
        <v>16</v>
      </c>
      <c r="L10" s="31">
        <v>22</v>
      </c>
      <c r="M10" s="31" t="s">
        <v>324</v>
      </c>
      <c r="N10" s="31" t="s">
        <v>324</v>
      </c>
      <c r="O10" s="31">
        <v>0</v>
      </c>
      <c r="P10" s="31" t="s">
        <v>324</v>
      </c>
      <c r="Q10" s="31">
        <v>9</v>
      </c>
      <c r="R10" s="31" t="s">
        <v>212</v>
      </c>
      <c r="S10" s="31">
        <v>9</v>
      </c>
      <c r="T10" s="31">
        <v>3</v>
      </c>
      <c r="U10" s="31">
        <v>14</v>
      </c>
      <c r="V10" s="31" t="s">
        <v>324</v>
      </c>
      <c r="W10" s="31">
        <v>8</v>
      </c>
      <c r="X10" s="31">
        <v>9</v>
      </c>
      <c r="Y10" s="31" t="s">
        <v>324</v>
      </c>
      <c r="Z10" s="31">
        <v>6</v>
      </c>
      <c r="AA10" s="31">
        <v>9</v>
      </c>
      <c r="AB10" s="31" t="s">
        <v>324</v>
      </c>
      <c r="AC10" s="31" t="s">
        <v>324</v>
      </c>
      <c r="AD10" s="31">
        <v>6</v>
      </c>
      <c r="AE10" s="31">
        <v>11</v>
      </c>
      <c r="AF10" s="31" t="s">
        <v>324</v>
      </c>
    </row>
    <row r="11" spans="1:32" x14ac:dyDescent="0.25">
      <c r="A11" t="s">
        <v>185</v>
      </c>
      <c r="B11" s="31">
        <v>1447</v>
      </c>
      <c r="C11" s="31">
        <v>1083</v>
      </c>
      <c r="D11" s="31">
        <v>1466</v>
      </c>
      <c r="E11" s="31">
        <v>1277</v>
      </c>
      <c r="F11" s="31">
        <v>1303</v>
      </c>
      <c r="G11" s="31">
        <v>1308</v>
      </c>
      <c r="H11" s="31">
        <v>1471</v>
      </c>
      <c r="I11" s="31">
        <v>1280</v>
      </c>
      <c r="J11" s="31">
        <v>1341</v>
      </c>
      <c r="K11" s="31">
        <v>1157</v>
      </c>
      <c r="L11" s="31">
        <v>1300</v>
      </c>
      <c r="M11" s="31">
        <v>1074</v>
      </c>
      <c r="N11" s="31" t="s">
        <v>324</v>
      </c>
      <c r="O11" s="31">
        <v>64</v>
      </c>
      <c r="P11" s="31" t="s">
        <v>324</v>
      </c>
      <c r="Q11" s="31">
        <v>322</v>
      </c>
      <c r="R11" s="31">
        <v>427</v>
      </c>
      <c r="S11" s="31">
        <v>407</v>
      </c>
      <c r="T11" s="31">
        <v>415</v>
      </c>
      <c r="U11" s="31">
        <v>348</v>
      </c>
      <c r="V11" s="31">
        <v>528</v>
      </c>
      <c r="W11" s="31">
        <v>546</v>
      </c>
      <c r="X11" s="31">
        <v>515</v>
      </c>
      <c r="Y11" s="31">
        <v>596</v>
      </c>
      <c r="Z11" s="31">
        <v>574</v>
      </c>
      <c r="AA11" s="31">
        <v>548</v>
      </c>
      <c r="AB11" s="31">
        <v>570</v>
      </c>
      <c r="AC11" s="31">
        <v>526</v>
      </c>
      <c r="AD11" s="31">
        <v>581</v>
      </c>
      <c r="AE11" s="31">
        <v>491</v>
      </c>
      <c r="AF11" s="31">
        <v>532</v>
      </c>
    </row>
    <row r="12" spans="1:32" x14ac:dyDescent="0.25">
      <c r="A12" t="s">
        <v>186</v>
      </c>
      <c r="B12" s="31">
        <v>1862</v>
      </c>
      <c r="C12" s="31">
        <v>1392</v>
      </c>
      <c r="D12" s="31">
        <v>1864</v>
      </c>
      <c r="E12" s="31">
        <v>1584</v>
      </c>
      <c r="F12" s="31">
        <v>1762</v>
      </c>
      <c r="G12" s="31">
        <v>1645</v>
      </c>
      <c r="H12" s="31">
        <v>1923</v>
      </c>
      <c r="I12" s="31">
        <v>1547</v>
      </c>
      <c r="J12" s="31">
        <v>1576</v>
      </c>
      <c r="K12" s="31">
        <v>1353</v>
      </c>
      <c r="L12" s="31">
        <v>1638</v>
      </c>
      <c r="M12" s="31">
        <v>1379</v>
      </c>
      <c r="N12" s="31">
        <v>325</v>
      </c>
      <c r="O12" s="31">
        <v>81</v>
      </c>
      <c r="P12" s="31">
        <v>398</v>
      </c>
      <c r="Q12" s="31">
        <v>497</v>
      </c>
      <c r="R12" s="31">
        <v>515</v>
      </c>
      <c r="S12" s="31">
        <v>544</v>
      </c>
      <c r="T12" s="31">
        <v>600</v>
      </c>
      <c r="U12" s="31">
        <v>550</v>
      </c>
      <c r="V12" s="31">
        <v>774</v>
      </c>
      <c r="W12" s="31">
        <v>848</v>
      </c>
      <c r="X12" s="31">
        <v>825</v>
      </c>
      <c r="Y12" s="31">
        <v>832</v>
      </c>
      <c r="Z12" s="31">
        <v>736</v>
      </c>
      <c r="AA12" s="31">
        <v>796</v>
      </c>
      <c r="AB12" s="31">
        <v>705</v>
      </c>
      <c r="AC12" s="31">
        <v>675</v>
      </c>
      <c r="AD12" s="31">
        <v>693</v>
      </c>
      <c r="AE12" s="31">
        <v>639</v>
      </c>
      <c r="AF12" s="31">
        <v>761</v>
      </c>
    </row>
    <row r="13" spans="1:32" x14ac:dyDescent="0.25">
      <c r="A13" t="s">
        <v>187</v>
      </c>
      <c r="B13" s="31">
        <v>1075</v>
      </c>
      <c r="C13" s="31">
        <v>908</v>
      </c>
      <c r="D13" s="31">
        <v>1162</v>
      </c>
      <c r="E13" s="31">
        <v>1094</v>
      </c>
      <c r="F13" s="31">
        <v>1186</v>
      </c>
      <c r="G13" s="31">
        <v>1016</v>
      </c>
      <c r="H13" s="31">
        <v>1166</v>
      </c>
      <c r="I13" s="31">
        <v>1026</v>
      </c>
      <c r="J13" s="31">
        <v>1044</v>
      </c>
      <c r="K13" s="31">
        <v>1009</v>
      </c>
      <c r="L13" s="31">
        <v>1188</v>
      </c>
      <c r="M13" s="31">
        <v>957</v>
      </c>
      <c r="N13" s="31">
        <v>219</v>
      </c>
      <c r="O13" s="31">
        <v>89</v>
      </c>
      <c r="P13" s="31">
        <v>327</v>
      </c>
      <c r="Q13" s="31">
        <v>376</v>
      </c>
      <c r="R13" s="31">
        <v>428</v>
      </c>
      <c r="S13" s="31">
        <v>399</v>
      </c>
      <c r="T13" s="31">
        <v>519</v>
      </c>
      <c r="U13" s="31">
        <v>418</v>
      </c>
      <c r="V13" s="31">
        <v>603</v>
      </c>
      <c r="W13" s="31">
        <v>656</v>
      </c>
      <c r="X13" s="31">
        <v>639</v>
      </c>
      <c r="Y13" s="31">
        <v>684</v>
      </c>
      <c r="Z13" s="31">
        <v>660</v>
      </c>
      <c r="AA13" s="31">
        <v>664</v>
      </c>
      <c r="AB13" s="31">
        <v>693</v>
      </c>
      <c r="AC13" s="31">
        <v>650</v>
      </c>
      <c r="AD13" s="31">
        <v>651</v>
      </c>
      <c r="AE13" s="31">
        <v>638</v>
      </c>
      <c r="AF13" s="31">
        <v>580</v>
      </c>
    </row>
    <row r="14" spans="1:32" x14ac:dyDescent="0.25">
      <c r="A14" t="s">
        <v>188</v>
      </c>
      <c r="B14" s="31" t="s">
        <v>324</v>
      </c>
      <c r="C14" s="31">
        <v>193</v>
      </c>
      <c r="D14" s="31" t="s">
        <v>324</v>
      </c>
      <c r="E14" s="31">
        <v>216</v>
      </c>
      <c r="F14" s="31" t="s">
        <v>324</v>
      </c>
      <c r="G14" s="31">
        <v>231</v>
      </c>
      <c r="H14" s="31" t="s">
        <v>324</v>
      </c>
      <c r="I14" s="31">
        <v>242</v>
      </c>
      <c r="J14" s="31">
        <v>228</v>
      </c>
      <c r="K14" s="31">
        <v>231</v>
      </c>
      <c r="L14" s="31">
        <v>264</v>
      </c>
      <c r="M14" s="31">
        <v>217</v>
      </c>
      <c r="N14" s="31">
        <v>41</v>
      </c>
      <c r="O14" s="31">
        <v>16</v>
      </c>
      <c r="P14" s="31">
        <v>73</v>
      </c>
      <c r="Q14" s="31">
        <v>103</v>
      </c>
      <c r="R14" s="31" t="s">
        <v>324</v>
      </c>
      <c r="S14" s="31">
        <v>88</v>
      </c>
      <c r="T14" s="31">
        <v>117</v>
      </c>
      <c r="U14" s="31">
        <v>98</v>
      </c>
      <c r="V14" s="31">
        <v>162</v>
      </c>
      <c r="W14" s="31">
        <v>145</v>
      </c>
      <c r="X14" s="31">
        <v>136</v>
      </c>
      <c r="Y14" s="31">
        <v>164</v>
      </c>
      <c r="Z14" s="31">
        <v>158</v>
      </c>
      <c r="AA14" s="31">
        <v>146</v>
      </c>
      <c r="AB14" s="31">
        <v>174</v>
      </c>
      <c r="AC14" s="31">
        <v>118</v>
      </c>
      <c r="AD14" s="31">
        <v>153</v>
      </c>
      <c r="AE14" s="31">
        <v>154</v>
      </c>
      <c r="AF14" s="31">
        <v>163</v>
      </c>
    </row>
    <row r="15" spans="1:32" x14ac:dyDescent="0.25">
      <c r="A15" s="30" t="s">
        <v>189</v>
      </c>
      <c r="B15" s="29">
        <v>4647</v>
      </c>
      <c r="C15" s="29">
        <v>3622</v>
      </c>
      <c r="D15" s="29">
        <v>4782</v>
      </c>
      <c r="E15" s="29">
        <v>4199</v>
      </c>
      <c r="F15" s="29">
        <v>4513</v>
      </c>
      <c r="G15" s="29">
        <v>4224</v>
      </c>
      <c r="H15" s="29">
        <v>4859</v>
      </c>
      <c r="I15" s="29">
        <v>4128</v>
      </c>
      <c r="J15" s="29">
        <v>4222</v>
      </c>
      <c r="K15" s="29">
        <v>3766</v>
      </c>
      <c r="L15" s="29">
        <v>4412</v>
      </c>
      <c r="M15" s="29">
        <v>3646</v>
      </c>
      <c r="N15" s="29">
        <v>867</v>
      </c>
      <c r="O15" s="29">
        <v>250</v>
      </c>
      <c r="P15" s="29">
        <v>1105</v>
      </c>
      <c r="Q15" s="29">
        <v>1307</v>
      </c>
      <c r="R15" s="29">
        <v>1461</v>
      </c>
      <c r="S15" s="29">
        <v>1447</v>
      </c>
      <c r="T15" s="29">
        <v>1654</v>
      </c>
      <c r="U15" s="29">
        <v>1428</v>
      </c>
      <c r="V15" s="29">
        <v>2082</v>
      </c>
      <c r="W15" s="29">
        <v>2203</v>
      </c>
      <c r="X15" s="29">
        <v>2124</v>
      </c>
      <c r="Y15" s="29">
        <v>2290</v>
      </c>
      <c r="Z15" s="29">
        <v>2134</v>
      </c>
      <c r="AA15" s="29">
        <v>2163</v>
      </c>
      <c r="AB15" s="29">
        <v>2157</v>
      </c>
      <c r="AC15" s="29">
        <v>1977</v>
      </c>
      <c r="AD15" s="29">
        <v>2084</v>
      </c>
      <c r="AE15" s="29">
        <v>1933</v>
      </c>
      <c r="AF15" s="29">
        <v>2048</v>
      </c>
    </row>
    <row r="16" spans="1:32" x14ac:dyDescent="0.25">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row>
    <row r="17" spans="1:32" ht="15.75" customHeight="1" x14ac:dyDescent="0.25">
      <c r="A17" s="2" t="s">
        <v>63</v>
      </c>
      <c r="B17" s="1"/>
      <c r="C17" s="1"/>
      <c r="D17" s="1"/>
      <c r="E17" s="1"/>
      <c r="F17" s="1"/>
      <c r="G17" s="1"/>
      <c r="H17" s="1"/>
      <c r="I17" s="1"/>
      <c r="J17" s="1"/>
      <c r="K17" s="1"/>
      <c r="L17" s="1"/>
      <c r="M17" s="1"/>
      <c r="N17" s="1"/>
      <c r="O17" s="1"/>
      <c r="P17" s="1"/>
      <c r="Q17" s="1"/>
      <c r="R17" s="1"/>
      <c r="S17" s="1"/>
      <c r="T17" s="1"/>
      <c r="U17" s="1"/>
      <c r="V17" s="1"/>
      <c r="W17" s="1"/>
      <c r="X17" s="1"/>
      <c r="Y17" s="1"/>
    </row>
    <row r="18" spans="1:32" ht="31.5" customHeight="1" x14ac:dyDescent="0.25">
      <c r="A18" s="30" t="s">
        <v>150</v>
      </c>
      <c r="B18" s="28" t="s">
        <v>151</v>
      </c>
      <c r="C18" s="28" t="s">
        <v>152</v>
      </c>
      <c r="D18" s="28" t="s">
        <v>153</v>
      </c>
      <c r="E18" s="28" t="s">
        <v>154</v>
      </c>
      <c r="F18" s="28" t="s">
        <v>155</v>
      </c>
      <c r="G18" s="28" t="s">
        <v>156</v>
      </c>
      <c r="H18" s="28" t="s">
        <v>157</v>
      </c>
      <c r="I18" s="28" t="s">
        <v>158</v>
      </c>
      <c r="J18" s="28" t="s">
        <v>159</v>
      </c>
      <c r="K18" s="28" t="s">
        <v>160</v>
      </c>
      <c r="L18" s="28" t="s">
        <v>161</v>
      </c>
      <c r="M18" s="28" t="s">
        <v>162</v>
      </c>
      <c r="N18" s="28" t="s">
        <v>163</v>
      </c>
      <c r="O18" s="28" t="s">
        <v>164</v>
      </c>
      <c r="P18" s="28" t="s">
        <v>165</v>
      </c>
      <c r="Q18" s="28" t="s">
        <v>166</v>
      </c>
      <c r="R18" s="28" t="s">
        <v>167</v>
      </c>
      <c r="S18" s="28" t="s">
        <v>168</v>
      </c>
      <c r="T18" s="28" t="s">
        <v>169</v>
      </c>
      <c r="U18" s="28" t="s">
        <v>170</v>
      </c>
      <c r="V18" s="28" t="s">
        <v>171</v>
      </c>
      <c r="W18" s="28" t="s">
        <v>172</v>
      </c>
      <c r="X18" s="28" t="s">
        <v>173</v>
      </c>
      <c r="Y18" s="28" t="s">
        <v>174</v>
      </c>
      <c r="Z18" s="28" t="s">
        <v>175</v>
      </c>
      <c r="AA18" s="28" t="s">
        <v>176</v>
      </c>
      <c r="AB18" s="28" t="s">
        <v>177</v>
      </c>
      <c r="AC18" s="28" t="s">
        <v>178</v>
      </c>
      <c r="AD18" s="28" t="s">
        <v>179</v>
      </c>
      <c r="AE18" s="28" t="s">
        <v>180</v>
      </c>
      <c r="AF18" s="28" t="s">
        <v>181</v>
      </c>
    </row>
    <row r="19" spans="1:32" x14ac:dyDescent="0.25">
      <c r="A19" t="s">
        <v>182</v>
      </c>
      <c r="B19" s="31">
        <v>0</v>
      </c>
      <c r="C19" s="31">
        <v>0</v>
      </c>
      <c r="D19" s="31">
        <v>0</v>
      </c>
      <c r="E19" s="31">
        <v>0</v>
      </c>
      <c r="F19" s="31">
        <v>0</v>
      </c>
      <c r="G19" s="31">
        <v>0</v>
      </c>
      <c r="H19" s="31">
        <v>0</v>
      </c>
      <c r="I19" s="31">
        <v>0</v>
      </c>
      <c r="J19" s="31">
        <v>0</v>
      </c>
      <c r="K19" s="31">
        <v>0</v>
      </c>
      <c r="L19" s="31">
        <v>0</v>
      </c>
      <c r="M19" s="31">
        <v>0</v>
      </c>
      <c r="N19" s="31">
        <v>0</v>
      </c>
      <c r="O19" s="31">
        <v>0</v>
      </c>
      <c r="P19" s="31">
        <v>0</v>
      </c>
      <c r="Q19" s="31">
        <v>0</v>
      </c>
      <c r="R19" s="31">
        <v>0</v>
      </c>
      <c r="S19" s="31">
        <v>0</v>
      </c>
      <c r="T19" s="31">
        <v>0</v>
      </c>
      <c r="U19" s="31">
        <v>0</v>
      </c>
      <c r="V19" s="31">
        <v>0</v>
      </c>
      <c r="W19" s="31">
        <v>0</v>
      </c>
      <c r="X19" s="31">
        <v>0</v>
      </c>
      <c r="Y19" s="31">
        <v>0</v>
      </c>
      <c r="Z19" s="31">
        <v>0</v>
      </c>
      <c r="AA19" s="31">
        <v>0</v>
      </c>
      <c r="AB19" s="31">
        <v>0</v>
      </c>
      <c r="AC19" s="31">
        <v>0</v>
      </c>
      <c r="AD19" s="31">
        <v>0</v>
      </c>
      <c r="AE19" s="31">
        <v>0</v>
      </c>
      <c r="AF19" s="31">
        <v>0</v>
      </c>
    </row>
    <row r="20" spans="1:32" x14ac:dyDescent="0.25">
      <c r="A20" t="s">
        <v>183</v>
      </c>
      <c r="B20" s="31">
        <v>0</v>
      </c>
      <c r="C20" s="31">
        <v>0</v>
      </c>
      <c r="D20" s="31" t="s">
        <v>212</v>
      </c>
      <c r="E20" s="31" t="s">
        <v>212</v>
      </c>
      <c r="F20" s="31" t="s">
        <v>212</v>
      </c>
      <c r="G20" s="31">
        <v>4</v>
      </c>
      <c r="H20" s="31">
        <v>0</v>
      </c>
      <c r="I20" s="31" t="s">
        <v>212</v>
      </c>
      <c r="J20" s="31">
        <v>0</v>
      </c>
      <c r="K20" s="31">
        <v>0</v>
      </c>
      <c r="L20" s="31" t="s">
        <v>212</v>
      </c>
      <c r="M20" s="31" t="s">
        <v>212</v>
      </c>
      <c r="N20" s="31">
        <v>0</v>
      </c>
      <c r="O20" s="31">
        <v>0</v>
      </c>
      <c r="P20" s="31">
        <v>0</v>
      </c>
      <c r="Q20" s="31">
        <v>0</v>
      </c>
      <c r="R20" s="31">
        <v>0</v>
      </c>
      <c r="S20" s="31">
        <v>0</v>
      </c>
      <c r="T20" s="31" t="s">
        <v>212</v>
      </c>
      <c r="U20" s="31" t="s">
        <v>212</v>
      </c>
      <c r="V20" s="31" t="s">
        <v>212</v>
      </c>
      <c r="W20" s="31">
        <v>4</v>
      </c>
      <c r="X20" s="31" t="s">
        <v>212</v>
      </c>
      <c r="Y20" s="31">
        <v>0</v>
      </c>
      <c r="Z20" s="31" t="s">
        <v>212</v>
      </c>
      <c r="AA20" s="31">
        <v>0</v>
      </c>
      <c r="AB20" s="31">
        <v>0</v>
      </c>
      <c r="AC20" s="31">
        <v>0</v>
      </c>
      <c r="AD20" s="31" t="s">
        <v>212</v>
      </c>
      <c r="AE20" s="31">
        <v>0</v>
      </c>
      <c r="AF20" s="31">
        <v>0</v>
      </c>
    </row>
    <row r="21" spans="1:32" x14ac:dyDescent="0.25">
      <c r="A21" t="s">
        <v>184</v>
      </c>
      <c r="B21" s="31">
        <v>27</v>
      </c>
      <c r="C21" s="31">
        <v>19</v>
      </c>
      <c r="D21" s="31">
        <v>24</v>
      </c>
      <c r="E21" s="31">
        <v>26</v>
      </c>
      <c r="F21" s="31">
        <v>20</v>
      </c>
      <c r="G21" s="31">
        <v>23</v>
      </c>
      <c r="H21" s="31">
        <v>28</v>
      </c>
      <c r="I21" s="31">
        <v>25</v>
      </c>
      <c r="J21" s="31">
        <v>16</v>
      </c>
      <c r="K21" s="31">
        <v>17</v>
      </c>
      <c r="L21" s="31" t="s">
        <v>324</v>
      </c>
      <c r="M21" s="31" t="s">
        <v>324</v>
      </c>
      <c r="N21" s="31">
        <v>5</v>
      </c>
      <c r="O21" s="31" t="s">
        <v>212</v>
      </c>
      <c r="P21" s="31" t="s">
        <v>212</v>
      </c>
      <c r="Q21" s="31">
        <v>5</v>
      </c>
      <c r="R21" s="31">
        <v>10</v>
      </c>
      <c r="S21" s="31">
        <v>7</v>
      </c>
      <c r="T21" s="31" t="s">
        <v>324</v>
      </c>
      <c r="U21" s="31" t="s">
        <v>212</v>
      </c>
      <c r="V21" s="31" t="s">
        <v>324</v>
      </c>
      <c r="W21" s="31">
        <v>9</v>
      </c>
      <c r="X21" s="31" t="s">
        <v>324</v>
      </c>
      <c r="Y21" s="31">
        <v>5</v>
      </c>
      <c r="Z21" s="31" t="s">
        <v>324</v>
      </c>
      <c r="AA21" s="31">
        <v>4</v>
      </c>
      <c r="AB21" s="31">
        <v>8</v>
      </c>
      <c r="AC21" s="31">
        <v>7</v>
      </c>
      <c r="AD21" s="31" t="s">
        <v>324</v>
      </c>
      <c r="AE21" s="31">
        <v>7</v>
      </c>
      <c r="AF21" s="31">
        <v>14</v>
      </c>
    </row>
    <row r="22" spans="1:32" x14ac:dyDescent="0.25">
      <c r="A22" t="s">
        <v>185</v>
      </c>
      <c r="B22" s="31">
        <v>1829</v>
      </c>
      <c r="C22" s="31">
        <v>1445</v>
      </c>
      <c r="D22" s="31">
        <v>1831</v>
      </c>
      <c r="E22" s="31">
        <v>1662</v>
      </c>
      <c r="F22" s="31">
        <v>1532</v>
      </c>
      <c r="G22" s="31">
        <v>1570</v>
      </c>
      <c r="H22" s="31">
        <v>1929</v>
      </c>
      <c r="I22" s="31">
        <v>1517</v>
      </c>
      <c r="J22" s="31">
        <v>1577</v>
      </c>
      <c r="K22" s="31">
        <v>1347</v>
      </c>
      <c r="L22" s="31">
        <v>1603</v>
      </c>
      <c r="M22" s="31">
        <v>1180</v>
      </c>
      <c r="N22" s="31">
        <v>299</v>
      </c>
      <c r="O22" s="31" t="s">
        <v>324</v>
      </c>
      <c r="P22" s="31" t="s">
        <v>324</v>
      </c>
      <c r="Q22" s="31">
        <v>432</v>
      </c>
      <c r="R22" s="31">
        <v>495</v>
      </c>
      <c r="S22" s="31">
        <v>465</v>
      </c>
      <c r="T22" s="31">
        <v>565</v>
      </c>
      <c r="U22" s="31">
        <v>514</v>
      </c>
      <c r="V22" s="31">
        <v>657</v>
      </c>
      <c r="W22" s="31">
        <v>757</v>
      </c>
      <c r="X22" s="31">
        <v>779</v>
      </c>
      <c r="Y22" s="31">
        <v>633</v>
      </c>
      <c r="Z22" s="31">
        <v>701</v>
      </c>
      <c r="AA22" s="31">
        <v>727</v>
      </c>
      <c r="AB22" s="31">
        <v>805</v>
      </c>
      <c r="AC22" s="31">
        <v>686</v>
      </c>
      <c r="AD22" s="31">
        <v>699</v>
      </c>
      <c r="AE22" s="31">
        <v>609</v>
      </c>
      <c r="AF22" s="31">
        <v>691</v>
      </c>
    </row>
    <row r="23" spans="1:32" x14ac:dyDescent="0.25">
      <c r="A23" t="s">
        <v>186</v>
      </c>
      <c r="B23" s="31">
        <v>1980</v>
      </c>
      <c r="C23" s="31">
        <v>1629</v>
      </c>
      <c r="D23" s="31">
        <v>2041</v>
      </c>
      <c r="E23" s="31">
        <v>1907</v>
      </c>
      <c r="F23" s="31">
        <v>1949</v>
      </c>
      <c r="G23" s="31">
        <v>1755</v>
      </c>
      <c r="H23" s="31">
        <v>2054</v>
      </c>
      <c r="I23" s="31">
        <v>1603</v>
      </c>
      <c r="J23" s="31">
        <v>1833</v>
      </c>
      <c r="K23" s="31">
        <v>1527</v>
      </c>
      <c r="L23" s="31">
        <v>1839</v>
      </c>
      <c r="M23" s="31">
        <v>1434</v>
      </c>
      <c r="N23" s="31">
        <v>326</v>
      </c>
      <c r="O23" s="31">
        <v>111</v>
      </c>
      <c r="P23" s="31">
        <v>484</v>
      </c>
      <c r="Q23" s="31">
        <v>577</v>
      </c>
      <c r="R23" s="31">
        <v>637</v>
      </c>
      <c r="S23" s="31">
        <v>582</v>
      </c>
      <c r="T23" s="31">
        <v>709</v>
      </c>
      <c r="U23" s="31">
        <v>580</v>
      </c>
      <c r="V23" s="31">
        <v>789</v>
      </c>
      <c r="W23" s="31">
        <v>918</v>
      </c>
      <c r="X23" s="31">
        <v>808</v>
      </c>
      <c r="Y23" s="31">
        <v>870</v>
      </c>
      <c r="Z23" s="31">
        <v>876</v>
      </c>
      <c r="AA23" s="31">
        <v>824</v>
      </c>
      <c r="AB23" s="31">
        <v>802</v>
      </c>
      <c r="AC23" s="31">
        <v>705</v>
      </c>
      <c r="AD23" s="31">
        <v>797</v>
      </c>
      <c r="AE23" s="31">
        <v>661</v>
      </c>
      <c r="AF23" s="31">
        <v>712</v>
      </c>
    </row>
    <row r="24" spans="1:32" x14ac:dyDescent="0.25">
      <c r="A24" t="s">
        <v>187</v>
      </c>
      <c r="B24" s="31">
        <v>1122</v>
      </c>
      <c r="C24" s="31">
        <v>980</v>
      </c>
      <c r="D24" s="31">
        <v>1199</v>
      </c>
      <c r="E24" s="31">
        <v>1019</v>
      </c>
      <c r="F24" s="31">
        <v>1072</v>
      </c>
      <c r="G24" s="31">
        <v>1054</v>
      </c>
      <c r="H24" s="31">
        <v>1263</v>
      </c>
      <c r="I24" s="31">
        <v>1052</v>
      </c>
      <c r="J24" s="31">
        <v>1062</v>
      </c>
      <c r="K24" s="31">
        <v>1048</v>
      </c>
      <c r="L24" s="31">
        <v>1201</v>
      </c>
      <c r="M24" s="31">
        <v>907</v>
      </c>
      <c r="N24" s="31">
        <v>211</v>
      </c>
      <c r="O24" s="31">
        <v>73</v>
      </c>
      <c r="P24" s="31">
        <v>314</v>
      </c>
      <c r="Q24" s="31">
        <v>427</v>
      </c>
      <c r="R24" s="31">
        <v>415</v>
      </c>
      <c r="S24" s="31">
        <v>409</v>
      </c>
      <c r="T24" s="31">
        <v>490</v>
      </c>
      <c r="U24" s="31">
        <v>467</v>
      </c>
      <c r="V24" s="31">
        <v>604</v>
      </c>
      <c r="W24" s="31">
        <v>688</v>
      </c>
      <c r="X24" s="31">
        <v>661</v>
      </c>
      <c r="Y24" s="31">
        <v>639</v>
      </c>
      <c r="Z24" s="31">
        <v>751</v>
      </c>
      <c r="AA24" s="31">
        <v>595</v>
      </c>
      <c r="AB24" s="31">
        <v>680</v>
      </c>
      <c r="AC24" s="31">
        <v>539</v>
      </c>
      <c r="AD24" s="31">
        <v>694</v>
      </c>
      <c r="AE24" s="31">
        <v>576</v>
      </c>
      <c r="AF24" s="31">
        <v>698</v>
      </c>
    </row>
    <row r="25" spans="1:32" x14ac:dyDescent="0.25">
      <c r="A25" t="s">
        <v>188</v>
      </c>
      <c r="B25" s="31">
        <v>266</v>
      </c>
      <c r="C25" s="31">
        <v>248</v>
      </c>
      <c r="D25" s="31" t="s">
        <v>324</v>
      </c>
      <c r="E25" s="31" t="s">
        <v>324</v>
      </c>
      <c r="F25" s="31" t="s">
        <v>324</v>
      </c>
      <c r="G25" s="31">
        <v>259</v>
      </c>
      <c r="H25" s="31">
        <v>308</v>
      </c>
      <c r="I25" s="31" t="s">
        <v>324</v>
      </c>
      <c r="J25" s="31">
        <v>288</v>
      </c>
      <c r="K25" s="31">
        <v>242</v>
      </c>
      <c r="L25" s="31">
        <v>332</v>
      </c>
      <c r="M25" s="31">
        <v>266</v>
      </c>
      <c r="N25" s="31">
        <v>44</v>
      </c>
      <c r="O25" s="31">
        <v>19</v>
      </c>
      <c r="P25" s="31">
        <v>110</v>
      </c>
      <c r="Q25" s="31">
        <v>87</v>
      </c>
      <c r="R25" s="31">
        <v>110</v>
      </c>
      <c r="S25" s="31">
        <v>111</v>
      </c>
      <c r="T25" s="31">
        <v>116</v>
      </c>
      <c r="U25" s="31">
        <v>110</v>
      </c>
      <c r="V25" s="31">
        <v>149</v>
      </c>
      <c r="W25" s="31">
        <v>191</v>
      </c>
      <c r="X25" s="31">
        <v>177</v>
      </c>
      <c r="Y25" s="31">
        <v>180</v>
      </c>
      <c r="Z25" s="31">
        <v>179</v>
      </c>
      <c r="AA25" s="31">
        <v>145</v>
      </c>
      <c r="AB25" s="31">
        <v>157</v>
      </c>
      <c r="AC25" s="31">
        <v>162</v>
      </c>
      <c r="AD25" s="31">
        <v>217</v>
      </c>
      <c r="AE25" s="31">
        <v>145</v>
      </c>
      <c r="AF25" s="31">
        <v>193</v>
      </c>
    </row>
    <row r="26" spans="1:32" x14ac:dyDescent="0.25">
      <c r="A26" s="30" t="s">
        <v>189</v>
      </c>
      <c r="B26" s="29">
        <v>5224</v>
      </c>
      <c r="C26" s="29">
        <v>4321</v>
      </c>
      <c r="D26" s="29">
        <v>5391</v>
      </c>
      <c r="E26" s="29">
        <v>4844</v>
      </c>
      <c r="F26" s="29">
        <v>4850</v>
      </c>
      <c r="G26" s="29">
        <v>4665</v>
      </c>
      <c r="H26" s="29">
        <v>5582</v>
      </c>
      <c r="I26" s="29">
        <v>4460</v>
      </c>
      <c r="J26" s="29">
        <v>4776</v>
      </c>
      <c r="K26" s="29">
        <v>4181</v>
      </c>
      <c r="L26" s="29">
        <v>4998</v>
      </c>
      <c r="M26" s="29">
        <v>3800</v>
      </c>
      <c r="N26" s="29">
        <v>885</v>
      </c>
      <c r="O26" s="29">
        <v>283</v>
      </c>
      <c r="P26" s="29">
        <v>1229</v>
      </c>
      <c r="Q26" s="29">
        <v>1528</v>
      </c>
      <c r="R26" s="29">
        <v>1667</v>
      </c>
      <c r="S26" s="29">
        <v>1574</v>
      </c>
      <c r="T26" s="29">
        <v>1888</v>
      </c>
      <c r="U26" s="29">
        <v>1674</v>
      </c>
      <c r="V26" s="29">
        <v>2211</v>
      </c>
      <c r="W26" s="29">
        <v>2567</v>
      </c>
      <c r="X26" s="29">
        <v>2438</v>
      </c>
      <c r="Y26" s="29">
        <v>2327</v>
      </c>
      <c r="Z26" s="29">
        <v>2521</v>
      </c>
      <c r="AA26" s="29">
        <v>2295</v>
      </c>
      <c r="AB26" s="29">
        <v>2452</v>
      </c>
      <c r="AC26" s="29">
        <v>2099</v>
      </c>
      <c r="AD26" s="29">
        <v>2419</v>
      </c>
      <c r="AE26" s="29">
        <v>1998</v>
      </c>
      <c r="AF26" s="29">
        <v>2308</v>
      </c>
    </row>
    <row r="27" spans="1:32" x14ac:dyDescent="0.25">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row>
    <row r="28" spans="1:32" ht="15.75" customHeight="1" x14ac:dyDescent="0.25">
      <c r="A28" s="2" t="s">
        <v>64</v>
      </c>
      <c r="B28" s="1"/>
      <c r="C28" s="1"/>
      <c r="D28" s="1"/>
      <c r="E28" s="1"/>
      <c r="F28" s="1"/>
      <c r="G28" s="1"/>
      <c r="H28" s="1"/>
      <c r="I28" s="1"/>
      <c r="J28" s="1"/>
      <c r="K28" s="1"/>
      <c r="L28" s="1"/>
      <c r="M28" s="1"/>
      <c r="N28" s="1"/>
      <c r="O28" s="1"/>
      <c r="P28" s="1"/>
      <c r="Q28" s="1"/>
      <c r="R28" s="1"/>
      <c r="S28" s="1"/>
      <c r="T28" s="1"/>
      <c r="U28" s="1"/>
      <c r="V28" s="1"/>
      <c r="W28" s="1"/>
      <c r="X28" s="1"/>
      <c r="Y28" s="1"/>
    </row>
    <row r="29" spans="1:32" ht="31.5" customHeight="1" x14ac:dyDescent="0.25">
      <c r="A29" s="30" t="s">
        <v>150</v>
      </c>
      <c r="B29" s="28" t="s">
        <v>151</v>
      </c>
      <c r="C29" s="28" t="s">
        <v>152</v>
      </c>
      <c r="D29" s="28" t="s">
        <v>153</v>
      </c>
      <c r="E29" s="28" t="s">
        <v>154</v>
      </c>
      <c r="F29" s="28" t="s">
        <v>155</v>
      </c>
      <c r="G29" s="28" t="s">
        <v>156</v>
      </c>
      <c r="H29" s="28" t="s">
        <v>157</v>
      </c>
      <c r="I29" s="28" t="s">
        <v>158</v>
      </c>
      <c r="J29" s="28" t="s">
        <v>159</v>
      </c>
      <c r="K29" s="28" t="s">
        <v>160</v>
      </c>
      <c r="L29" s="28" t="s">
        <v>161</v>
      </c>
      <c r="M29" s="28" t="s">
        <v>162</v>
      </c>
      <c r="N29" s="28" t="s">
        <v>163</v>
      </c>
      <c r="O29" s="28" t="s">
        <v>164</v>
      </c>
      <c r="P29" s="28" t="s">
        <v>165</v>
      </c>
      <c r="Q29" s="28" t="s">
        <v>166</v>
      </c>
      <c r="R29" s="28" t="s">
        <v>167</v>
      </c>
      <c r="S29" s="28" t="s">
        <v>168</v>
      </c>
      <c r="T29" s="28" t="s">
        <v>169</v>
      </c>
      <c r="U29" s="28" t="s">
        <v>170</v>
      </c>
      <c r="V29" s="28" t="s">
        <v>171</v>
      </c>
      <c r="W29" s="28" t="s">
        <v>172</v>
      </c>
      <c r="X29" s="28" t="s">
        <v>173</v>
      </c>
      <c r="Y29" s="28" t="s">
        <v>174</v>
      </c>
      <c r="Z29" s="28" t="s">
        <v>175</v>
      </c>
      <c r="AA29" s="28" t="s">
        <v>176</v>
      </c>
      <c r="AB29" s="28" t="s">
        <v>177</v>
      </c>
      <c r="AC29" s="28" t="s">
        <v>178</v>
      </c>
      <c r="AD29" s="28" t="s">
        <v>179</v>
      </c>
      <c r="AE29" s="28" t="s">
        <v>180</v>
      </c>
      <c r="AF29" s="28" t="s">
        <v>181</v>
      </c>
    </row>
    <row r="30" spans="1:32" x14ac:dyDescent="0.25">
      <c r="A30" t="s">
        <v>182</v>
      </c>
      <c r="B30" s="31">
        <v>0</v>
      </c>
      <c r="C30" s="31">
        <v>0</v>
      </c>
      <c r="D30" s="31">
        <v>0</v>
      </c>
      <c r="E30" s="31">
        <v>0</v>
      </c>
      <c r="F30" s="31">
        <v>0</v>
      </c>
      <c r="G30" s="31">
        <v>0</v>
      </c>
      <c r="H30" s="31">
        <v>0</v>
      </c>
      <c r="I30" s="31">
        <v>0</v>
      </c>
      <c r="J30" s="31">
        <v>0</v>
      </c>
      <c r="K30" s="31">
        <v>0</v>
      </c>
      <c r="L30" s="31">
        <v>0</v>
      </c>
      <c r="M30" s="31">
        <v>0</v>
      </c>
      <c r="N30" s="31">
        <v>0</v>
      </c>
      <c r="O30" s="31">
        <v>0</v>
      </c>
      <c r="P30" s="31">
        <v>0</v>
      </c>
      <c r="Q30" s="31">
        <v>0</v>
      </c>
      <c r="R30" s="31">
        <v>0</v>
      </c>
      <c r="S30" s="31">
        <v>0</v>
      </c>
      <c r="T30" s="31">
        <v>0</v>
      </c>
      <c r="U30" s="31">
        <v>0</v>
      </c>
      <c r="V30" s="31">
        <v>0</v>
      </c>
      <c r="W30" s="31">
        <v>0</v>
      </c>
      <c r="X30" s="31">
        <v>0</v>
      </c>
      <c r="Y30" s="31">
        <v>0</v>
      </c>
      <c r="Z30" s="31">
        <v>0</v>
      </c>
      <c r="AA30" s="31">
        <v>0</v>
      </c>
      <c r="AB30" s="31">
        <v>0</v>
      </c>
      <c r="AC30" s="31">
        <v>0</v>
      </c>
      <c r="AD30" s="31">
        <v>0</v>
      </c>
      <c r="AE30" s="31">
        <v>0</v>
      </c>
      <c r="AF30" s="31">
        <v>0</v>
      </c>
    </row>
    <row r="31" spans="1:32" x14ac:dyDescent="0.25">
      <c r="A31" t="s">
        <v>183</v>
      </c>
      <c r="B31" s="31">
        <v>0</v>
      </c>
      <c r="C31" s="31">
        <v>0</v>
      </c>
      <c r="D31" s="31">
        <v>0</v>
      </c>
      <c r="E31" s="31">
        <v>0</v>
      </c>
      <c r="F31" s="31">
        <v>0</v>
      </c>
      <c r="G31" s="31">
        <v>0</v>
      </c>
      <c r="H31" s="31">
        <v>0</v>
      </c>
      <c r="I31" s="31">
        <v>0</v>
      </c>
      <c r="J31" s="31">
        <v>0</v>
      </c>
      <c r="K31" s="31">
        <v>0</v>
      </c>
      <c r="L31" s="31">
        <v>0</v>
      </c>
      <c r="M31" s="31">
        <v>0</v>
      </c>
      <c r="N31" s="31">
        <v>0</v>
      </c>
      <c r="O31" s="31">
        <v>0</v>
      </c>
      <c r="P31" s="31">
        <v>0</v>
      </c>
      <c r="Q31" s="31">
        <v>0</v>
      </c>
      <c r="R31" s="31">
        <v>0</v>
      </c>
      <c r="S31" s="31">
        <v>0</v>
      </c>
      <c r="T31" s="31">
        <v>0</v>
      </c>
      <c r="U31" s="31">
        <v>0</v>
      </c>
      <c r="V31" s="31">
        <v>0</v>
      </c>
      <c r="W31" s="31">
        <v>0</v>
      </c>
      <c r="X31" s="31">
        <v>0</v>
      </c>
      <c r="Y31" s="31">
        <v>0</v>
      </c>
      <c r="Z31" s="31">
        <v>0</v>
      </c>
      <c r="AA31" s="31">
        <v>0</v>
      </c>
      <c r="AB31" s="31">
        <v>0</v>
      </c>
      <c r="AC31" s="31">
        <v>0</v>
      </c>
      <c r="AD31" s="31">
        <v>0</v>
      </c>
      <c r="AE31" s="31">
        <v>0</v>
      </c>
      <c r="AF31" s="31">
        <v>0</v>
      </c>
    </row>
    <row r="32" spans="1:32" x14ac:dyDescent="0.25">
      <c r="A32" t="s">
        <v>184</v>
      </c>
      <c r="B32" s="31">
        <v>0</v>
      </c>
      <c r="C32" s="31">
        <v>0</v>
      </c>
      <c r="D32" s="31">
        <v>0</v>
      </c>
      <c r="E32" s="31">
        <v>0</v>
      </c>
      <c r="F32" s="31">
        <v>0</v>
      </c>
      <c r="G32" s="31">
        <v>0</v>
      </c>
      <c r="H32" s="31">
        <v>0</v>
      </c>
      <c r="I32" s="31">
        <v>0</v>
      </c>
      <c r="J32" s="31">
        <v>0</v>
      </c>
      <c r="K32" s="31">
        <v>0</v>
      </c>
      <c r="L32" s="31">
        <v>0</v>
      </c>
      <c r="M32" s="31">
        <v>0</v>
      </c>
      <c r="N32" s="31">
        <v>0</v>
      </c>
      <c r="O32" s="31">
        <v>0</v>
      </c>
      <c r="P32" s="31">
        <v>0</v>
      </c>
      <c r="Q32" s="31">
        <v>0</v>
      </c>
      <c r="R32" s="31">
        <v>0</v>
      </c>
      <c r="S32" s="31">
        <v>0</v>
      </c>
      <c r="T32" s="31">
        <v>0</v>
      </c>
      <c r="U32" s="31">
        <v>0</v>
      </c>
      <c r="V32" s="31">
        <v>0</v>
      </c>
      <c r="W32" s="31">
        <v>0</v>
      </c>
      <c r="X32" s="31">
        <v>0</v>
      </c>
      <c r="Y32" s="31">
        <v>0</v>
      </c>
      <c r="Z32" s="31">
        <v>0</v>
      </c>
      <c r="AA32" s="31">
        <v>0</v>
      </c>
      <c r="AB32" s="31">
        <v>0</v>
      </c>
      <c r="AC32" s="31">
        <v>0</v>
      </c>
      <c r="AD32" s="31">
        <v>0</v>
      </c>
      <c r="AE32" s="31">
        <v>0</v>
      </c>
      <c r="AF32" s="31">
        <v>0</v>
      </c>
    </row>
    <row r="33" spans="1:32" x14ac:dyDescent="0.25">
      <c r="A33" t="s">
        <v>185</v>
      </c>
      <c r="B33" s="31">
        <v>0</v>
      </c>
      <c r="C33" s="31">
        <v>0</v>
      </c>
      <c r="D33" s="31">
        <v>5</v>
      </c>
      <c r="E33" s="31">
        <v>1</v>
      </c>
      <c r="F33" s="31">
        <v>0</v>
      </c>
      <c r="G33" s="31">
        <v>1</v>
      </c>
      <c r="H33" s="31">
        <v>0</v>
      </c>
      <c r="I33" s="31">
        <v>2</v>
      </c>
      <c r="J33" s="31">
        <v>0</v>
      </c>
      <c r="K33" s="31">
        <v>0</v>
      </c>
      <c r="L33" s="31">
        <v>1</v>
      </c>
      <c r="M33" s="31">
        <v>0</v>
      </c>
      <c r="N33" s="31">
        <v>0</v>
      </c>
      <c r="O33" s="31">
        <v>0</v>
      </c>
      <c r="P33" s="31">
        <v>0</v>
      </c>
      <c r="Q33" s="31">
        <v>0</v>
      </c>
      <c r="R33" s="31">
        <v>0</v>
      </c>
      <c r="S33" s="31">
        <v>0</v>
      </c>
      <c r="T33" s="31">
        <v>0</v>
      </c>
      <c r="U33" s="31">
        <v>0</v>
      </c>
      <c r="V33" s="31">
        <v>0</v>
      </c>
      <c r="W33" s="31">
        <v>0</v>
      </c>
      <c r="X33" s="31">
        <v>1</v>
      </c>
      <c r="Y33" s="31">
        <v>0</v>
      </c>
      <c r="Z33" s="31">
        <v>1</v>
      </c>
      <c r="AA33" s="31">
        <v>0</v>
      </c>
      <c r="AB33" s="31">
        <v>0</v>
      </c>
      <c r="AC33" s="31">
        <v>2</v>
      </c>
      <c r="AD33" s="31">
        <v>1</v>
      </c>
      <c r="AE33" s="31">
        <v>0</v>
      </c>
      <c r="AF33" s="31">
        <v>3</v>
      </c>
    </row>
    <row r="34" spans="1:32" x14ac:dyDescent="0.25">
      <c r="A34" t="s">
        <v>186</v>
      </c>
      <c r="B34" s="31">
        <v>1</v>
      </c>
      <c r="C34" s="31">
        <v>0</v>
      </c>
      <c r="D34" s="31">
        <v>0</v>
      </c>
      <c r="E34" s="31">
        <v>0</v>
      </c>
      <c r="F34" s="31">
        <v>0</v>
      </c>
      <c r="G34" s="31">
        <v>0</v>
      </c>
      <c r="H34" s="31">
        <v>0</v>
      </c>
      <c r="I34" s="31">
        <v>0</v>
      </c>
      <c r="J34" s="31">
        <v>0</v>
      </c>
      <c r="K34" s="31">
        <v>0</v>
      </c>
      <c r="L34" s="31">
        <v>0</v>
      </c>
      <c r="M34" s="31">
        <v>1</v>
      </c>
      <c r="N34" s="31">
        <v>0</v>
      </c>
      <c r="O34" s="31">
        <v>0</v>
      </c>
      <c r="P34" s="31">
        <v>0</v>
      </c>
      <c r="Q34" s="31">
        <v>0</v>
      </c>
      <c r="R34" s="31">
        <v>0</v>
      </c>
      <c r="S34" s="31">
        <v>0</v>
      </c>
      <c r="T34" s="31">
        <v>0</v>
      </c>
      <c r="U34" s="31">
        <v>0</v>
      </c>
      <c r="V34" s="31">
        <v>0</v>
      </c>
      <c r="W34" s="31">
        <v>0</v>
      </c>
      <c r="X34" s="31">
        <v>0</v>
      </c>
      <c r="Y34" s="31">
        <v>0</v>
      </c>
      <c r="Z34" s="31">
        <v>0</v>
      </c>
      <c r="AA34" s="31">
        <v>0</v>
      </c>
      <c r="AB34" s="31">
        <v>2</v>
      </c>
      <c r="AC34" s="31">
        <v>0</v>
      </c>
      <c r="AD34" s="31">
        <v>0</v>
      </c>
      <c r="AE34" s="31">
        <v>0</v>
      </c>
      <c r="AF34" s="31">
        <v>0</v>
      </c>
    </row>
    <row r="35" spans="1:32" x14ac:dyDescent="0.25">
      <c r="A35" t="s">
        <v>187</v>
      </c>
      <c r="B35" s="31">
        <v>0</v>
      </c>
      <c r="C35" s="31">
        <v>0</v>
      </c>
      <c r="D35" s="31">
        <v>0</v>
      </c>
      <c r="E35" s="31">
        <v>0</v>
      </c>
      <c r="F35" s="31">
        <v>0</v>
      </c>
      <c r="G35" s="31">
        <v>0</v>
      </c>
      <c r="H35" s="31">
        <v>0</v>
      </c>
      <c r="I35" s="31">
        <v>0</v>
      </c>
      <c r="J35" s="31">
        <v>0</v>
      </c>
      <c r="K35" s="31">
        <v>0</v>
      </c>
      <c r="L35" s="31">
        <v>0</v>
      </c>
      <c r="M35" s="31">
        <v>0</v>
      </c>
      <c r="N35" s="31">
        <v>0</v>
      </c>
      <c r="O35" s="31">
        <v>0</v>
      </c>
      <c r="P35" s="31">
        <v>0</v>
      </c>
      <c r="Q35" s="31">
        <v>0</v>
      </c>
      <c r="R35" s="31">
        <v>0</v>
      </c>
      <c r="S35" s="31">
        <v>0</v>
      </c>
      <c r="T35" s="31">
        <v>0</v>
      </c>
      <c r="U35" s="31">
        <v>0</v>
      </c>
      <c r="V35" s="31">
        <v>0</v>
      </c>
      <c r="W35" s="31">
        <v>0</v>
      </c>
      <c r="X35" s="31">
        <v>0</v>
      </c>
      <c r="Y35" s="31">
        <v>0</v>
      </c>
      <c r="Z35" s="31">
        <v>0</v>
      </c>
      <c r="AA35" s="31">
        <v>0</v>
      </c>
      <c r="AB35" s="31">
        <v>0</v>
      </c>
      <c r="AC35" s="31">
        <v>0</v>
      </c>
      <c r="AD35" s="31">
        <v>0</v>
      </c>
      <c r="AE35" s="31">
        <v>0</v>
      </c>
      <c r="AF35" s="31">
        <v>1</v>
      </c>
    </row>
    <row r="36" spans="1:32" x14ac:dyDescent="0.25">
      <c r="A36" t="s">
        <v>188</v>
      </c>
      <c r="B36" s="31">
        <v>0</v>
      </c>
      <c r="C36" s="31">
        <v>0</v>
      </c>
      <c r="D36" s="31">
        <v>0</v>
      </c>
      <c r="E36" s="31">
        <v>0</v>
      </c>
      <c r="F36" s="31">
        <v>0</v>
      </c>
      <c r="G36" s="31">
        <v>0</v>
      </c>
      <c r="H36" s="31">
        <v>0</v>
      </c>
      <c r="I36" s="31">
        <v>0</v>
      </c>
      <c r="J36" s="31">
        <v>0</v>
      </c>
      <c r="K36" s="31">
        <v>0</v>
      </c>
      <c r="L36" s="31">
        <v>0</v>
      </c>
      <c r="M36" s="31">
        <v>0</v>
      </c>
      <c r="N36" s="31">
        <v>0</v>
      </c>
      <c r="O36" s="31">
        <v>0</v>
      </c>
      <c r="P36" s="31">
        <v>0</v>
      </c>
      <c r="Q36" s="31">
        <v>0</v>
      </c>
      <c r="R36" s="31">
        <v>0</v>
      </c>
      <c r="S36" s="31">
        <v>0</v>
      </c>
      <c r="T36" s="31">
        <v>0</v>
      </c>
      <c r="U36" s="31">
        <v>0</v>
      </c>
      <c r="V36" s="31">
        <v>0</v>
      </c>
      <c r="W36" s="31">
        <v>0</v>
      </c>
      <c r="X36" s="31">
        <v>0</v>
      </c>
      <c r="Y36" s="31">
        <v>0</v>
      </c>
      <c r="Z36" s="31">
        <v>0</v>
      </c>
      <c r="AA36" s="31">
        <v>0</v>
      </c>
      <c r="AB36" s="31">
        <v>0</v>
      </c>
      <c r="AC36" s="31">
        <v>0</v>
      </c>
      <c r="AD36" s="31">
        <v>0</v>
      </c>
      <c r="AE36" s="31">
        <v>0</v>
      </c>
      <c r="AF36" s="31">
        <v>0</v>
      </c>
    </row>
    <row r="37" spans="1:32" x14ac:dyDescent="0.25">
      <c r="A37" s="30" t="s">
        <v>189</v>
      </c>
      <c r="B37" s="29">
        <v>1</v>
      </c>
      <c r="C37" s="29">
        <v>0</v>
      </c>
      <c r="D37" s="29">
        <v>5</v>
      </c>
      <c r="E37" s="29">
        <v>1</v>
      </c>
      <c r="F37" s="29">
        <v>0</v>
      </c>
      <c r="G37" s="29">
        <v>1</v>
      </c>
      <c r="H37" s="29">
        <v>0</v>
      </c>
      <c r="I37" s="29">
        <v>2</v>
      </c>
      <c r="J37" s="29">
        <v>0</v>
      </c>
      <c r="K37" s="29">
        <v>0</v>
      </c>
      <c r="L37" s="29">
        <v>1</v>
      </c>
      <c r="M37" s="29">
        <v>1</v>
      </c>
      <c r="N37" s="29">
        <v>0</v>
      </c>
      <c r="O37" s="29">
        <v>0</v>
      </c>
      <c r="P37" s="29">
        <v>0</v>
      </c>
      <c r="Q37" s="29">
        <v>0</v>
      </c>
      <c r="R37" s="29">
        <v>0</v>
      </c>
      <c r="S37" s="29">
        <v>0</v>
      </c>
      <c r="T37" s="29">
        <v>0</v>
      </c>
      <c r="U37" s="29">
        <v>0</v>
      </c>
      <c r="V37" s="29">
        <v>0</v>
      </c>
      <c r="W37" s="29">
        <v>0</v>
      </c>
      <c r="X37" s="29">
        <v>1</v>
      </c>
      <c r="Y37" s="29">
        <v>0</v>
      </c>
      <c r="Z37" s="29">
        <v>1</v>
      </c>
      <c r="AA37" s="29">
        <v>0</v>
      </c>
      <c r="AB37" s="29">
        <v>2</v>
      </c>
      <c r="AC37" s="29">
        <v>2</v>
      </c>
      <c r="AD37" s="29">
        <v>1</v>
      </c>
      <c r="AE37" s="29">
        <v>0</v>
      </c>
      <c r="AF37" s="29">
        <v>4</v>
      </c>
    </row>
    <row r="38" spans="1:32" x14ac:dyDescent="0.25">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row>
    <row r="39" spans="1:32" ht="15.75" customHeight="1" x14ac:dyDescent="0.25">
      <c r="A39" s="2" t="s">
        <v>65</v>
      </c>
      <c r="B39" s="1"/>
      <c r="C39" s="1"/>
      <c r="D39" s="1"/>
      <c r="E39" s="1"/>
      <c r="F39" s="1"/>
      <c r="G39" s="1"/>
      <c r="H39" s="1"/>
      <c r="I39" s="1"/>
      <c r="J39" s="1"/>
      <c r="K39" s="1"/>
      <c r="L39" s="1"/>
      <c r="M39" s="1"/>
      <c r="N39" s="1"/>
      <c r="O39" s="1"/>
      <c r="P39" s="1"/>
      <c r="Q39" s="1"/>
      <c r="R39" s="1"/>
      <c r="S39" s="1"/>
      <c r="T39" s="1"/>
      <c r="U39" s="1"/>
      <c r="V39" s="1"/>
      <c r="W39" s="1"/>
      <c r="X39" s="1"/>
      <c r="Y39" s="1"/>
    </row>
    <row r="40" spans="1:32" ht="31.5" customHeight="1" x14ac:dyDescent="0.25">
      <c r="A40" s="30" t="s">
        <v>150</v>
      </c>
      <c r="B40" s="28" t="s">
        <v>151</v>
      </c>
      <c r="C40" s="28" t="s">
        <v>152</v>
      </c>
      <c r="D40" s="28" t="s">
        <v>153</v>
      </c>
      <c r="E40" s="28" t="s">
        <v>154</v>
      </c>
      <c r="F40" s="28" t="s">
        <v>155</v>
      </c>
      <c r="G40" s="28" t="s">
        <v>156</v>
      </c>
      <c r="H40" s="28" t="s">
        <v>157</v>
      </c>
      <c r="I40" s="28" t="s">
        <v>158</v>
      </c>
      <c r="J40" s="28" t="s">
        <v>159</v>
      </c>
      <c r="K40" s="28" t="s">
        <v>160</v>
      </c>
      <c r="L40" s="28" t="s">
        <v>161</v>
      </c>
      <c r="M40" s="28" t="s">
        <v>162</v>
      </c>
      <c r="N40" s="28" t="s">
        <v>163</v>
      </c>
      <c r="O40" s="28" t="s">
        <v>164</v>
      </c>
      <c r="P40" s="28" t="s">
        <v>165</v>
      </c>
      <c r="Q40" s="28" t="s">
        <v>166</v>
      </c>
      <c r="R40" s="28" t="s">
        <v>167</v>
      </c>
      <c r="S40" s="28" t="s">
        <v>168</v>
      </c>
      <c r="T40" s="28" t="s">
        <v>169</v>
      </c>
      <c r="U40" s="28" t="s">
        <v>170</v>
      </c>
      <c r="V40" s="28" t="s">
        <v>171</v>
      </c>
      <c r="W40" s="28" t="s">
        <v>172</v>
      </c>
      <c r="X40" s="28" t="s">
        <v>173</v>
      </c>
      <c r="Y40" s="28" t="s">
        <v>174</v>
      </c>
      <c r="Z40" s="28" t="s">
        <v>175</v>
      </c>
      <c r="AA40" s="28" t="s">
        <v>176</v>
      </c>
      <c r="AB40" s="28" t="s">
        <v>177</v>
      </c>
      <c r="AC40" s="28" t="s">
        <v>178</v>
      </c>
      <c r="AD40" s="28" t="s">
        <v>179</v>
      </c>
      <c r="AE40" s="28" t="s">
        <v>180</v>
      </c>
      <c r="AF40" s="28" t="s">
        <v>181</v>
      </c>
    </row>
    <row r="41" spans="1:32" x14ac:dyDescent="0.25">
      <c r="A41" t="s">
        <v>182</v>
      </c>
      <c r="B41" s="31">
        <v>0</v>
      </c>
      <c r="C41" s="31">
        <v>0</v>
      </c>
      <c r="D41" s="31">
        <v>0</v>
      </c>
      <c r="E41" s="31">
        <v>0</v>
      </c>
      <c r="F41" s="31">
        <v>0</v>
      </c>
      <c r="G41" s="31">
        <v>0</v>
      </c>
      <c r="H41" s="31">
        <v>0</v>
      </c>
      <c r="I41" s="31">
        <v>0</v>
      </c>
      <c r="J41" s="31">
        <v>0</v>
      </c>
      <c r="K41" s="31">
        <v>0</v>
      </c>
      <c r="L41" s="31">
        <v>0</v>
      </c>
      <c r="M41" s="31">
        <v>0</v>
      </c>
      <c r="N41" s="31">
        <v>0</v>
      </c>
      <c r="O41" s="31">
        <v>0</v>
      </c>
      <c r="P41" s="31">
        <v>0</v>
      </c>
      <c r="Q41" s="31">
        <v>0</v>
      </c>
      <c r="R41" s="31">
        <v>0</v>
      </c>
      <c r="S41" s="31">
        <v>0</v>
      </c>
      <c r="T41" s="31">
        <v>0</v>
      </c>
      <c r="U41" s="31">
        <v>0</v>
      </c>
      <c r="V41" s="31">
        <v>0</v>
      </c>
      <c r="W41" s="31">
        <v>0</v>
      </c>
      <c r="X41" s="31">
        <v>0</v>
      </c>
      <c r="Y41" s="31">
        <v>0</v>
      </c>
      <c r="Z41" s="31">
        <v>0</v>
      </c>
      <c r="AA41" s="31">
        <v>0</v>
      </c>
      <c r="AB41" s="31">
        <v>0</v>
      </c>
      <c r="AC41" s="31">
        <v>0</v>
      </c>
      <c r="AD41" s="31">
        <v>0</v>
      </c>
      <c r="AE41" s="31">
        <v>0</v>
      </c>
      <c r="AF41" s="31">
        <v>0</v>
      </c>
    </row>
    <row r="42" spans="1:32" x14ac:dyDescent="0.25">
      <c r="A42" t="s">
        <v>183</v>
      </c>
      <c r="B42" s="31" t="s">
        <v>212</v>
      </c>
      <c r="C42" s="31">
        <v>3</v>
      </c>
      <c r="D42" s="31">
        <v>7</v>
      </c>
      <c r="E42" s="31" t="s">
        <v>212</v>
      </c>
      <c r="F42" s="31" t="s">
        <v>212</v>
      </c>
      <c r="G42" s="31">
        <v>4</v>
      </c>
      <c r="H42" s="31" t="s">
        <v>212</v>
      </c>
      <c r="I42" s="31" t="s">
        <v>212</v>
      </c>
      <c r="J42" s="31" t="s">
        <v>212</v>
      </c>
      <c r="K42" s="31">
        <v>0</v>
      </c>
      <c r="L42" s="31" t="s">
        <v>212</v>
      </c>
      <c r="M42" s="31">
        <v>3</v>
      </c>
      <c r="N42" s="31" t="s">
        <v>212</v>
      </c>
      <c r="O42" s="31">
        <v>0</v>
      </c>
      <c r="P42" s="31">
        <v>0</v>
      </c>
      <c r="Q42" s="31">
        <v>0</v>
      </c>
      <c r="R42" s="31">
        <v>0</v>
      </c>
      <c r="S42" s="31">
        <v>0</v>
      </c>
      <c r="T42" s="31" t="s">
        <v>212</v>
      </c>
      <c r="U42" s="31" t="s">
        <v>212</v>
      </c>
      <c r="V42" s="31" t="s">
        <v>212</v>
      </c>
      <c r="W42" s="31">
        <v>4</v>
      </c>
      <c r="X42" s="31" t="s">
        <v>212</v>
      </c>
      <c r="Y42" s="31" t="s">
        <v>212</v>
      </c>
      <c r="Z42" s="31" t="s">
        <v>212</v>
      </c>
      <c r="AA42" s="31">
        <v>0</v>
      </c>
      <c r="AB42" s="31" t="s">
        <v>212</v>
      </c>
      <c r="AC42" s="31" t="s">
        <v>212</v>
      </c>
      <c r="AD42" s="31" t="s">
        <v>212</v>
      </c>
      <c r="AE42" s="31">
        <v>0</v>
      </c>
      <c r="AF42" s="31" t="s">
        <v>212</v>
      </c>
    </row>
    <row r="43" spans="1:32" x14ac:dyDescent="0.25">
      <c r="A43" t="s">
        <v>184</v>
      </c>
      <c r="B43" s="31">
        <v>53</v>
      </c>
      <c r="C43" s="31">
        <v>62</v>
      </c>
      <c r="D43" s="31">
        <v>59</v>
      </c>
      <c r="E43" s="31">
        <v>54</v>
      </c>
      <c r="F43" s="31">
        <v>50</v>
      </c>
      <c r="G43" s="31">
        <v>47</v>
      </c>
      <c r="H43" s="31">
        <v>75</v>
      </c>
      <c r="I43" s="31">
        <v>58</v>
      </c>
      <c r="J43" s="31" t="s">
        <v>324</v>
      </c>
      <c r="K43" s="31">
        <v>33</v>
      </c>
      <c r="L43" s="31" t="s">
        <v>324</v>
      </c>
      <c r="M43" s="31">
        <v>29</v>
      </c>
      <c r="N43" s="31" t="s">
        <v>324</v>
      </c>
      <c r="O43" s="31" t="s">
        <v>212</v>
      </c>
      <c r="P43" s="31">
        <v>8</v>
      </c>
      <c r="Q43" s="31">
        <v>14</v>
      </c>
      <c r="R43" s="31" t="s">
        <v>324</v>
      </c>
      <c r="S43" s="31">
        <v>16</v>
      </c>
      <c r="T43" s="31" t="s">
        <v>324</v>
      </c>
      <c r="U43" s="31" t="s">
        <v>324</v>
      </c>
      <c r="V43" s="31" t="s">
        <v>324</v>
      </c>
      <c r="W43" s="31">
        <v>17</v>
      </c>
      <c r="X43" s="31" t="s">
        <v>324</v>
      </c>
      <c r="Y43" s="31" t="s">
        <v>324</v>
      </c>
      <c r="Z43" s="31" t="s">
        <v>324</v>
      </c>
      <c r="AA43" s="31">
        <v>13</v>
      </c>
      <c r="AB43" s="31" t="s">
        <v>324</v>
      </c>
      <c r="AC43" s="31" t="s">
        <v>324</v>
      </c>
      <c r="AD43" s="31" t="s">
        <v>324</v>
      </c>
      <c r="AE43" s="31">
        <v>18</v>
      </c>
      <c r="AF43" s="31" t="s">
        <v>324</v>
      </c>
    </row>
    <row r="44" spans="1:32" x14ac:dyDescent="0.25">
      <c r="A44" t="s">
        <v>185</v>
      </c>
      <c r="B44" s="31">
        <v>3276</v>
      </c>
      <c r="C44" s="31">
        <v>2528</v>
      </c>
      <c r="D44" s="31">
        <v>3302</v>
      </c>
      <c r="E44" s="31">
        <v>2940</v>
      </c>
      <c r="F44" s="31">
        <v>2835</v>
      </c>
      <c r="G44" s="31">
        <v>2879</v>
      </c>
      <c r="H44" s="31">
        <v>3400</v>
      </c>
      <c r="I44" s="31">
        <v>2799</v>
      </c>
      <c r="J44" s="31">
        <v>2918</v>
      </c>
      <c r="K44" s="31">
        <v>2504</v>
      </c>
      <c r="L44" s="31">
        <v>2904</v>
      </c>
      <c r="M44" s="31">
        <v>2254</v>
      </c>
      <c r="N44" s="31" t="s">
        <v>324</v>
      </c>
      <c r="O44" s="31" t="s">
        <v>324</v>
      </c>
      <c r="P44" s="31">
        <v>620</v>
      </c>
      <c r="Q44" s="31">
        <v>754</v>
      </c>
      <c r="R44" s="31">
        <v>922</v>
      </c>
      <c r="S44" s="31">
        <v>872</v>
      </c>
      <c r="T44" s="31">
        <v>980</v>
      </c>
      <c r="U44" s="31">
        <v>862</v>
      </c>
      <c r="V44" s="31">
        <v>1185</v>
      </c>
      <c r="W44" s="31">
        <v>1303</v>
      </c>
      <c r="X44" s="31">
        <v>1295</v>
      </c>
      <c r="Y44" s="31">
        <v>1229</v>
      </c>
      <c r="Z44" s="31">
        <v>1276</v>
      </c>
      <c r="AA44" s="31">
        <v>1275</v>
      </c>
      <c r="AB44" s="31">
        <v>1375</v>
      </c>
      <c r="AC44" s="31">
        <v>1214</v>
      </c>
      <c r="AD44" s="31">
        <v>1281</v>
      </c>
      <c r="AE44" s="31">
        <v>1100</v>
      </c>
      <c r="AF44" s="31">
        <v>1226</v>
      </c>
    </row>
    <row r="45" spans="1:32" x14ac:dyDescent="0.25">
      <c r="A45" t="s">
        <v>186</v>
      </c>
      <c r="B45" s="31">
        <v>3843</v>
      </c>
      <c r="C45" s="31">
        <v>3021</v>
      </c>
      <c r="D45" s="31">
        <v>3905</v>
      </c>
      <c r="E45" s="31">
        <v>3491</v>
      </c>
      <c r="F45" s="31">
        <v>3711</v>
      </c>
      <c r="G45" s="31">
        <v>3400</v>
      </c>
      <c r="H45" s="31">
        <v>3977</v>
      </c>
      <c r="I45" s="31">
        <v>3150</v>
      </c>
      <c r="J45" s="31">
        <v>3409</v>
      </c>
      <c r="K45" s="31">
        <v>2880</v>
      </c>
      <c r="L45" s="31">
        <v>3477</v>
      </c>
      <c r="M45" s="31">
        <v>2814</v>
      </c>
      <c r="N45" s="31">
        <v>651</v>
      </c>
      <c r="O45" s="31">
        <v>192</v>
      </c>
      <c r="P45" s="31">
        <v>882</v>
      </c>
      <c r="Q45" s="31">
        <v>1074</v>
      </c>
      <c r="R45" s="31">
        <v>1152</v>
      </c>
      <c r="S45" s="31">
        <v>1126</v>
      </c>
      <c r="T45" s="31">
        <v>1309</v>
      </c>
      <c r="U45" s="31">
        <v>1130</v>
      </c>
      <c r="V45" s="31">
        <v>1563</v>
      </c>
      <c r="W45" s="31">
        <v>1766</v>
      </c>
      <c r="X45" s="31">
        <v>1633</v>
      </c>
      <c r="Y45" s="31">
        <v>1702</v>
      </c>
      <c r="Z45" s="31">
        <v>1612</v>
      </c>
      <c r="AA45" s="31">
        <v>1620</v>
      </c>
      <c r="AB45" s="31">
        <v>1509</v>
      </c>
      <c r="AC45" s="31">
        <v>1380</v>
      </c>
      <c r="AD45" s="31">
        <v>1490</v>
      </c>
      <c r="AE45" s="31">
        <v>1300</v>
      </c>
      <c r="AF45" s="31">
        <v>1473</v>
      </c>
    </row>
    <row r="46" spans="1:32" x14ac:dyDescent="0.25">
      <c r="A46" t="s">
        <v>187</v>
      </c>
      <c r="B46" s="31">
        <v>2197</v>
      </c>
      <c r="C46" s="31">
        <v>1888</v>
      </c>
      <c r="D46" s="31">
        <v>2361</v>
      </c>
      <c r="E46" s="31">
        <v>2113</v>
      </c>
      <c r="F46" s="31">
        <v>2258</v>
      </c>
      <c r="G46" s="31">
        <v>2070</v>
      </c>
      <c r="H46" s="31">
        <v>2429</v>
      </c>
      <c r="I46" s="31">
        <v>2078</v>
      </c>
      <c r="J46" s="31">
        <v>2106</v>
      </c>
      <c r="K46" s="31">
        <v>2057</v>
      </c>
      <c r="L46" s="31">
        <v>2389</v>
      </c>
      <c r="M46" s="31">
        <v>1864</v>
      </c>
      <c r="N46" s="31">
        <v>430</v>
      </c>
      <c r="O46" s="31">
        <v>162</v>
      </c>
      <c r="P46" s="31">
        <v>641</v>
      </c>
      <c r="Q46" s="31">
        <v>803</v>
      </c>
      <c r="R46" s="31">
        <v>843</v>
      </c>
      <c r="S46" s="31">
        <v>808</v>
      </c>
      <c r="T46" s="31">
        <v>1009</v>
      </c>
      <c r="U46" s="31">
        <v>885</v>
      </c>
      <c r="V46" s="31">
        <v>1207</v>
      </c>
      <c r="W46" s="31">
        <v>1344</v>
      </c>
      <c r="X46" s="31">
        <v>1300</v>
      </c>
      <c r="Y46" s="31">
        <v>1323</v>
      </c>
      <c r="Z46" s="31">
        <v>1411</v>
      </c>
      <c r="AA46" s="31">
        <v>1259</v>
      </c>
      <c r="AB46" s="31">
        <v>1373</v>
      </c>
      <c r="AC46" s="31">
        <v>1189</v>
      </c>
      <c r="AD46" s="31">
        <v>1345</v>
      </c>
      <c r="AE46" s="31">
        <v>1214</v>
      </c>
      <c r="AF46" s="31">
        <v>1279</v>
      </c>
    </row>
    <row r="47" spans="1:32" x14ac:dyDescent="0.25">
      <c r="A47" t="s">
        <v>188</v>
      </c>
      <c r="B47" s="31" t="s">
        <v>324</v>
      </c>
      <c r="C47" s="31">
        <v>441</v>
      </c>
      <c r="D47" s="31">
        <v>544</v>
      </c>
      <c r="E47" s="31" t="s">
        <v>324</v>
      </c>
      <c r="F47" s="31" t="s">
        <v>324</v>
      </c>
      <c r="G47" s="31">
        <v>490</v>
      </c>
      <c r="H47" s="31" t="s">
        <v>324</v>
      </c>
      <c r="I47" s="31" t="s">
        <v>324</v>
      </c>
      <c r="J47" s="31">
        <v>516</v>
      </c>
      <c r="K47" s="31">
        <v>473</v>
      </c>
      <c r="L47" s="31">
        <v>596</v>
      </c>
      <c r="M47" s="31">
        <v>483</v>
      </c>
      <c r="N47" s="31">
        <v>85</v>
      </c>
      <c r="O47" s="31">
        <v>35</v>
      </c>
      <c r="P47" s="31">
        <v>183</v>
      </c>
      <c r="Q47" s="31">
        <v>190</v>
      </c>
      <c r="R47" s="31" t="s">
        <v>324</v>
      </c>
      <c r="S47" s="31">
        <v>199</v>
      </c>
      <c r="T47" s="31">
        <v>233</v>
      </c>
      <c r="U47" s="31">
        <v>208</v>
      </c>
      <c r="V47" s="31">
        <v>311</v>
      </c>
      <c r="W47" s="31">
        <v>336</v>
      </c>
      <c r="X47" s="31">
        <v>313</v>
      </c>
      <c r="Y47" s="31">
        <v>344</v>
      </c>
      <c r="Z47" s="31">
        <v>337</v>
      </c>
      <c r="AA47" s="31">
        <v>291</v>
      </c>
      <c r="AB47" s="31">
        <v>331</v>
      </c>
      <c r="AC47" s="31">
        <v>280</v>
      </c>
      <c r="AD47" s="31">
        <v>370</v>
      </c>
      <c r="AE47" s="31">
        <v>299</v>
      </c>
      <c r="AF47" s="31">
        <v>356</v>
      </c>
    </row>
    <row r="48" spans="1:32" x14ac:dyDescent="0.25">
      <c r="A48" s="30" t="s">
        <v>189</v>
      </c>
      <c r="B48" s="29">
        <v>9872</v>
      </c>
      <c r="C48" s="29">
        <v>7943</v>
      </c>
      <c r="D48" s="29">
        <v>10178</v>
      </c>
      <c r="E48" s="29">
        <v>9044</v>
      </c>
      <c r="F48" s="29">
        <v>9363</v>
      </c>
      <c r="G48" s="29">
        <v>8890</v>
      </c>
      <c r="H48" s="29">
        <v>10441</v>
      </c>
      <c r="I48" s="29">
        <v>8590</v>
      </c>
      <c r="J48" s="29">
        <v>8998</v>
      </c>
      <c r="K48" s="29">
        <v>7947</v>
      </c>
      <c r="L48" s="29">
        <v>9411</v>
      </c>
      <c r="M48" s="29">
        <v>7447</v>
      </c>
      <c r="N48" s="29">
        <v>1752</v>
      </c>
      <c r="O48" s="29">
        <v>533</v>
      </c>
      <c r="P48" s="29">
        <v>2334</v>
      </c>
      <c r="Q48" s="29">
        <v>2835</v>
      </c>
      <c r="R48" s="29">
        <v>3128</v>
      </c>
      <c r="S48" s="29">
        <v>3021</v>
      </c>
      <c r="T48" s="29">
        <v>3542</v>
      </c>
      <c r="U48" s="29">
        <v>3102</v>
      </c>
      <c r="V48" s="29">
        <v>4293</v>
      </c>
      <c r="W48" s="29">
        <v>4770</v>
      </c>
      <c r="X48" s="29">
        <v>4563</v>
      </c>
      <c r="Y48" s="29">
        <v>4617</v>
      </c>
      <c r="Z48" s="29">
        <v>4656</v>
      </c>
      <c r="AA48" s="29">
        <v>4458</v>
      </c>
      <c r="AB48" s="29">
        <v>4611</v>
      </c>
      <c r="AC48" s="29">
        <v>4078</v>
      </c>
      <c r="AD48" s="29">
        <v>4504</v>
      </c>
      <c r="AE48" s="29">
        <v>3931</v>
      </c>
      <c r="AF48" s="29">
        <v>4360</v>
      </c>
    </row>
    <row r="49" spans="1:32" x14ac:dyDescent="0.25">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row>
    <row r="50" spans="1:32" x14ac:dyDescent="0.25">
      <c r="A50" s="15" t="s">
        <v>124</v>
      </c>
      <c r="B50" s="18"/>
      <c r="C50" s="18"/>
      <c r="D50" s="18"/>
      <c r="E50" s="18"/>
      <c r="F50" s="18"/>
      <c r="G50" s="18"/>
      <c r="H50" s="18"/>
      <c r="I50" s="18"/>
      <c r="J50" s="18"/>
      <c r="K50" s="18"/>
      <c r="L50" s="18"/>
      <c r="M50" s="18"/>
      <c r="N50" s="18"/>
      <c r="O50" s="18"/>
      <c r="P50" s="18"/>
      <c r="Q50" s="18"/>
      <c r="R50" s="18"/>
      <c r="S50" s="19"/>
      <c r="T50" s="19"/>
      <c r="U50" s="19"/>
      <c r="V50" s="19"/>
      <c r="W50" s="19"/>
      <c r="X50" s="19"/>
      <c r="Y50" s="19"/>
    </row>
    <row r="51" spans="1:32" x14ac:dyDescent="0.25">
      <c r="A51" s="15" t="s">
        <v>125</v>
      </c>
      <c r="B51" s="18"/>
      <c r="C51" s="18"/>
      <c r="D51" s="18"/>
      <c r="E51" s="18"/>
      <c r="F51" s="18"/>
      <c r="G51" s="18"/>
      <c r="H51" s="18"/>
      <c r="I51" s="18"/>
      <c r="J51" s="18"/>
      <c r="K51" s="18"/>
      <c r="L51" s="18"/>
      <c r="M51" s="18"/>
      <c r="N51" s="18"/>
      <c r="O51" s="18"/>
      <c r="P51" s="18"/>
      <c r="Q51" s="18"/>
      <c r="R51" s="18"/>
      <c r="S51" s="19"/>
      <c r="T51" s="19"/>
      <c r="U51" s="19"/>
      <c r="V51" s="19"/>
      <c r="W51" s="19"/>
      <c r="X51" s="19"/>
      <c r="Y51" s="19"/>
    </row>
  </sheetData>
  <hyperlinks>
    <hyperlink ref="A50" location="'Table of contents'!A1" display="To contents" xr:uid="{00000000-0004-0000-0E00-000000000000}"/>
    <hyperlink ref="A51" location="Notes!A1" display="To Notes" xr:uid="{00000000-0004-0000-0E00-000001000000}"/>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14"/>
  <sheetViews>
    <sheetView workbookViewId="0"/>
  </sheetViews>
  <sheetFormatPr defaultColWidth="11" defaultRowHeight="15.75" x14ac:dyDescent="0.25"/>
  <cols>
    <col min="1" max="1" width="43.25" customWidth="1"/>
    <col min="2" max="32" width="19.875" customWidth="1"/>
  </cols>
  <sheetData>
    <row r="1" spans="1:32" ht="18.75" customHeight="1" x14ac:dyDescent="0.3">
      <c r="A1" s="11" t="s">
        <v>66</v>
      </c>
      <c r="B1" s="2"/>
      <c r="C1" s="2"/>
      <c r="D1" s="2"/>
      <c r="E1" s="1"/>
      <c r="F1" s="1"/>
      <c r="G1" s="1"/>
      <c r="H1" s="1"/>
      <c r="I1" s="1"/>
      <c r="J1" s="1"/>
      <c r="K1" s="1"/>
      <c r="L1" s="1"/>
      <c r="M1" s="1"/>
      <c r="N1" s="1"/>
      <c r="O1" s="1"/>
      <c r="P1" s="1"/>
      <c r="Q1" s="1"/>
      <c r="R1" s="1"/>
      <c r="S1" s="1"/>
      <c r="T1" s="1"/>
      <c r="U1" s="1"/>
      <c r="V1" s="1"/>
      <c r="W1" s="1"/>
      <c r="X1" s="1"/>
      <c r="Y1" s="12"/>
      <c r="AE1" s="29" t="s">
        <v>190</v>
      </c>
    </row>
    <row r="2" spans="1:32" ht="15.75" customHeight="1" x14ac:dyDescent="0.25">
      <c r="A2" s="13" t="s">
        <v>38</v>
      </c>
      <c r="B2" s="1"/>
      <c r="C2" s="1"/>
      <c r="D2" s="1"/>
      <c r="E2" s="1"/>
      <c r="F2" s="1"/>
      <c r="G2" s="1"/>
      <c r="H2" s="1"/>
      <c r="I2" s="1"/>
      <c r="J2" s="1"/>
      <c r="K2" s="1"/>
      <c r="L2" s="1"/>
      <c r="M2" s="1"/>
      <c r="N2" s="1"/>
      <c r="O2" s="1"/>
      <c r="P2" s="1"/>
      <c r="Q2" s="1"/>
      <c r="R2" s="1"/>
      <c r="S2" s="1"/>
      <c r="T2" s="1"/>
      <c r="U2" s="1"/>
      <c r="V2" s="1"/>
      <c r="W2" s="1"/>
      <c r="X2" s="1"/>
      <c r="Y2" s="1"/>
    </row>
    <row r="3" spans="1:32" ht="15.75" customHeight="1" x14ac:dyDescent="0.25">
      <c r="A3" s="13" t="s">
        <v>39</v>
      </c>
      <c r="B3" s="1"/>
      <c r="C3" s="1"/>
      <c r="D3" s="1"/>
      <c r="E3" s="1"/>
      <c r="F3" s="1"/>
      <c r="G3" s="1"/>
      <c r="H3" s="1"/>
      <c r="I3" s="1"/>
      <c r="J3" s="1"/>
      <c r="K3" s="1"/>
      <c r="L3" s="1"/>
      <c r="M3" s="1"/>
      <c r="N3" s="1"/>
      <c r="O3" s="1"/>
      <c r="P3" s="1"/>
      <c r="Q3" s="1"/>
      <c r="R3" s="1"/>
      <c r="S3" s="1"/>
      <c r="T3" s="1"/>
      <c r="U3" s="1"/>
      <c r="V3" s="1"/>
      <c r="W3" s="1"/>
      <c r="X3" s="1"/>
      <c r="Y3" s="1"/>
    </row>
    <row r="4" spans="1:32" ht="31.5" customHeight="1" x14ac:dyDescent="0.25">
      <c r="A4" s="30" t="s">
        <v>191</v>
      </c>
      <c r="B4" s="28" t="s">
        <v>151</v>
      </c>
      <c r="C4" s="28" t="s">
        <v>152</v>
      </c>
      <c r="D4" s="28" t="s">
        <v>153</v>
      </c>
      <c r="E4" s="28" t="s">
        <v>154</v>
      </c>
      <c r="F4" s="28" t="s">
        <v>155</v>
      </c>
      <c r="G4" s="28" t="s">
        <v>156</v>
      </c>
      <c r="H4" s="28" t="s">
        <v>157</v>
      </c>
      <c r="I4" s="28" t="s">
        <v>158</v>
      </c>
      <c r="J4" s="28" t="s">
        <v>159</v>
      </c>
      <c r="K4" s="28" t="s">
        <v>160</v>
      </c>
      <c r="L4" s="28" t="s">
        <v>161</v>
      </c>
      <c r="M4" s="28" t="s">
        <v>162</v>
      </c>
      <c r="N4" s="28" t="s">
        <v>163</v>
      </c>
      <c r="O4" s="28" t="s">
        <v>164</v>
      </c>
      <c r="P4" s="28" t="s">
        <v>165</v>
      </c>
      <c r="Q4" s="28" t="s">
        <v>166</v>
      </c>
      <c r="R4" s="28" t="s">
        <v>167</v>
      </c>
      <c r="S4" s="28" t="s">
        <v>168</v>
      </c>
      <c r="T4" s="28" t="s">
        <v>169</v>
      </c>
      <c r="U4" s="28" t="s">
        <v>170</v>
      </c>
      <c r="V4" s="28" t="s">
        <v>171</v>
      </c>
      <c r="W4" s="28" t="s">
        <v>172</v>
      </c>
      <c r="X4" s="28" t="s">
        <v>173</v>
      </c>
      <c r="Y4" s="28" t="s">
        <v>174</v>
      </c>
      <c r="Z4" s="28" t="s">
        <v>175</v>
      </c>
      <c r="AA4" s="28" t="s">
        <v>176</v>
      </c>
      <c r="AB4" s="28" t="s">
        <v>177</v>
      </c>
      <c r="AC4" s="28" t="s">
        <v>178</v>
      </c>
      <c r="AD4" s="28" t="s">
        <v>179</v>
      </c>
      <c r="AE4" s="28" t="s">
        <v>180</v>
      </c>
      <c r="AF4" s="28" t="s">
        <v>181</v>
      </c>
    </row>
    <row r="5" spans="1:32" x14ac:dyDescent="0.25">
      <c r="A5" t="s">
        <v>192</v>
      </c>
      <c r="B5" s="31">
        <v>2041</v>
      </c>
      <c r="C5" s="31">
        <v>1680</v>
      </c>
      <c r="D5" s="31">
        <v>2167</v>
      </c>
      <c r="E5" s="31">
        <v>1881</v>
      </c>
      <c r="F5" s="31">
        <v>1827</v>
      </c>
      <c r="G5" s="31">
        <v>1880</v>
      </c>
      <c r="H5" s="31">
        <v>2203</v>
      </c>
      <c r="I5" s="31">
        <v>1906</v>
      </c>
      <c r="J5" s="31">
        <v>2149</v>
      </c>
      <c r="K5" s="31">
        <v>1627</v>
      </c>
      <c r="L5" s="31">
        <v>2004</v>
      </c>
      <c r="M5" s="31">
        <v>1683</v>
      </c>
      <c r="N5" s="31">
        <v>353</v>
      </c>
      <c r="O5" s="31">
        <v>95</v>
      </c>
      <c r="P5" s="31">
        <v>519</v>
      </c>
      <c r="Q5" s="31">
        <v>652</v>
      </c>
      <c r="R5" s="31">
        <v>712</v>
      </c>
      <c r="S5" s="31">
        <v>636</v>
      </c>
      <c r="T5" s="31">
        <v>815</v>
      </c>
      <c r="U5" s="31">
        <v>715</v>
      </c>
      <c r="V5" s="31">
        <v>993</v>
      </c>
      <c r="W5" s="31">
        <v>1109</v>
      </c>
      <c r="X5" s="31">
        <v>1073</v>
      </c>
      <c r="Y5" s="31">
        <v>1063</v>
      </c>
      <c r="Z5" s="31">
        <v>1053</v>
      </c>
      <c r="AA5" s="31">
        <v>953</v>
      </c>
      <c r="AB5" s="31">
        <v>968</v>
      </c>
      <c r="AC5" s="31">
        <v>899</v>
      </c>
      <c r="AD5" s="31">
        <v>915</v>
      </c>
      <c r="AE5" s="31">
        <v>748</v>
      </c>
      <c r="AF5" s="31">
        <v>942</v>
      </c>
    </row>
    <row r="6" spans="1:32" x14ac:dyDescent="0.25">
      <c r="A6" t="s">
        <v>193</v>
      </c>
      <c r="B6" s="31">
        <v>2858</v>
      </c>
      <c r="C6" s="31">
        <v>2350</v>
      </c>
      <c r="D6" s="31">
        <v>2910</v>
      </c>
      <c r="E6" s="31">
        <v>2702</v>
      </c>
      <c r="F6" s="31">
        <v>2912</v>
      </c>
      <c r="G6" s="31">
        <v>2595</v>
      </c>
      <c r="H6" s="31">
        <v>3046</v>
      </c>
      <c r="I6" s="31">
        <v>2504</v>
      </c>
      <c r="J6" s="31">
        <v>2532</v>
      </c>
      <c r="K6" s="31">
        <v>2393</v>
      </c>
      <c r="L6" s="31">
        <v>2919</v>
      </c>
      <c r="M6" s="31">
        <v>2125</v>
      </c>
      <c r="N6" s="31">
        <v>489</v>
      </c>
      <c r="O6" s="31">
        <v>174</v>
      </c>
      <c r="P6" s="31">
        <v>697</v>
      </c>
      <c r="Q6" s="31">
        <v>888</v>
      </c>
      <c r="R6" s="31">
        <v>921</v>
      </c>
      <c r="S6" s="31">
        <v>919</v>
      </c>
      <c r="T6" s="31">
        <v>975</v>
      </c>
      <c r="U6" s="31">
        <v>860</v>
      </c>
      <c r="V6" s="31">
        <v>1310</v>
      </c>
      <c r="W6" s="31">
        <v>1487</v>
      </c>
      <c r="X6" s="31">
        <v>1337</v>
      </c>
      <c r="Y6" s="31">
        <v>1386</v>
      </c>
      <c r="Z6" s="31">
        <v>1467</v>
      </c>
      <c r="AA6" s="31">
        <v>1419</v>
      </c>
      <c r="AB6" s="31">
        <v>1441</v>
      </c>
      <c r="AC6" s="31">
        <v>1298</v>
      </c>
      <c r="AD6" s="31">
        <v>1554</v>
      </c>
      <c r="AE6" s="31">
        <v>1364</v>
      </c>
      <c r="AF6" s="31">
        <v>1379</v>
      </c>
    </row>
    <row r="7" spans="1:32" x14ac:dyDescent="0.25">
      <c r="A7" t="s">
        <v>194</v>
      </c>
      <c r="B7" s="31">
        <v>1915</v>
      </c>
      <c r="C7" s="31">
        <v>1564</v>
      </c>
      <c r="D7" s="31">
        <v>1994</v>
      </c>
      <c r="E7" s="31">
        <v>1793</v>
      </c>
      <c r="F7" s="31">
        <v>1832</v>
      </c>
      <c r="G7" s="31">
        <v>1777</v>
      </c>
      <c r="H7" s="31">
        <v>2049</v>
      </c>
      <c r="I7" s="31">
        <v>1667</v>
      </c>
      <c r="J7" s="31">
        <v>1676</v>
      </c>
      <c r="K7" s="31">
        <v>1535</v>
      </c>
      <c r="L7" s="31">
        <v>1769</v>
      </c>
      <c r="M7" s="31">
        <v>1431</v>
      </c>
      <c r="N7" s="31">
        <v>376</v>
      </c>
      <c r="O7" s="31">
        <v>134</v>
      </c>
      <c r="P7" s="31">
        <v>562</v>
      </c>
      <c r="Q7" s="31">
        <v>617</v>
      </c>
      <c r="R7" s="31">
        <v>665</v>
      </c>
      <c r="S7" s="31">
        <v>645</v>
      </c>
      <c r="T7" s="31">
        <v>777</v>
      </c>
      <c r="U7" s="31">
        <v>685</v>
      </c>
      <c r="V7" s="31">
        <v>853</v>
      </c>
      <c r="W7" s="31">
        <v>915</v>
      </c>
      <c r="X7" s="31">
        <v>917</v>
      </c>
      <c r="Y7" s="31">
        <v>961</v>
      </c>
      <c r="Z7" s="31">
        <v>964</v>
      </c>
      <c r="AA7" s="31">
        <v>909</v>
      </c>
      <c r="AB7" s="31">
        <v>934</v>
      </c>
      <c r="AC7" s="31">
        <v>764</v>
      </c>
      <c r="AD7" s="31">
        <v>824</v>
      </c>
      <c r="AE7" s="31">
        <v>831</v>
      </c>
      <c r="AF7" s="31">
        <v>846</v>
      </c>
    </row>
    <row r="8" spans="1:32" x14ac:dyDescent="0.25">
      <c r="A8" t="s">
        <v>195</v>
      </c>
      <c r="B8" s="31">
        <v>1671</v>
      </c>
      <c r="C8" s="31">
        <v>1311</v>
      </c>
      <c r="D8" s="31">
        <v>1655</v>
      </c>
      <c r="E8" s="31">
        <v>1503</v>
      </c>
      <c r="F8" s="31">
        <v>1493</v>
      </c>
      <c r="G8" s="31">
        <v>1374</v>
      </c>
      <c r="H8" s="31">
        <v>1762</v>
      </c>
      <c r="I8" s="31">
        <v>1359</v>
      </c>
      <c r="J8" s="31">
        <v>1365</v>
      </c>
      <c r="K8" s="31">
        <v>1260</v>
      </c>
      <c r="L8" s="31">
        <v>1456</v>
      </c>
      <c r="M8" s="31">
        <v>1207</v>
      </c>
      <c r="N8" s="31">
        <v>291</v>
      </c>
      <c r="O8" s="31">
        <v>79</v>
      </c>
      <c r="P8" s="31">
        <v>324</v>
      </c>
      <c r="Q8" s="31">
        <v>400</v>
      </c>
      <c r="R8" s="31">
        <v>458</v>
      </c>
      <c r="S8" s="31">
        <v>455</v>
      </c>
      <c r="T8" s="31">
        <v>513</v>
      </c>
      <c r="U8" s="31">
        <v>469</v>
      </c>
      <c r="V8" s="31">
        <v>672</v>
      </c>
      <c r="W8" s="31">
        <v>686</v>
      </c>
      <c r="X8" s="31">
        <v>659</v>
      </c>
      <c r="Y8" s="31">
        <v>646</v>
      </c>
      <c r="Z8" s="31">
        <v>636</v>
      </c>
      <c r="AA8" s="31">
        <v>648</v>
      </c>
      <c r="AB8" s="31">
        <v>717</v>
      </c>
      <c r="AC8" s="31">
        <v>662</v>
      </c>
      <c r="AD8" s="31">
        <v>716</v>
      </c>
      <c r="AE8" s="31">
        <v>617</v>
      </c>
      <c r="AF8" s="31">
        <v>717</v>
      </c>
    </row>
    <row r="9" spans="1:32" x14ac:dyDescent="0.25">
      <c r="A9" t="s">
        <v>196</v>
      </c>
      <c r="B9" s="31">
        <v>1325</v>
      </c>
      <c r="C9" s="31">
        <v>1003</v>
      </c>
      <c r="D9" s="31">
        <v>1395</v>
      </c>
      <c r="E9" s="31">
        <v>1123</v>
      </c>
      <c r="F9" s="31">
        <v>1246</v>
      </c>
      <c r="G9" s="31">
        <v>1204</v>
      </c>
      <c r="H9" s="31">
        <v>1340</v>
      </c>
      <c r="I9" s="31">
        <v>1096</v>
      </c>
      <c r="J9" s="31">
        <v>1228</v>
      </c>
      <c r="K9" s="31">
        <v>1084</v>
      </c>
      <c r="L9" s="31">
        <v>1206</v>
      </c>
      <c r="M9" s="31">
        <v>958</v>
      </c>
      <c r="N9" s="31">
        <v>233</v>
      </c>
      <c r="O9" s="31">
        <v>51</v>
      </c>
      <c r="P9" s="31">
        <v>222</v>
      </c>
      <c r="Q9" s="31">
        <v>265</v>
      </c>
      <c r="R9" s="31">
        <v>356</v>
      </c>
      <c r="S9" s="31">
        <v>354</v>
      </c>
      <c r="T9" s="31">
        <v>444</v>
      </c>
      <c r="U9" s="31">
        <v>364</v>
      </c>
      <c r="V9" s="31">
        <v>459</v>
      </c>
      <c r="W9" s="31">
        <v>555</v>
      </c>
      <c r="X9" s="31">
        <v>564</v>
      </c>
      <c r="Y9" s="31">
        <v>545</v>
      </c>
      <c r="Z9" s="31">
        <v>530</v>
      </c>
      <c r="AA9" s="31">
        <v>520</v>
      </c>
      <c r="AB9" s="31">
        <v>544</v>
      </c>
      <c r="AC9" s="31">
        <v>455</v>
      </c>
      <c r="AD9" s="31">
        <v>482</v>
      </c>
      <c r="AE9" s="31">
        <v>367</v>
      </c>
      <c r="AF9" s="31">
        <v>472</v>
      </c>
    </row>
    <row r="10" spans="1:32" x14ac:dyDescent="0.25">
      <c r="A10" t="s">
        <v>197</v>
      </c>
      <c r="B10" s="31">
        <v>62</v>
      </c>
      <c r="C10" s="31">
        <v>35</v>
      </c>
      <c r="D10" s="31">
        <v>57</v>
      </c>
      <c r="E10" s="31">
        <v>42</v>
      </c>
      <c r="F10" s="31">
        <v>53</v>
      </c>
      <c r="G10" s="31">
        <v>60</v>
      </c>
      <c r="H10" s="31">
        <v>41</v>
      </c>
      <c r="I10" s="31">
        <v>58</v>
      </c>
      <c r="J10" s="31">
        <v>48</v>
      </c>
      <c r="K10" s="31">
        <v>48</v>
      </c>
      <c r="L10" s="31">
        <v>57</v>
      </c>
      <c r="M10" s="31">
        <v>43</v>
      </c>
      <c r="N10" s="31">
        <v>10</v>
      </c>
      <c r="O10" s="31">
        <v>0</v>
      </c>
      <c r="P10" s="31">
        <v>10</v>
      </c>
      <c r="Q10" s="31">
        <v>13</v>
      </c>
      <c r="R10" s="31">
        <v>16</v>
      </c>
      <c r="S10" s="31">
        <v>12</v>
      </c>
      <c r="T10" s="31">
        <v>18</v>
      </c>
      <c r="U10" s="31">
        <v>9</v>
      </c>
      <c r="V10" s="31">
        <v>6</v>
      </c>
      <c r="W10" s="31">
        <v>18</v>
      </c>
      <c r="X10" s="31">
        <v>13</v>
      </c>
      <c r="Y10" s="31">
        <v>16</v>
      </c>
      <c r="Z10" s="31">
        <v>6</v>
      </c>
      <c r="AA10" s="31">
        <v>9</v>
      </c>
      <c r="AB10" s="31">
        <v>7</v>
      </c>
      <c r="AC10" s="31">
        <v>0</v>
      </c>
      <c r="AD10" s="31">
        <v>13</v>
      </c>
      <c r="AE10" s="31">
        <v>4</v>
      </c>
      <c r="AF10" s="31">
        <v>4</v>
      </c>
    </row>
    <row r="11" spans="1:32" x14ac:dyDescent="0.25">
      <c r="A11" s="30" t="s">
        <v>198</v>
      </c>
      <c r="B11" s="29">
        <v>9872</v>
      </c>
      <c r="C11" s="29">
        <v>7943</v>
      </c>
      <c r="D11" s="29">
        <v>10178</v>
      </c>
      <c r="E11" s="29">
        <v>9044</v>
      </c>
      <c r="F11" s="29">
        <v>9363</v>
      </c>
      <c r="G11" s="29">
        <v>8890</v>
      </c>
      <c r="H11" s="29">
        <v>10441</v>
      </c>
      <c r="I11" s="29">
        <v>8590</v>
      </c>
      <c r="J11" s="29">
        <v>8998</v>
      </c>
      <c r="K11" s="29">
        <v>7947</v>
      </c>
      <c r="L11" s="29">
        <v>9411</v>
      </c>
      <c r="M11" s="29">
        <v>7447</v>
      </c>
      <c r="N11" s="29">
        <v>1752</v>
      </c>
      <c r="O11" s="29">
        <v>533</v>
      </c>
      <c r="P11" s="29">
        <v>2334</v>
      </c>
      <c r="Q11" s="29">
        <v>2835</v>
      </c>
      <c r="R11" s="29">
        <v>3128</v>
      </c>
      <c r="S11" s="29">
        <v>3021</v>
      </c>
      <c r="T11" s="29">
        <v>3542</v>
      </c>
      <c r="U11" s="29">
        <v>3102</v>
      </c>
      <c r="V11" s="29">
        <v>4293</v>
      </c>
      <c r="W11" s="29">
        <v>4770</v>
      </c>
      <c r="X11" s="29">
        <v>4563</v>
      </c>
      <c r="Y11" s="29">
        <v>4617</v>
      </c>
      <c r="Z11" s="29">
        <v>4656</v>
      </c>
      <c r="AA11" s="29">
        <v>4458</v>
      </c>
      <c r="AB11" s="29">
        <v>4611</v>
      </c>
      <c r="AC11" s="29">
        <v>4078</v>
      </c>
      <c r="AD11" s="29">
        <v>4504</v>
      </c>
      <c r="AE11" s="29">
        <v>3931</v>
      </c>
      <c r="AF11" s="29">
        <v>4360</v>
      </c>
    </row>
    <row r="12" spans="1:32" ht="15.75" customHeight="1" x14ac:dyDescent="0.25">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row>
    <row r="13" spans="1:32" ht="15.75" customHeight="1" x14ac:dyDescent="0.25">
      <c r="A13" s="15" t="s">
        <v>124</v>
      </c>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32" x14ac:dyDescent="0.25">
      <c r="A14" s="15" t="s">
        <v>125</v>
      </c>
    </row>
  </sheetData>
  <hyperlinks>
    <hyperlink ref="A13" location="'Table of contents'!A1" display="To contents" xr:uid="{00000000-0004-0000-0F00-000000000000}"/>
    <hyperlink ref="A14" location="Notes!A1" display="To Notes" xr:uid="{00000000-0004-0000-0F00-000001000000}"/>
  </hyperlinks>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F20"/>
  <sheetViews>
    <sheetView workbookViewId="0"/>
  </sheetViews>
  <sheetFormatPr defaultColWidth="11" defaultRowHeight="15.75" x14ac:dyDescent="0.25"/>
  <cols>
    <col min="1" max="1" width="38.75" customWidth="1"/>
    <col min="2" max="32" width="19.875" customWidth="1"/>
  </cols>
  <sheetData>
    <row r="1" spans="1:32" ht="18.75" customHeight="1" x14ac:dyDescent="0.3">
      <c r="A1" s="11" t="s">
        <v>67</v>
      </c>
      <c r="B1" s="2"/>
      <c r="C1" s="2"/>
      <c r="D1" s="2"/>
      <c r="E1" s="2"/>
      <c r="F1" s="2"/>
      <c r="G1" s="2"/>
      <c r="H1" s="1"/>
      <c r="I1" s="1"/>
      <c r="J1" s="1"/>
      <c r="K1" s="1"/>
      <c r="L1" s="1"/>
      <c r="M1" s="1"/>
      <c r="N1" s="1"/>
      <c r="O1" s="1"/>
      <c r="P1" s="1"/>
      <c r="Q1" s="1"/>
      <c r="R1" s="1"/>
      <c r="S1" s="1"/>
      <c r="T1" s="1"/>
      <c r="U1" s="1"/>
      <c r="V1" s="1"/>
      <c r="W1" s="1"/>
      <c r="X1" s="1"/>
      <c r="Y1" s="12"/>
      <c r="AE1" s="29" t="s">
        <v>190</v>
      </c>
    </row>
    <row r="2" spans="1:32" ht="15.75" customHeight="1" x14ac:dyDescent="0.25">
      <c r="A2" s="13" t="s">
        <v>38</v>
      </c>
      <c r="B2" s="1"/>
      <c r="C2" s="1"/>
      <c r="D2" s="1"/>
      <c r="E2" s="1"/>
      <c r="F2" s="1"/>
      <c r="G2" s="1"/>
      <c r="H2" s="1"/>
      <c r="I2" s="1"/>
      <c r="J2" s="1"/>
      <c r="K2" s="1"/>
      <c r="L2" s="1"/>
      <c r="M2" s="1"/>
      <c r="N2" s="1"/>
      <c r="O2" s="1"/>
      <c r="P2" s="1"/>
      <c r="Q2" s="1"/>
      <c r="R2" s="1"/>
      <c r="S2" s="1"/>
      <c r="T2" s="1"/>
      <c r="U2" s="1"/>
      <c r="V2" s="1"/>
      <c r="W2" s="1"/>
      <c r="X2" s="1"/>
      <c r="Y2" s="1"/>
    </row>
    <row r="3" spans="1:32" ht="15.75" customHeight="1" x14ac:dyDescent="0.25">
      <c r="A3" s="13" t="s">
        <v>39</v>
      </c>
      <c r="B3" s="1"/>
      <c r="C3" s="1"/>
      <c r="D3" s="1"/>
      <c r="E3" s="1"/>
      <c r="F3" s="1"/>
      <c r="G3" s="1"/>
      <c r="H3" s="1"/>
      <c r="I3" s="1"/>
      <c r="J3" s="1"/>
      <c r="K3" s="1"/>
      <c r="L3" s="1"/>
      <c r="M3" s="1"/>
      <c r="N3" s="1"/>
      <c r="O3" s="1"/>
      <c r="P3" s="1"/>
      <c r="Q3" s="1"/>
      <c r="R3" s="1"/>
      <c r="S3" s="1"/>
      <c r="T3" s="1"/>
      <c r="U3" s="1"/>
      <c r="V3" s="1"/>
      <c r="W3" s="1"/>
      <c r="X3" s="1"/>
      <c r="Y3" s="1"/>
    </row>
    <row r="4" spans="1:32" ht="31.5" customHeight="1" x14ac:dyDescent="0.25">
      <c r="A4" s="30" t="s">
        <v>199</v>
      </c>
      <c r="B4" s="28" t="s">
        <v>151</v>
      </c>
      <c r="C4" s="28" t="s">
        <v>152</v>
      </c>
      <c r="D4" s="28" t="s">
        <v>153</v>
      </c>
      <c r="E4" s="28" t="s">
        <v>154</v>
      </c>
      <c r="F4" s="28" t="s">
        <v>155</v>
      </c>
      <c r="G4" s="28" t="s">
        <v>156</v>
      </c>
      <c r="H4" s="28" t="s">
        <v>157</v>
      </c>
      <c r="I4" s="28" t="s">
        <v>158</v>
      </c>
      <c r="J4" s="28" t="s">
        <v>159</v>
      </c>
      <c r="K4" s="28" t="s">
        <v>160</v>
      </c>
      <c r="L4" s="28" t="s">
        <v>161</v>
      </c>
      <c r="M4" s="28" t="s">
        <v>162</v>
      </c>
      <c r="N4" s="28" t="s">
        <v>163</v>
      </c>
      <c r="O4" s="28" t="s">
        <v>164</v>
      </c>
      <c r="P4" s="28" t="s">
        <v>165</v>
      </c>
      <c r="Q4" s="28" t="s">
        <v>166</v>
      </c>
      <c r="R4" s="28" t="s">
        <v>167</v>
      </c>
      <c r="S4" s="28" t="s">
        <v>168</v>
      </c>
      <c r="T4" s="28" t="s">
        <v>169</v>
      </c>
      <c r="U4" s="28" t="s">
        <v>170</v>
      </c>
      <c r="V4" s="28" t="s">
        <v>171</v>
      </c>
      <c r="W4" s="28" t="s">
        <v>172</v>
      </c>
      <c r="X4" s="28" t="s">
        <v>173</v>
      </c>
      <c r="Y4" s="28" t="s">
        <v>174</v>
      </c>
      <c r="Z4" s="28" t="s">
        <v>175</v>
      </c>
      <c r="AA4" s="28" t="s">
        <v>176</v>
      </c>
      <c r="AB4" s="28" t="s">
        <v>177</v>
      </c>
      <c r="AC4" s="28" t="s">
        <v>178</v>
      </c>
      <c r="AD4" s="28" t="s">
        <v>179</v>
      </c>
      <c r="AE4" s="28" t="s">
        <v>180</v>
      </c>
      <c r="AF4" s="28" t="s">
        <v>181</v>
      </c>
    </row>
    <row r="5" spans="1:32" x14ac:dyDescent="0.25">
      <c r="A5" t="s">
        <v>200</v>
      </c>
      <c r="B5" s="31">
        <v>748</v>
      </c>
      <c r="C5" s="31">
        <v>665</v>
      </c>
      <c r="D5" s="31">
        <v>786</v>
      </c>
      <c r="E5" s="31">
        <v>689</v>
      </c>
      <c r="F5" s="31">
        <v>744</v>
      </c>
      <c r="G5" s="31">
        <v>725</v>
      </c>
      <c r="H5" s="31">
        <v>748</v>
      </c>
      <c r="I5" s="31">
        <v>712</v>
      </c>
      <c r="J5" s="31">
        <v>691</v>
      </c>
      <c r="K5" s="31">
        <v>610</v>
      </c>
      <c r="L5" s="31">
        <v>797</v>
      </c>
      <c r="M5" s="31">
        <v>562</v>
      </c>
      <c r="N5" s="31">
        <v>125</v>
      </c>
      <c r="O5" s="31">
        <v>54</v>
      </c>
      <c r="P5" s="31">
        <v>214</v>
      </c>
      <c r="Q5" s="31">
        <v>284</v>
      </c>
      <c r="R5" s="31">
        <v>263</v>
      </c>
      <c r="S5" s="31">
        <v>267</v>
      </c>
      <c r="T5" s="31">
        <v>307</v>
      </c>
      <c r="U5" s="31">
        <v>281</v>
      </c>
      <c r="V5" s="31">
        <v>340</v>
      </c>
      <c r="W5" s="31">
        <v>398</v>
      </c>
      <c r="X5" s="31">
        <v>366</v>
      </c>
      <c r="Y5" s="31">
        <v>384</v>
      </c>
      <c r="Z5" s="31">
        <v>372</v>
      </c>
      <c r="AA5" s="31">
        <v>446</v>
      </c>
      <c r="AB5" s="31">
        <v>399</v>
      </c>
      <c r="AC5" s="31">
        <v>352</v>
      </c>
      <c r="AD5" s="31">
        <v>403</v>
      </c>
      <c r="AE5" s="31">
        <v>342</v>
      </c>
      <c r="AF5" s="31">
        <v>375</v>
      </c>
    </row>
    <row r="6" spans="1:32" x14ac:dyDescent="0.25">
      <c r="A6" t="s">
        <v>201</v>
      </c>
      <c r="B6" s="31">
        <v>751</v>
      </c>
      <c r="C6" s="31">
        <v>628</v>
      </c>
      <c r="D6" s="31">
        <v>756</v>
      </c>
      <c r="E6" s="31">
        <v>759</v>
      </c>
      <c r="F6" s="31">
        <v>784</v>
      </c>
      <c r="G6" s="31">
        <v>732</v>
      </c>
      <c r="H6" s="31">
        <v>770</v>
      </c>
      <c r="I6" s="31">
        <v>648</v>
      </c>
      <c r="J6" s="31">
        <v>699</v>
      </c>
      <c r="K6" s="31">
        <v>576</v>
      </c>
      <c r="L6" s="31">
        <v>699</v>
      </c>
      <c r="M6" s="31">
        <v>645</v>
      </c>
      <c r="N6" s="31">
        <v>133</v>
      </c>
      <c r="O6" s="31">
        <v>69</v>
      </c>
      <c r="P6" s="31">
        <v>259</v>
      </c>
      <c r="Q6" s="31">
        <v>280</v>
      </c>
      <c r="R6" s="31">
        <v>288</v>
      </c>
      <c r="S6" s="31">
        <v>330</v>
      </c>
      <c r="T6" s="31">
        <v>324</v>
      </c>
      <c r="U6" s="31">
        <v>325</v>
      </c>
      <c r="V6" s="31">
        <v>397</v>
      </c>
      <c r="W6" s="31">
        <v>369</v>
      </c>
      <c r="X6" s="31">
        <v>322</v>
      </c>
      <c r="Y6" s="31">
        <v>335</v>
      </c>
      <c r="Z6" s="31">
        <v>320</v>
      </c>
      <c r="AA6" s="31">
        <v>316</v>
      </c>
      <c r="AB6" s="31">
        <v>319</v>
      </c>
      <c r="AC6" s="31">
        <v>306</v>
      </c>
      <c r="AD6" s="31">
        <v>319</v>
      </c>
      <c r="AE6" s="31">
        <v>324</v>
      </c>
      <c r="AF6" s="31">
        <v>292</v>
      </c>
    </row>
    <row r="7" spans="1:32" x14ac:dyDescent="0.25">
      <c r="A7" t="s">
        <v>202</v>
      </c>
      <c r="B7" s="31">
        <v>930</v>
      </c>
      <c r="C7" s="31">
        <v>769</v>
      </c>
      <c r="D7" s="31">
        <v>911</v>
      </c>
      <c r="E7" s="31">
        <v>865</v>
      </c>
      <c r="F7" s="31">
        <v>802</v>
      </c>
      <c r="G7" s="31">
        <v>717</v>
      </c>
      <c r="H7" s="31">
        <v>959</v>
      </c>
      <c r="I7" s="31">
        <v>691</v>
      </c>
      <c r="J7" s="31">
        <v>687</v>
      </c>
      <c r="K7" s="31">
        <v>679</v>
      </c>
      <c r="L7" s="31">
        <v>820</v>
      </c>
      <c r="M7" s="31">
        <v>668</v>
      </c>
      <c r="N7" s="31">
        <v>163</v>
      </c>
      <c r="O7" s="31">
        <v>41</v>
      </c>
      <c r="P7" s="31">
        <v>186</v>
      </c>
      <c r="Q7" s="31">
        <v>233</v>
      </c>
      <c r="R7" s="31">
        <v>249</v>
      </c>
      <c r="S7" s="31">
        <v>250</v>
      </c>
      <c r="T7" s="31">
        <v>293</v>
      </c>
      <c r="U7" s="31">
        <v>263</v>
      </c>
      <c r="V7" s="31">
        <v>399</v>
      </c>
      <c r="W7" s="31">
        <v>391</v>
      </c>
      <c r="X7" s="31">
        <v>373</v>
      </c>
      <c r="Y7" s="31">
        <v>351</v>
      </c>
      <c r="Z7" s="31">
        <v>380</v>
      </c>
      <c r="AA7" s="31">
        <v>345</v>
      </c>
      <c r="AB7" s="31">
        <v>385</v>
      </c>
      <c r="AC7" s="31">
        <v>347</v>
      </c>
      <c r="AD7" s="31">
        <v>413</v>
      </c>
      <c r="AE7" s="31">
        <v>357</v>
      </c>
      <c r="AF7" s="31">
        <v>396</v>
      </c>
    </row>
    <row r="8" spans="1:32" x14ac:dyDescent="0.25">
      <c r="A8" t="s">
        <v>203</v>
      </c>
      <c r="B8" s="31">
        <v>2036</v>
      </c>
      <c r="C8" s="31">
        <v>1659</v>
      </c>
      <c r="D8" s="31">
        <v>2244</v>
      </c>
      <c r="E8" s="31">
        <v>1888</v>
      </c>
      <c r="F8" s="31">
        <v>1828</v>
      </c>
      <c r="G8" s="31">
        <v>1919</v>
      </c>
      <c r="H8" s="31">
        <v>2313</v>
      </c>
      <c r="I8" s="31">
        <v>1934</v>
      </c>
      <c r="J8" s="31">
        <v>2123</v>
      </c>
      <c r="K8" s="31">
        <v>1650</v>
      </c>
      <c r="L8" s="31">
        <v>2067</v>
      </c>
      <c r="M8" s="31">
        <v>1656</v>
      </c>
      <c r="N8" s="31">
        <v>352</v>
      </c>
      <c r="O8" s="31">
        <v>90</v>
      </c>
      <c r="P8" s="31">
        <v>513</v>
      </c>
      <c r="Q8" s="31">
        <v>644</v>
      </c>
      <c r="R8" s="31">
        <v>674</v>
      </c>
      <c r="S8" s="31">
        <v>625</v>
      </c>
      <c r="T8" s="31">
        <v>779</v>
      </c>
      <c r="U8" s="31">
        <v>696</v>
      </c>
      <c r="V8" s="31">
        <v>982</v>
      </c>
      <c r="W8" s="31">
        <v>1097</v>
      </c>
      <c r="X8" s="31">
        <v>1059</v>
      </c>
      <c r="Y8" s="31">
        <v>1080</v>
      </c>
      <c r="Z8" s="31">
        <v>1065</v>
      </c>
      <c r="AA8" s="31">
        <v>979</v>
      </c>
      <c r="AB8" s="31">
        <v>1019</v>
      </c>
      <c r="AC8" s="31">
        <v>896</v>
      </c>
      <c r="AD8" s="31">
        <v>968</v>
      </c>
      <c r="AE8" s="31">
        <v>771</v>
      </c>
      <c r="AF8" s="31">
        <v>963</v>
      </c>
    </row>
    <row r="9" spans="1:32" x14ac:dyDescent="0.25">
      <c r="A9" t="s">
        <v>204</v>
      </c>
      <c r="B9" s="31">
        <v>1016</v>
      </c>
      <c r="C9" s="31">
        <v>820</v>
      </c>
      <c r="D9" s="31">
        <v>1058</v>
      </c>
      <c r="E9" s="31">
        <v>987</v>
      </c>
      <c r="F9" s="31">
        <v>1069</v>
      </c>
      <c r="G9" s="31">
        <v>966</v>
      </c>
      <c r="H9" s="31">
        <v>1045</v>
      </c>
      <c r="I9" s="31">
        <v>763</v>
      </c>
      <c r="J9" s="31">
        <v>809</v>
      </c>
      <c r="K9" s="31">
        <v>835</v>
      </c>
      <c r="L9" s="31">
        <v>1028</v>
      </c>
      <c r="M9" s="31">
        <v>691</v>
      </c>
      <c r="N9" s="31">
        <v>200</v>
      </c>
      <c r="O9" s="31">
        <v>50</v>
      </c>
      <c r="P9" s="31">
        <v>158</v>
      </c>
      <c r="Q9" s="31">
        <v>243</v>
      </c>
      <c r="R9" s="31">
        <v>281</v>
      </c>
      <c r="S9" s="31">
        <v>296</v>
      </c>
      <c r="T9" s="31">
        <v>296</v>
      </c>
      <c r="U9" s="31">
        <v>261</v>
      </c>
      <c r="V9" s="31">
        <v>418</v>
      </c>
      <c r="W9" s="31">
        <v>580</v>
      </c>
      <c r="X9" s="31">
        <v>404</v>
      </c>
      <c r="Y9" s="31">
        <v>369</v>
      </c>
      <c r="Z9" s="31">
        <v>452</v>
      </c>
      <c r="AA9" s="31">
        <v>395</v>
      </c>
      <c r="AB9" s="31">
        <v>413</v>
      </c>
      <c r="AC9" s="31">
        <v>389</v>
      </c>
      <c r="AD9" s="31">
        <v>472</v>
      </c>
      <c r="AE9" s="31">
        <v>421</v>
      </c>
      <c r="AF9" s="31">
        <v>433</v>
      </c>
    </row>
    <row r="10" spans="1:32" x14ac:dyDescent="0.25">
      <c r="A10" t="s">
        <v>205</v>
      </c>
      <c r="B10" s="31">
        <v>918</v>
      </c>
      <c r="C10" s="31">
        <v>692</v>
      </c>
      <c r="D10" s="31">
        <v>984</v>
      </c>
      <c r="E10" s="31">
        <v>776</v>
      </c>
      <c r="F10" s="31">
        <v>864</v>
      </c>
      <c r="G10" s="31">
        <v>846</v>
      </c>
      <c r="H10" s="31">
        <v>979</v>
      </c>
      <c r="I10" s="31">
        <v>775</v>
      </c>
      <c r="J10" s="31">
        <v>916</v>
      </c>
      <c r="K10" s="31">
        <v>785</v>
      </c>
      <c r="L10" s="31">
        <v>886</v>
      </c>
      <c r="M10" s="31">
        <v>701</v>
      </c>
      <c r="N10" s="31">
        <v>150</v>
      </c>
      <c r="O10" s="31">
        <v>33</v>
      </c>
      <c r="P10" s="31">
        <v>149</v>
      </c>
      <c r="Q10" s="31">
        <v>164</v>
      </c>
      <c r="R10" s="31">
        <v>234</v>
      </c>
      <c r="S10" s="31">
        <v>243</v>
      </c>
      <c r="T10" s="31">
        <v>312</v>
      </c>
      <c r="U10" s="31">
        <v>263</v>
      </c>
      <c r="V10" s="31">
        <v>327</v>
      </c>
      <c r="W10" s="31">
        <v>382</v>
      </c>
      <c r="X10" s="31">
        <v>413</v>
      </c>
      <c r="Y10" s="31">
        <v>428</v>
      </c>
      <c r="Z10" s="31">
        <v>385</v>
      </c>
      <c r="AA10" s="31">
        <v>394</v>
      </c>
      <c r="AB10" s="31">
        <v>417</v>
      </c>
      <c r="AC10" s="31">
        <v>348</v>
      </c>
      <c r="AD10" s="31">
        <v>365</v>
      </c>
      <c r="AE10" s="31">
        <v>275</v>
      </c>
      <c r="AF10" s="31">
        <v>342</v>
      </c>
    </row>
    <row r="11" spans="1:32" x14ac:dyDescent="0.25">
      <c r="A11" t="s">
        <v>206</v>
      </c>
      <c r="B11" s="31">
        <v>186</v>
      </c>
      <c r="C11" s="31">
        <v>145</v>
      </c>
      <c r="D11" s="31">
        <v>194</v>
      </c>
      <c r="E11" s="31">
        <v>164</v>
      </c>
      <c r="F11" s="31">
        <v>211</v>
      </c>
      <c r="G11" s="31">
        <v>197</v>
      </c>
      <c r="H11" s="31">
        <v>203</v>
      </c>
      <c r="I11" s="31">
        <v>181</v>
      </c>
      <c r="J11" s="31">
        <v>169</v>
      </c>
      <c r="K11" s="31">
        <v>147</v>
      </c>
      <c r="L11" s="31">
        <v>179</v>
      </c>
      <c r="M11" s="31">
        <v>148</v>
      </c>
      <c r="N11" s="31">
        <v>42</v>
      </c>
      <c r="O11" s="31">
        <v>14</v>
      </c>
      <c r="P11" s="31">
        <v>45</v>
      </c>
      <c r="Q11" s="31">
        <v>66</v>
      </c>
      <c r="R11" s="31">
        <v>83</v>
      </c>
      <c r="S11" s="31">
        <v>73</v>
      </c>
      <c r="T11" s="31">
        <v>88</v>
      </c>
      <c r="U11" s="31">
        <v>54</v>
      </c>
      <c r="V11" s="31">
        <v>82</v>
      </c>
      <c r="W11" s="31">
        <v>90</v>
      </c>
      <c r="X11" s="31">
        <v>90</v>
      </c>
      <c r="Y11" s="31">
        <v>66</v>
      </c>
      <c r="Z11" s="31">
        <v>78</v>
      </c>
      <c r="AA11" s="31">
        <v>57</v>
      </c>
      <c r="AB11" s="31">
        <v>67</v>
      </c>
      <c r="AC11" s="31">
        <v>62</v>
      </c>
      <c r="AD11" s="31">
        <v>68</v>
      </c>
      <c r="AE11" s="31">
        <v>46</v>
      </c>
      <c r="AF11" s="31">
        <v>64</v>
      </c>
    </row>
    <row r="12" spans="1:32" x14ac:dyDescent="0.25">
      <c r="A12" t="s">
        <v>207</v>
      </c>
      <c r="B12" s="31">
        <v>621</v>
      </c>
      <c r="C12" s="31">
        <v>533</v>
      </c>
      <c r="D12" s="31">
        <v>630</v>
      </c>
      <c r="E12" s="31">
        <v>554</v>
      </c>
      <c r="F12" s="31">
        <v>537</v>
      </c>
      <c r="G12" s="31">
        <v>524</v>
      </c>
      <c r="H12" s="31">
        <v>651</v>
      </c>
      <c r="I12" s="31">
        <v>569</v>
      </c>
      <c r="J12" s="31">
        <v>560</v>
      </c>
      <c r="K12" s="31">
        <v>517</v>
      </c>
      <c r="L12" s="31">
        <v>549</v>
      </c>
      <c r="M12" s="31">
        <v>451</v>
      </c>
      <c r="N12" s="31">
        <v>126</v>
      </c>
      <c r="O12" s="31">
        <v>41</v>
      </c>
      <c r="P12" s="31">
        <v>174</v>
      </c>
      <c r="Q12" s="31">
        <v>192</v>
      </c>
      <c r="R12" s="31">
        <v>235</v>
      </c>
      <c r="S12" s="31">
        <v>190</v>
      </c>
      <c r="T12" s="31">
        <v>297</v>
      </c>
      <c r="U12" s="31">
        <v>240</v>
      </c>
      <c r="V12" s="31">
        <v>261</v>
      </c>
      <c r="W12" s="31">
        <v>321</v>
      </c>
      <c r="X12" s="31">
        <v>347</v>
      </c>
      <c r="Y12" s="31">
        <v>342</v>
      </c>
      <c r="Z12" s="31">
        <v>352</v>
      </c>
      <c r="AA12" s="31">
        <v>316</v>
      </c>
      <c r="AB12" s="31">
        <v>316</v>
      </c>
      <c r="AC12" s="31">
        <v>271</v>
      </c>
      <c r="AD12" s="31">
        <v>268</v>
      </c>
      <c r="AE12" s="31">
        <v>312</v>
      </c>
      <c r="AF12" s="31">
        <v>310</v>
      </c>
    </row>
    <row r="13" spans="1:32" x14ac:dyDescent="0.25">
      <c r="A13" t="s">
        <v>208</v>
      </c>
      <c r="B13" s="31">
        <v>786</v>
      </c>
      <c r="C13" s="31">
        <v>644</v>
      </c>
      <c r="D13" s="31">
        <v>813</v>
      </c>
      <c r="E13" s="31">
        <v>729</v>
      </c>
      <c r="F13" s="31">
        <v>794</v>
      </c>
      <c r="G13" s="31">
        <v>638</v>
      </c>
      <c r="H13" s="31">
        <v>842</v>
      </c>
      <c r="I13" s="31">
        <v>690</v>
      </c>
      <c r="J13" s="31">
        <v>709</v>
      </c>
      <c r="K13" s="31">
        <v>643</v>
      </c>
      <c r="L13" s="31">
        <v>720</v>
      </c>
      <c r="M13" s="31">
        <v>583</v>
      </c>
      <c r="N13" s="31">
        <v>155</v>
      </c>
      <c r="O13" s="31">
        <v>59</v>
      </c>
      <c r="P13" s="31">
        <v>200</v>
      </c>
      <c r="Q13" s="31">
        <v>228</v>
      </c>
      <c r="R13" s="31">
        <v>257</v>
      </c>
      <c r="S13" s="31">
        <v>256</v>
      </c>
      <c r="T13" s="31">
        <v>284</v>
      </c>
      <c r="U13" s="31">
        <v>250</v>
      </c>
      <c r="V13" s="31">
        <v>361</v>
      </c>
      <c r="W13" s="31">
        <v>333</v>
      </c>
      <c r="X13" s="31">
        <v>378</v>
      </c>
      <c r="Y13" s="31">
        <v>438</v>
      </c>
      <c r="Z13" s="31">
        <v>452</v>
      </c>
      <c r="AA13" s="31">
        <v>423</v>
      </c>
      <c r="AB13" s="31">
        <v>425</v>
      </c>
      <c r="AC13" s="31">
        <v>365</v>
      </c>
      <c r="AD13" s="31">
        <v>427</v>
      </c>
      <c r="AE13" s="31">
        <v>404</v>
      </c>
      <c r="AF13" s="31">
        <v>396</v>
      </c>
    </row>
    <row r="14" spans="1:32" x14ac:dyDescent="0.25">
      <c r="A14" t="s">
        <v>209</v>
      </c>
      <c r="B14" s="31">
        <v>732</v>
      </c>
      <c r="C14" s="31">
        <v>544</v>
      </c>
      <c r="D14" s="31">
        <v>689</v>
      </c>
      <c r="E14" s="31">
        <v>677</v>
      </c>
      <c r="F14" s="31">
        <v>670</v>
      </c>
      <c r="G14" s="31">
        <v>607</v>
      </c>
      <c r="H14" s="31">
        <v>793</v>
      </c>
      <c r="I14" s="31">
        <v>690</v>
      </c>
      <c r="J14" s="31">
        <v>655</v>
      </c>
      <c r="K14" s="31">
        <v>629</v>
      </c>
      <c r="L14" s="31">
        <v>709</v>
      </c>
      <c r="M14" s="31">
        <v>570</v>
      </c>
      <c r="N14" s="31">
        <v>84</v>
      </c>
      <c r="O14" s="31">
        <v>37</v>
      </c>
      <c r="P14" s="31">
        <v>202</v>
      </c>
      <c r="Q14" s="31">
        <v>232</v>
      </c>
      <c r="R14" s="31">
        <v>254</v>
      </c>
      <c r="S14" s="31">
        <v>217</v>
      </c>
      <c r="T14" s="31">
        <v>213</v>
      </c>
      <c r="U14" s="31">
        <v>193</v>
      </c>
      <c r="V14" s="31">
        <v>335</v>
      </c>
      <c r="W14" s="31">
        <v>357</v>
      </c>
      <c r="X14" s="31">
        <v>335</v>
      </c>
      <c r="Y14" s="31">
        <v>350</v>
      </c>
      <c r="Z14" s="31">
        <v>350</v>
      </c>
      <c r="AA14" s="31">
        <v>299</v>
      </c>
      <c r="AB14" s="31">
        <v>359</v>
      </c>
      <c r="AC14" s="31">
        <v>371</v>
      </c>
      <c r="AD14" s="31">
        <v>409</v>
      </c>
      <c r="AE14" s="31">
        <v>329</v>
      </c>
      <c r="AF14" s="31">
        <v>363</v>
      </c>
    </row>
    <row r="15" spans="1:32" x14ac:dyDescent="0.25">
      <c r="A15" t="s">
        <v>210</v>
      </c>
      <c r="B15" s="31">
        <v>1086</v>
      </c>
      <c r="C15" s="31">
        <v>809</v>
      </c>
      <c r="D15" s="31">
        <v>1056</v>
      </c>
      <c r="E15" s="31">
        <v>914</v>
      </c>
      <c r="F15" s="31">
        <v>1007</v>
      </c>
      <c r="G15" s="31">
        <v>959</v>
      </c>
      <c r="H15" s="31">
        <v>1097</v>
      </c>
      <c r="I15" s="31">
        <v>879</v>
      </c>
      <c r="J15" s="31">
        <v>932</v>
      </c>
      <c r="K15" s="31">
        <v>828</v>
      </c>
      <c r="L15" s="31">
        <v>900</v>
      </c>
      <c r="M15" s="31">
        <v>729</v>
      </c>
      <c r="N15" s="31">
        <v>212</v>
      </c>
      <c r="O15" s="31">
        <v>45</v>
      </c>
      <c r="P15" s="31">
        <v>224</v>
      </c>
      <c r="Q15" s="31">
        <v>256</v>
      </c>
      <c r="R15" s="31">
        <v>294</v>
      </c>
      <c r="S15" s="31">
        <v>262</v>
      </c>
      <c r="T15" s="31">
        <v>331</v>
      </c>
      <c r="U15" s="31">
        <v>267</v>
      </c>
      <c r="V15" s="31">
        <v>385</v>
      </c>
      <c r="W15" s="31">
        <v>434</v>
      </c>
      <c r="X15" s="31">
        <v>463</v>
      </c>
      <c r="Y15" s="31">
        <v>458</v>
      </c>
      <c r="Z15" s="31">
        <v>444</v>
      </c>
      <c r="AA15" s="31">
        <v>479</v>
      </c>
      <c r="AB15" s="31">
        <v>485</v>
      </c>
      <c r="AC15" s="31">
        <v>371</v>
      </c>
      <c r="AD15" s="31">
        <v>379</v>
      </c>
      <c r="AE15" s="31">
        <v>346</v>
      </c>
      <c r="AF15" s="31">
        <v>422</v>
      </c>
    </row>
    <row r="16" spans="1:32" x14ac:dyDescent="0.25">
      <c r="A16" t="s">
        <v>197</v>
      </c>
      <c r="B16" s="31">
        <v>62</v>
      </c>
      <c r="C16" s="31">
        <v>35</v>
      </c>
      <c r="D16" s="31">
        <v>57</v>
      </c>
      <c r="E16" s="31">
        <v>42</v>
      </c>
      <c r="F16" s="31">
        <v>53</v>
      </c>
      <c r="G16" s="31">
        <v>60</v>
      </c>
      <c r="H16" s="31">
        <v>41</v>
      </c>
      <c r="I16" s="31">
        <v>58</v>
      </c>
      <c r="J16" s="31">
        <v>48</v>
      </c>
      <c r="K16" s="31">
        <v>48</v>
      </c>
      <c r="L16" s="31">
        <v>57</v>
      </c>
      <c r="M16" s="31">
        <v>43</v>
      </c>
      <c r="N16" s="31">
        <v>10</v>
      </c>
      <c r="O16" s="31">
        <v>0</v>
      </c>
      <c r="P16" s="31">
        <v>10</v>
      </c>
      <c r="Q16" s="31">
        <v>13</v>
      </c>
      <c r="R16" s="31">
        <v>16</v>
      </c>
      <c r="S16" s="31">
        <v>12</v>
      </c>
      <c r="T16" s="31">
        <v>18</v>
      </c>
      <c r="U16" s="31">
        <v>9</v>
      </c>
      <c r="V16" s="31">
        <v>6</v>
      </c>
      <c r="W16" s="31">
        <v>18</v>
      </c>
      <c r="X16" s="31">
        <v>13</v>
      </c>
      <c r="Y16" s="31">
        <v>16</v>
      </c>
      <c r="Z16" s="31">
        <v>6</v>
      </c>
      <c r="AA16" s="31">
        <v>9</v>
      </c>
      <c r="AB16" s="31">
        <v>7</v>
      </c>
      <c r="AC16" s="31">
        <v>0</v>
      </c>
      <c r="AD16" s="31">
        <v>13</v>
      </c>
      <c r="AE16" s="31">
        <v>4</v>
      </c>
      <c r="AF16" s="31">
        <v>4</v>
      </c>
    </row>
    <row r="17" spans="1:32" x14ac:dyDescent="0.25">
      <c r="A17" s="30" t="s">
        <v>211</v>
      </c>
      <c r="B17" s="29">
        <v>9872</v>
      </c>
      <c r="C17" s="29">
        <v>7943</v>
      </c>
      <c r="D17" s="29">
        <v>10178</v>
      </c>
      <c r="E17" s="29">
        <v>9044</v>
      </c>
      <c r="F17" s="29">
        <v>9363</v>
      </c>
      <c r="G17" s="29">
        <v>8890</v>
      </c>
      <c r="H17" s="29">
        <v>10441</v>
      </c>
      <c r="I17" s="29">
        <v>8590</v>
      </c>
      <c r="J17" s="29">
        <v>8998</v>
      </c>
      <c r="K17" s="29">
        <v>7947</v>
      </c>
      <c r="L17" s="29">
        <v>9411</v>
      </c>
      <c r="M17" s="29">
        <v>7447</v>
      </c>
      <c r="N17" s="29">
        <v>1752</v>
      </c>
      <c r="O17" s="29">
        <v>533</v>
      </c>
      <c r="P17" s="29">
        <v>2334</v>
      </c>
      <c r="Q17" s="29">
        <v>2835</v>
      </c>
      <c r="R17" s="29">
        <v>3128</v>
      </c>
      <c r="S17" s="29">
        <v>3021</v>
      </c>
      <c r="T17" s="29">
        <v>3542</v>
      </c>
      <c r="U17" s="29">
        <v>3102</v>
      </c>
      <c r="V17" s="29">
        <v>4293</v>
      </c>
      <c r="W17" s="29">
        <v>4770</v>
      </c>
      <c r="X17" s="29">
        <v>4563</v>
      </c>
      <c r="Y17" s="29">
        <v>4617</v>
      </c>
      <c r="Z17" s="29">
        <v>4656</v>
      </c>
      <c r="AA17" s="29">
        <v>4458</v>
      </c>
      <c r="AB17" s="29">
        <v>4611</v>
      </c>
      <c r="AC17" s="29">
        <v>4078</v>
      </c>
      <c r="AD17" s="29">
        <v>4504</v>
      </c>
      <c r="AE17" s="29">
        <v>3931</v>
      </c>
      <c r="AF17" s="29">
        <v>4360</v>
      </c>
    </row>
    <row r="18" spans="1:32" ht="15.75" customHeight="1" x14ac:dyDescent="0.25">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row>
    <row r="19" spans="1:32" ht="15.75" customHeight="1" x14ac:dyDescent="0.25">
      <c r="A19" s="15" t="s">
        <v>124</v>
      </c>
      <c r="B19" s="14"/>
      <c r="C19" s="14"/>
      <c r="D19" s="14"/>
      <c r="E19" s="14"/>
      <c r="F19" s="14"/>
      <c r="G19" s="14"/>
      <c r="H19" s="14"/>
      <c r="I19" s="14"/>
      <c r="J19" s="14"/>
      <c r="K19" s="14"/>
      <c r="L19" s="14"/>
      <c r="M19" s="14"/>
      <c r="N19" s="14"/>
      <c r="O19" s="14"/>
      <c r="P19" s="14"/>
      <c r="Q19" s="14"/>
      <c r="R19" s="14"/>
      <c r="S19" s="14"/>
      <c r="T19" s="14"/>
      <c r="U19" s="14"/>
      <c r="V19" s="14"/>
      <c r="W19" s="14"/>
      <c r="X19" s="14"/>
      <c r="Y19" s="14"/>
    </row>
    <row r="20" spans="1:32" x14ac:dyDescent="0.25">
      <c r="A20" s="15" t="s">
        <v>125</v>
      </c>
    </row>
  </sheetData>
  <hyperlinks>
    <hyperlink ref="A19" location="'Table of contents'!A1" display="To contents" xr:uid="{00000000-0004-0000-1000-000000000000}"/>
    <hyperlink ref="A20" location="Notes!A1" display="To Notes" xr:uid="{00000000-0004-0000-1000-000001000000}"/>
  </hyperlinks>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00"/>
  <sheetViews>
    <sheetView workbookViewId="0"/>
  </sheetViews>
  <sheetFormatPr defaultColWidth="11" defaultRowHeight="15.75" x14ac:dyDescent="0.25"/>
  <cols>
    <col min="1" max="1" width="20.75" customWidth="1"/>
    <col min="2" max="6" width="18.75" customWidth="1"/>
    <col min="7" max="8" width="30.75" customWidth="1"/>
  </cols>
  <sheetData>
    <row r="1" spans="1:8" ht="18.75" customHeight="1" x14ac:dyDescent="0.3">
      <c r="A1" s="11" t="s">
        <v>112</v>
      </c>
    </row>
    <row r="2" spans="1:8" ht="15.75" customHeight="1" x14ac:dyDescent="0.25">
      <c r="A2" s="13" t="s">
        <v>213</v>
      </c>
    </row>
    <row r="3" spans="1:8" ht="15.75" customHeight="1" x14ac:dyDescent="0.25">
      <c r="A3" s="13" t="s">
        <v>30</v>
      </c>
    </row>
    <row r="4" spans="1:8" ht="15.75" customHeight="1" x14ac:dyDescent="0.25">
      <c r="A4" s="13" t="s">
        <v>123</v>
      </c>
    </row>
    <row r="5" spans="1:8" ht="15.75" customHeight="1" x14ac:dyDescent="0.25">
      <c r="A5" s="13" t="s">
        <v>31</v>
      </c>
    </row>
    <row r="6" spans="1:8" ht="15.75" customHeight="1" x14ac:dyDescent="0.25">
      <c r="A6" s="32" t="s">
        <v>236</v>
      </c>
    </row>
    <row r="7" spans="1:8" ht="31.5" x14ac:dyDescent="0.25">
      <c r="A7" s="30" t="s">
        <v>214</v>
      </c>
      <c r="B7" s="28" t="s">
        <v>215</v>
      </c>
      <c r="C7" s="28" t="s">
        <v>216</v>
      </c>
      <c r="D7" s="28" t="s">
        <v>217</v>
      </c>
      <c r="E7" s="28" t="s">
        <v>218</v>
      </c>
      <c r="F7" s="28" t="s">
        <v>219</v>
      </c>
      <c r="G7" s="28" t="s">
        <v>220</v>
      </c>
      <c r="H7" s="28" t="s">
        <v>221</v>
      </c>
    </row>
    <row r="8" spans="1:8" x14ac:dyDescent="0.25">
      <c r="A8" s="29" t="s">
        <v>222</v>
      </c>
      <c r="B8" s="31">
        <v>154318</v>
      </c>
      <c r="C8" s="31">
        <v>122510</v>
      </c>
      <c r="D8" s="31">
        <v>148630</v>
      </c>
      <c r="E8" s="33">
        <v>1422000</v>
      </c>
      <c r="F8" s="33">
        <v>4944000</v>
      </c>
      <c r="G8" s="33" t="s">
        <v>223</v>
      </c>
      <c r="H8" s="33">
        <v>6365000</v>
      </c>
    </row>
    <row r="9" spans="1:8" x14ac:dyDescent="0.25">
      <c r="A9" s="29" t="s">
        <v>224</v>
      </c>
      <c r="B9" s="31">
        <v>150798</v>
      </c>
      <c r="C9" s="31">
        <v>117484</v>
      </c>
      <c r="D9" s="31">
        <v>145658</v>
      </c>
      <c r="E9" s="33">
        <v>1431000</v>
      </c>
      <c r="F9" s="33">
        <v>4531000</v>
      </c>
      <c r="G9" s="33" t="s">
        <v>223</v>
      </c>
      <c r="H9" s="33">
        <v>5962000</v>
      </c>
    </row>
    <row r="10" spans="1:8" x14ac:dyDescent="0.25">
      <c r="A10" s="29" t="s">
        <v>225</v>
      </c>
      <c r="B10" s="31">
        <v>157615</v>
      </c>
      <c r="C10" s="31">
        <v>124757</v>
      </c>
      <c r="D10" s="31">
        <v>151821</v>
      </c>
      <c r="E10" s="33">
        <v>1393000</v>
      </c>
      <c r="F10" s="33">
        <v>4882000</v>
      </c>
      <c r="G10" s="33" t="s">
        <v>223</v>
      </c>
      <c r="H10" s="33">
        <v>6275000</v>
      </c>
    </row>
    <row r="11" spans="1:8" x14ac:dyDescent="0.25">
      <c r="A11" s="29" t="s">
        <v>226</v>
      </c>
      <c r="B11" s="31">
        <v>144227</v>
      </c>
      <c r="C11" s="31">
        <v>113762</v>
      </c>
      <c r="D11" s="31">
        <v>139052</v>
      </c>
      <c r="E11" s="33">
        <v>1449000</v>
      </c>
      <c r="F11" s="33">
        <v>4440000</v>
      </c>
      <c r="G11" s="33" t="s">
        <v>223</v>
      </c>
      <c r="H11" s="33">
        <v>5889000</v>
      </c>
    </row>
    <row r="12" spans="1:8" x14ac:dyDescent="0.25">
      <c r="A12" s="29" t="s">
        <v>227</v>
      </c>
      <c r="B12" s="31">
        <v>141687</v>
      </c>
      <c r="C12" s="31">
        <v>110845</v>
      </c>
      <c r="D12" s="31">
        <v>136665</v>
      </c>
      <c r="E12" s="33">
        <v>1322000</v>
      </c>
      <c r="F12" s="33">
        <v>4278000</v>
      </c>
      <c r="G12" s="33" t="s">
        <v>223</v>
      </c>
      <c r="H12" s="33">
        <v>5600000</v>
      </c>
    </row>
    <row r="13" spans="1:8" x14ac:dyDescent="0.25">
      <c r="A13" s="29" t="s">
        <v>228</v>
      </c>
      <c r="B13" s="31">
        <v>177229</v>
      </c>
      <c r="C13" s="31">
        <v>137500</v>
      </c>
      <c r="D13" s="31">
        <v>170202</v>
      </c>
      <c r="E13" s="33">
        <v>1518000</v>
      </c>
      <c r="F13" s="33">
        <v>5332000</v>
      </c>
      <c r="G13" s="33" t="s">
        <v>223</v>
      </c>
      <c r="H13" s="33">
        <v>6850000</v>
      </c>
    </row>
    <row r="14" spans="1:8" x14ac:dyDescent="0.25">
      <c r="A14" s="29" t="s">
        <v>229</v>
      </c>
      <c r="B14" s="31">
        <v>141979</v>
      </c>
      <c r="C14" s="31">
        <v>113331</v>
      </c>
      <c r="D14" s="31">
        <v>136837</v>
      </c>
      <c r="E14" s="33">
        <v>1438000</v>
      </c>
      <c r="F14" s="33">
        <v>4674000</v>
      </c>
      <c r="G14" s="33" t="s">
        <v>223</v>
      </c>
      <c r="H14" s="33">
        <v>6112000</v>
      </c>
    </row>
    <row r="15" spans="1:8" x14ac:dyDescent="0.25">
      <c r="A15" s="29" t="s">
        <v>230</v>
      </c>
      <c r="B15" s="31">
        <v>173495</v>
      </c>
      <c r="C15" s="31">
        <v>135170</v>
      </c>
      <c r="D15" s="31">
        <v>166443</v>
      </c>
      <c r="E15" s="33">
        <v>1709000</v>
      </c>
      <c r="F15" s="33">
        <v>5461000</v>
      </c>
      <c r="G15" s="33" t="s">
        <v>223</v>
      </c>
      <c r="H15" s="33">
        <v>7170000</v>
      </c>
    </row>
    <row r="16" spans="1:8" x14ac:dyDescent="0.25">
      <c r="A16" s="29" t="s">
        <v>231</v>
      </c>
      <c r="B16" s="31">
        <v>157508</v>
      </c>
      <c r="C16" s="31">
        <v>126440</v>
      </c>
      <c r="D16" s="31">
        <v>151344</v>
      </c>
      <c r="E16" s="33">
        <v>1461000</v>
      </c>
      <c r="F16" s="33">
        <v>5172000</v>
      </c>
      <c r="G16" s="33" t="s">
        <v>223</v>
      </c>
      <c r="H16" s="33">
        <v>6633000</v>
      </c>
    </row>
    <row r="17" spans="1:8" x14ac:dyDescent="0.25">
      <c r="A17" s="29" t="s">
        <v>232</v>
      </c>
      <c r="B17" s="31">
        <v>121228</v>
      </c>
      <c r="C17" s="31">
        <v>96867</v>
      </c>
      <c r="D17" s="31">
        <v>117065</v>
      </c>
      <c r="E17" s="33">
        <v>1364000</v>
      </c>
      <c r="F17" s="33">
        <v>3687000</v>
      </c>
      <c r="G17" s="33" t="s">
        <v>223</v>
      </c>
      <c r="H17" s="33">
        <v>5051000</v>
      </c>
    </row>
    <row r="18" spans="1:8" x14ac:dyDescent="0.25">
      <c r="A18" s="29" t="s">
        <v>233</v>
      </c>
      <c r="B18" s="31">
        <v>170498</v>
      </c>
      <c r="C18" s="31">
        <v>135659</v>
      </c>
      <c r="D18" s="31">
        <v>163534</v>
      </c>
      <c r="E18" s="33">
        <v>1410000</v>
      </c>
      <c r="F18" s="33">
        <v>5417000</v>
      </c>
      <c r="G18" s="33" t="s">
        <v>223</v>
      </c>
      <c r="H18" s="33">
        <v>6828000</v>
      </c>
    </row>
    <row r="19" spans="1:8" x14ac:dyDescent="0.25">
      <c r="A19" s="29" t="s">
        <v>234</v>
      </c>
      <c r="B19" s="31">
        <v>136669</v>
      </c>
      <c r="C19" s="31">
        <v>104143</v>
      </c>
      <c r="D19" s="31">
        <v>132198</v>
      </c>
      <c r="E19" s="33">
        <v>1485000</v>
      </c>
      <c r="F19" s="33">
        <v>4049000</v>
      </c>
      <c r="G19" s="33" t="s">
        <v>223</v>
      </c>
      <c r="H19" s="33">
        <v>5534000</v>
      </c>
    </row>
    <row r="20" spans="1:8" x14ac:dyDescent="0.25">
      <c r="A20" s="34" t="s">
        <v>235</v>
      </c>
      <c r="B20" s="34">
        <v>1825754</v>
      </c>
      <c r="C20" s="34">
        <v>1437442</v>
      </c>
      <c r="D20" s="34">
        <v>1046478</v>
      </c>
      <c r="E20" s="35">
        <v>17402000</v>
      </c>
      <c r="F20" s="35">
        <v>56869000</v>
      </c>
      <c r="G20" s="35" t="s">
        <v>223</v>
      </c>
      <c r="H20" s="35">
        <v>74271000</v>
      </c>
    </row>
    <row r="21" spans="1:8" x14ac:dyDescent="0.25">
      <c r="A21" s="29"/>
      <c r="B21" s="31"/>
      <c r="C21" s="31"/>
      <c r="D21" s="31"/>
      <c r="E21" s="33"/>
      <c r="F21" s="33"/>
      <c r="G21" s="33"/>
      <c r="H21" s="33"/>
    </row>
    <row r="22" spans="1:8" x14ac:dyDescent="0.25">
      <c r="A22" s="32" t="s">
        <v>250</v>
      </c>
    </row>
    <row r="23" spans="1:8" ht="31.5" x14ac:dyDescent="0.25">
      <c r="A23" s="30" t="s">
        <v>214</v>
      </c>
      <c r="B23" s="28" t="s">
        <v>215</v>
      </c>
      <c r="C23" s="28" t="s">
        <v>216</v>
      </c>
      <c r="D23" s="28" t="s">
        <v>217</v>
      </c>
      <c r="E23" s="28" t="s">
        <v>218</v>
      </c>
      <c r="F23" s="28" t="s">
        <v>219</v>
      </c>
      <c r="G23" s="28" t="s">
        <v>220</v>
      </c>
      <c r="H23" s="28" t="s">
        <v>221</v>
      </c>
    </row>
    <row r="24" spans="1:8" x14ac:dyDescent="0.25">
      <c r="A24" s="29" t="s">
        <v>237</v>
      </c>
      <c r="B24" s="31">
        <v>82427</v>
      </c>
      <c r="C24" s="31">
        <v>67241</v>
      </c>
      <c r="D24" s="31">
        <v>79859</v>
      </c>
      <c r="E24" s="33">
        <v>1163000</v>
      </c>
      <c r="F24" s="33">
        <v>2671000</v>
      </c>
      <c r="G24" s="33">
        <v>2619000</v>
      </c>
      <c r="H24" s="33">
        <v>6453000</v>
      </c>
    </row>
    <row r="25" spans="1:8" x14ac:dyDescent="0.25">
      <c r="A25" s="29" t="s">
        <v>238</v>
      </c>
      <c r="B25" s="31">
        <v>13814</v>
      </c>
      <c r="C25" s="31">
        <v>9845</v>
      </c>
      <c r="D25" s="31">
        <v>13216</v>
      </c>
      <c r="E25" s="33">
        <v>290000</v>
      </c>
      <c r="F25" s="33">
        <v>307000</v>
      </c>
      <c r="G25" s="33">
        <v>4516000</v>
      </c>
      <c r="H25" s="33">
        <v>5112000</v>
      </c>
    </row>
    <row r="26" spans="1:8" x14ac:dyDescent="0.25">
      <c r="A26" s="29" t="s">
        <v>239</v>
      </c>
      <c r="B26" s="31">
        <v>9495</v>
      </c>
      <c r="C26" s="31">
        <v>6069</v>
      </c>
      <c r="D26" s="31">
        <v>8820</v>
      </c>
      <c r="E26" s="33">
        <v>102000</v>
      </c>
      <c r="F26" s="33">
        <v>153000</v>
      </c>
      <c r="G26" s="33">
        <v>4836000</v>
      </c>
      <c r="H26" s="33">
        <v>5091000</v>
      </c>
    </row>
    <row r="27" spans="1:8" x14ac:dyDescent="0.25">
      <c r="A27" s="29" t="s">
        <v>240</v>
      </c>
      <c r="B27" s="31">
        <v>17077</v>
      </c>
      <c r="C27" s="31">
        <v>11019</v>
      </c>
      <c r="D27" s="31">
        <v>15817</v>
      </c>
      <c r="E27" s="33">
        <v>65000</v>
      </c>
      <c r="F27" s="33">
        <v>226000</v>
      </c>
      <c r="G27" s="33">
        <v>4649000</v>
      </c>
      <c r="H27" s="33">
        <v>4939000</v>
      </c>
    </row>
    <row r="28" spans="1:8" x14ac:dyDescent="0.25">
      <c r="A28" s="29" t="s">
        <v>241</v>
      </c>
      <c r="B28" s="31">
        <v>29492</v>
      </c>
      <c r="C28" s="31">
        <v>20996</v>
      </c>
      <c r="D28" s="31">
        <v>27587</v>
      </c>
      <c r="E28" s="33">
        <v>135000</v>
      </c>
      <c r="F28" s="33">
        <v>500000</v>
      </c>
      <c r="G28" s="33">
        <v>5441000</v>
      </c>
      <c r="H28" s="33">
        <v>6076000</v>
      </c>
    </row>
    <row r="29" spans="1:8" x14ac:dyDescent="0.25">
      <c r="A29" s="29" t="s">
        <v>242</v>
      </c>
      <c r="B29" s="31">
        <v>52579</v>
      </c>
      <c r="C29" s="31">
        <v>37842</v>
      </c>
      <c r="D29" s="31">
        <v>49054</v>
      </c>
      <c r="E29" s="33">
        <v>586000</v>
      </c>
      <c r="F29" s="33">
        <v>1053000</v>
      </c>
      <c r="G29" s="33">
        <v>4453000</v>
      </c>
      <c r="H29" s="33">
        <v>6092000</v>
      </c>
    </row>
    <row r="30" spans="1:8" x14ac:dyDescent="0.25">
      <c r="A30" s="29" t="s">
        <v>243</v>
      </c>
      <c r="B30" s="31">
        <v>62836</v>
      </c>
      <c r="C30" s="31">
        <v>49885</v>
      </c>
      <c r="D30" s="31">
        <v>59097</v>
      </c>
      <c r="E30" s="33">
        <v>1209000</v>
      </c>
      <c r="F30" s="33">
        <v>1685000</v>
      </c>
      <c r="G30" s="33">
        <v>3894000</v>
      </c>
      <c r="H30" s="33">
        <v>6788000</v>
      </c>
    </row>
    <row r="31" spans="1:8" x14ac:dyDescent="0.25">
      <c r="A31" s="29" t="s">
        <v>244</v>
      </c>
      <c r="B31" s="31">
        <v>66806</v>
      </c>
      <c r="C31" s="31">
        <v>52489</v>
      </c>
      <c r="D31" s="31">
        <v>63033</v>
      </c>
      <c r="E31" s="33">
        <v>1310000</v>
      </c>
      <c r="F31" s="33">
        <v>1931000</v>
      </c>
      <c r="G31" s="33">
        <v>3523000</v>
      </c>
      <c r="H31" s="33">
        <v>6764000</v>
      </c>
    </row>
    <row r="32" spans="1:8" x14ac:dyDescent="0.25">
      <c r="A32" s="29" t="s">
        <v>245</v>
      </c>
      <c r="B32" s="31">
        <v>60986</v>
      </c>
      <c r="C32" s="31">
        <v>47603</v>
      </c>
      <c r="D32" s="31">
        <v>58062</v>
      </c>
      <c r="E32" s="33">
        <v>1108000</v>
      </c>
      <c r="F32" s="33">
        <v>1838000</v>
      </c>
      <c r="G32" s="33">
        <v>3630000</v>
      </c>
      <c r="H32" s="33">
        <v>6577000</v>
      </c>
    </row>
    <row r="33" spans="1:8" x14ac:dyDescent="0.25">
      <c r="A33" s="29" t="s">
        <v>246</v>
      </c>
      <c r="B33" s="31">
        <v>55021</v>
      </c>
      <c r="C33" s="31">
        <v>42823</v>
      </c>
      <c r="D33" s="31">
        <v>52313</v>
      </c>
      <c r="E33" s="33">
        <v>1034000</v>
      </c>
      <c r="F33" s="33">
        <v>1576000</v>
      </c>
      <c r="G33" s="33">
        <v>4288000</v>
      </c>
      <c r="H33" s="33">
        <v>6899000</v>
      </c>
    </row>
    <row r="34" spans="1:8" x14ac:dyDescent="0.25">
      <c r="A34" s="29" t="s">
        <v>247</v>
      </c>
      <c r="B34" s="31">
        <v>69222</v>
      </c>
      <c r="C34" s="31">
        <v>53438</v>
      </c>
      <c r="D34" s="31">
        <v>65308</v>
      </c>
      <c r="E34" s="33">
        <v>1068000</v>
      </c>
      <c r="F34" s="33">
        <v>2106000</v>
      </c>
      <c r="G34" s="33">
        <v>3430000</v>
      </c>
      <c r="H34" s="33">
        <v>6605000</v>
      </c>
    </row>
    <row r="35" spans="1:8" x14ac:dyDescent="0.25">
      <c r="A35" s="29" t="s">
        <v>248</v>
      </c>
      <c r="B35" s="31">
        <v>67636</v>
      </c>
      <c r="C35" s="31">
        <v>51793</v>
      </c>
      <c r="D35" s="31">
        <v>64247</v>
      </c>
      <c r="E35" s="33">
        <v>1033000</v>
      </c>
      <c r="F35" s="33">
        <v>2093000</v>
      </c>
      <c r="G35" s="33">
        <v>5440000</v>
      </c>
      <c r="H35" s="33">
        <v>8566000</v>
      </c>
    </row>
    <row r="36" spans="1:8" x14ac:dyDescent="0.25">
      <c r="A36" s="34" t="s">
        <v>249</v>
      </c>
      <c r="B36" s="34">
        <v>587191</v>
      </c>
      <c r="C36" s="34">
        <v>450951</v>
      </c>
      <c r="D36" s="34">
        <v>430217</v>
      </c>
      <c r="E36" s="35">
        <v>9104000</v>
      </c>
      <c r="F36" s="35">
        <v>16139000</v>
      </c>
      <c r="G36" s="35">
        <v>50718000</v>
      </c>
      <c r="H36" s="35">
        <v>75962000</v>
      </c>
    </row>
    <row r="37" spans="1:8" x14ac:dyDescent="0.25">
      <c r="A37" s="29"/>
      <c r="B37" s="31"/>
      <c r="C37" s="31"/>
      <c r="D37" s="31"/>
      <c r="E37" s="33"/>
      <c r="F37" s="33"/>
      <c r="G37" s="33"/>
      <c r="H37" s="33"/>
    </row>
    <row r="38" spans="1:8" x14ac:dyDescent="0.25">
      <c r="A38" s="32" t="s">
        <v>264</v>
      </c>
    </row>
    <row r="39" spans="1:8" ht="31.5" x14ac:dyDescent="0.25">
      <c r="A39" s="30" t="s">
        <v>214</v>
      </c>
      <c r="B39" s="28" t="s">
        <v>215</v>
      </c>
      <c r="C39" s="28" t="s">
        <v>216</v>
      </c>
      <c r="D39" s="28" t="s">
        <v>217</v>
      </c>
      <c r="E39" s="28" t="s">
        <v>218</v>
      </c>
      <c r="F39" s="28" t="s">
        <v>219</v>
      </c>
      <c r="G39" s="28" t="s">
        <v>220</v>
      </c>
      <c r="H39" s="28" t="s">
        <v>221</v>
      </c>
    </row>
    <row r="40" spans="1:8" x14ac:dyDescent="0.25">
      <c r="A40" s="29" t="s">
        <v>251</v>
      </c>
      <c r="B40" s="31">
        <v>65600</v>
      </c>
      <c r="C40" s="31">
        <v>51432</v>
      </c>
      <c r="D40" s="31">
        <v>62549</v>
      </c>
      <c r="E40" s="33">
        <v>1064000</v>
      </c>
      <c r="F40" s="33">
        <v>2058000</v>
      </c>
      <c r="G40" s="33">
        <v>3875000</v>
      </c>
      <c r="H40" s="33">
        <v>6997000</v>
      </c>
    </row>
    <row r="41" spans="1:8" x14ac:dyDescent="0.25">
      <c r="A41" s="29" t="s">
        <v>252</v>
      </c>
      <c r="B41" s="31">
        <v>71519</v>
      </c>
      <c r="C41" s="31">
        <v>56042</v>
      </c>
      <c r="D41" s="31">
        <v>68124</v>
      </c>
      <c r="E41" s="33">
        <v>978000</v>
      </c>
      <c r="F41" s="33">
        <v>2222000</v>
      </c>
      <c r="G41" s="33">
        <v>3789000</v>
      </c>
      <c r="H41" s="33">
        <v>6990000</v>
      </c>
    </row>
    <row r="42" spans="1:8" x14ac:dyDescent="0.25">
      <c r="A42" s="29" t="s">
        <v>253</v>
      </c>
      <c r="B42" s="31">
        <v>69109</v>
      </c>
      <c r="C42" s="31">
        <v>54062</v>
      </c>
      <c r="D42" s="31">
        <v>66301</v>
      </c>
      <c r="E42" s="33">
        <v>1177000</v>
      </c>
      <c r="F42" s="33">
        <v>2198000</v>
      </c>
      <c r="G42" s="33">
        <v>3470000</v>
      </c>
      <c r="H42" s="33">
        <v>6845000</v>
      </c>
    </row>
    <row r="43" spans="1:8" x14ac:dyDescent="0.25">
      <c r="A43" s="29" t="s">
        <v>254</v>
      </c>
      <c r="B43" s="31">
        <v>74633</v>
      </c>
      <c r="C43" s="31">
        <v>57506</v>
      </c>
      <c r="D43" s="31">
        <v>71647</v>
      </c>
      <c r="E43" s="33">
        <v>1107000</v>
      </c>
      <c r="F43" s="33">
        <v>2326000</v>
      </c>
      <c r="G43" s="33">
        <v>3035000</v>
      </c>
      <c r="H43" s="33">
        <v>6467000</v>
      </c>
    </row>
    <row r="44" spans="1:8" x14ac:dyDescent="0.25">
      <c r="A44" s="29" t="s">
        <v>255</v>
      </c>
      <c r="B44" s="31">
        <v>69202</v>
      </c>
      <c r="C44" s="31">
        <v>53595</v>
      </c>
      <c r="D44" s="31">
        <v>66315</v>
      </c>
      <c r="E44" s="33">
        <v>1192000</v>
      </c>
      <c r="F44" s="33">
        <v>2073000</v>
      </c>
      <c r="G44" s="33">
        <v>4984000</v>
      </c>
      <c r="H44" s="33">
        <v>8250000</v>
      </c>
    </row>
    <row r="45" spans="1:8" x14ac:dyDescent="0.25">
      <c r="A45" s="29" t="s">
        <v>256</v>
      </c>
      <c r="B45" s="31">
        <v>70379</v>
      </c>
      <c r="C45" s="31">
        <v>54321</v>
      </c>
      <c r="D45" s="31">
        <v>67565</v>
      </c>
      <c r="E45" s="33">
        <v>1020000</v>
      </c>
      <c r="F45" s="33">
        <v>2195000</v>
      </c>
      <c r="G45" s="33">
        <v>4945000</v>
      </c>
      <c r="H45" s="33">
        <v>8159000</v>
      </c>
    </row>
    <row r="46" spans="1:8" x14ac:dyDescent="0.25">
      <c r="A46" s="29" t="s">
        <v>257</v>
      </c>
      <c r="B46" s="31">
        <v>85246</v>
      </c>
      <c r="C46" s="31">
        <v>67056</v>
      </c>
      <c r="D46" s="31">
        <v>81234</v>
      </c>
      <c r="E46" s="33">
        <v>1237000</v>
      </c>
      <c r="F46" s="33">
        <v>2799000</v>
      </c>
      <c r="G46" s="33">
        <v>2133000</v>
      </c>
      <c r="H46" s="33">
        <v>6168000</v>
      </c>
    </row>
    <row r="47" spans="1:8" x14ac:dyDescent="0.25">
      <c r="A47" s="29" t="s">
        <v>258</v>
      </c>
      <c r="B47" s="31">
        <v>80482</v>
      </c>
      <c r="C47" s="31">
        <v>61147</v>
      </c>
      <c r="D47" s="31">
        <v>77134</v>
      </c>
      <c r="E47" s="33">
        <v>1335000</v>
      </c>
      <c r="F47" s="33">
        <v>2509000</v>
      </c>
      <c r="G47" s="33">
        <v>2615000</v>
      </c>
      <c r="H47" s="33">
        <v>6460000</v>
      </c>
    </row>
    <row r="48" spans="1:8" x14ac:dyDescent="0.25">
      <c r="A48" s="29" t="s">
        <v>259</v>
      </c>
      <c r="B48" s="31">
        <v>82374</v>
      </c>
      <c r="C48" s="31">
        <v>63804</v>
      </c>
      <c r="D48" s="31">
        <v>79033</v>
      </c>
      <c r="E48" s="33">
        <v>1307000</v>
      </c>
      <c r="F48" s="33">
        <v>2617000</v>
      </c>
      <c r="G48" s="33">
        <v>2769000</v>
      </c>
      <c r="H48" s="33">
        <v>6694000</v>
      </c>
    </row>
    <row r="49" spans="1:8" x14ac:dyDescent="0.25">
      <c r="A49" s="29" t="s">
        <v>260</v>
      </c>
      <c r="B49" s="31">
        <v>69133</v>
      </c>
      <c r="C49" s="31">
        <v>54715</v>
      </c>
      <c r="D49" s="31">
        <v>66334</v>
      </c>
      <c r="E49" s="33">
        <v>971000</v>
      </c>
      <c r="F49" s="33">
        <v>2194000</v>
      </c>
      <c r="G49" s="33">
        <v>2870000</v>
      </c>
      <c r="H49" s="33">
        <v>6035000</v>
      </c>
    </row>
    <row r="50" spans="1:8" x14ac:dyDescent="0.25">
      <c r="A50" s="29" t="s">
        <v>261</v>
      </c>
      <c r="B50" s="31">
        <v>83241</v>
      </c>
      <c r="C50" s="31">
        <v>64264</v>
      </c>
      <c r="D50" s="31">
        <v>79612</v>
      </c>
      <c r="E50" s="33">
        <v>1367000</v>
      </c>
      <c r="F50" s="33">
        <v>2511000</v>
      </c>
      <c r="G50" s="33">
        <v>2674000</v>
      </c>
      <c r="H50" s="33">
        <v>6553000</v>
      </c>
    </row>
    <row r="51" spans="1:8" x14ac:dyDescent="0.25">
      <c r="A51" s="29" t="s">
        <v>262</v>
      </c>
      <c r="B51" s="31">
        <v>82605</v>
      </c>
      <c r="C51" s="31">
        <v>63149</v>
      </c>
      <c r="D51" s="31">
        <v>79001</v>
      </c>
      <c r="E51" s="33">
        <v>1118000</v>
      </c>
      <c r="F51" s="33">
        <v>2607000</v>
      </c>
      <c r="G51" s="33">
        <v>6350000</v>
      </c>
      <c r="H51" s="33">
        <v>10075000</v>
      </c>
    </row>
    <row r="52" spans="1:8" x14ac:dyDescent="0.25">
      <c r="A52" s="34" t="s">
        <v>263</v>
      </c>
      <c r="B52" s="34">
        <v>903022</v>
      </c>
      <c r="C52" s="34">
        <v>700613</v>
      </c>
      <c r="D52" s="34">
        <v>621085</v>
      </c>
      <c r="E52" s="35">
        <v>13874000</v>
      </c>
      <c r="F52" s="35">
        <v>28310000</v>
      </c>
      <c r="G52" s="35">
        <v>43508000</v>
      </c>
      <c r="H52" s="35">
        <v>85692000</v>
      </c>
    </row>
    <row r="53" spans="1:8" x14ac:dyDescent="0.25">
      <c r="A53" s="29"/>
      <c r="B53" s="31"/>
      <c r="C53" s="31"/>
      <c r="D53" s="31"/>
      <c r="E53" s="33"/>
      <c r="F53" s="33"/>
      <c r="G53" s="33"/>
      <c r="H53" s="33"/>
    </row>
    <row r="54" spans="1:8" x14ac:dyDescent="0.25">
      <c r="A54" s="32" t="s">
        <v>278</v>
      </c>
    </row>
    <row r="55" spans="1:8" ht="31.5" x14ac:dyDescent="0.25">
      <c r="A55" s="30" t="s">
        <v>214</v>
      </c>
      <c r="B55" s="28" t="s">
        <v>215</v>
      </c>
      <c r="C55" s="28" t="s">
        <v>216</v>
      </c>
      <c r="D55" s="28" t="s">
        <v>217</v>
      </c>
      <c r="E55" s="28" t="s">
        <v>218</v>
      </c>
      <c r="F55" s="28" t="s">
        <v>219</v>
      </c>
      <c r="G55" s="28" t="s">
        <v>220</v>
      </c>
      <c r="H55" s="28" t="s">
        <v>221</v>
      </c>
    </row>
    <row r="56" spans="1:8" x14ac:dyDescent="0.25">
      <c r="A56" s="29" t="s">
        <v>265</v>
      </c>
      <c r="B56" s="31">
        <v>91259</v>
      </c>
      <c r="C56" s="31">
        <v>70150</v>
      </c>
      <c r="D56" s="31">
        <v>87646</v>
      </c>
      <c r="E56" s="33">
        <v>1213000</v>
      </c>
      <c r="F56" s="33">
        <v>2854000</v>
      </c>
      <c r="G56" s="33">
        <v>3122000</v>
      </c>
      <c r="H56" s="33">
        <v>7189000</v>
      </c>
    </row>
    <row r="57" spans="1:8" x14ac:dyDescent="0.25">
      <c r="A57" s="29" t="s">
        <v>266</v>
      </c>
      <c r="B57" s="31">
        <v>94802</v>
      </c>
      <c r="C57" s="31">
        <v>73701</v>
      </c>
      <c r="D57" s="31">
        <v>91200</v>
      </c>
      <c r="E57" s="33">
        <v>1202000</v>
      </c>
      <c r="F57" s="33">
        <v>3276000</v>
      </c>
      <c r="G57" s="33">
        <v>2400000</v>
      </c>
      <c r="H57" s="33">
        <v>6878000</v>
      </c>
    </row>
    <row r="58" spans="1:8" x14ac:dyDescent="0.25">
      <c r="A58" s="29" t="s">
        <v>267</v>
      </c>
      <c r="B58" s="31">
        <v>103190</v>
      </c>
      <c r="C58" s="31">
        <v>81136</v>
      </c>
      <c r="D58" s="31">
        <v>99035</v>
      </c>
      <c r="E58" s="33">
        <v>1428000</v>
      </c>
      <c r="F58" s="33">
        <v>3613000</v>
      </c>
      <c r="G58" s="33">
        <v>1126000</v>
      </c>
      <c r="H58" s="33">
        <v>6168000</v>
      </c>
    </row>
    <row r="59" spans="1:8" x14ac:dyDescent="0.25">
      <c r="A59" s="29" t="s">
        <v>268</v>
      </c>
      <c r="B59" s="31">
        <v>100909</v>
      </c>
      <c r="C59" s="31">
        <v>78991</v>
      </c>
      <c r="D59" s="31">
        <v>97208</v>
      </c>
      <c r="E59" s="33">
        <v>1500000</v>
      </c>
      <c r="F59" s="33">
        <v>3688000</v>
      </c>
      <c r="G59" s="33">
        <v>1106000</v>
      </c>
      <c r="H59" s="33">
        <v>6294000</v>
      </c>
    </row>
    <row r="60" spans="1:8" x14ac:dyDescent="0.25">
      <c r="A60" s="29" t="s">
        <v>269</v>
      </c>
      <c r="B60" s="31">
        <v>91506</v>
      </c>
      <c r="C60" s="31">
        <v>70649</v>
      </c>
      <c r="D60" s="31">
        <v>88446</v>
      </c>
      <c r="E60" s="33">
        <v>1296000</v>
      </c>
      <c r="F60" s="33">
        <v>3101000</v>
      </c>
      <c r="G60" s="33">
        <v>841000</v>
      </c>
      <c r="H60" s="33">
        <v>5238000</v>
      </c>
    </row>
    <row r="61" spans="1:8" x14ac:dyDescent="0.25">
      <c r="A61" s="29" t="s">
        <v>270</v>
      </c>
      <c r="B61" s="31">
        <v>109887</v>
      </c>
      <c r="C61" s="31">
        <v>85975</v>
      </c>
      <c r="D61" s="31">
        <v>106075</v>
      </c>
      <c r="E61" s="33">
        <v>1409000</v>
      </c>
      <c r="F61" s="33">
        <v>3901000</v>
      </c>
      <c r="G61" s="33">
        <v>1151000</v>
      </c>
      <c r="H61" s="33">
        <v>6460000</v>
      </c>
    </row>
    <row r="62" spans="1:8" x14ac:dyDescent="0.25">
      <c r="A62" s="29" t="s">
        <v>271</v>
      </c>
      <c r="B62" s="31">
        <v>102966</v>
      </c>
      <c r="C62" s="31">
        <v>82082</v>
      </c>
      <c r="D62" s="31">
        <v>99473</v>
      </c>
      <c r="E62" s="33">
        <v>1382000</v>
      </c>
      <c r="F62" s="33">
        <v>3720000</v>
      </c>
      <c r="G62" s="33">
        <v>1014000</v>
      </c>
      <c r="H62" s="33">
        <v>6116000</v>
      </c>
    </row>
    <row r="63" spans="1:8" x14ac:dyDescent="0.25">
      <c r="A63" s="29" t="s">
        <v>272</v>
      </c>
      <c r="B63" s="31">
        <v>108180</v>
      </c>
      <c r="C63" s="31">
        <v>84859</v>
      </c>
      <c r="D63" s="31">
        <v>104392</v>
      </c>
      <c r="E63" s="33">
        <v>1531000</v>
      </c>
      <c r="F63" s="33">
        <v>3784000</v>
      </c>
      <c r="G63" s="33">
        <v>630000</v>
      </c>
      <c r="H63" s="33">
        <v>5946000</v>
      </c>
    </row>
    <row r="64" spans="1:8" x14ac:dyDescent="0.25">
      <c r="A64" s="29" t="s">
        <v>273</v>
      </c>
      <c r="B64" s="31">
        <v>109439</v>
      </c>
      <c r="C64" s="31">
        <v>87013</v>
      </c>
      <c r="D64" s="31">
        <v>105759</v>
      </c>
      <c r="E64" s="33">
        <v>1431000</v>
      </c>
      <c r="F64" s="33">
        <v>3840000</v>
      </c>
      <c r="G64" s="33">
        <v>432000</v>
      </c>
      <c r="H64" s="33">
        <v>5703000</v>
      </c>
    </row>
    <row r="65" spans="1:8" x14ac:dyDescent="0.25">
      <c r="A65" s="29" t="s">
        <v>274</v>
      </c>
      <c r="B65" s="31">
        <v>96460</v>
      </c>
      <c r="C65" s="31">
        <v>76490</v>
      </c>
      <c r="D65" s="31">
        <v>92838</v>
      </c>
      <c r="E65" s="33">
        <v>1354000</v>
      </c>
      <c r="F65" s="33">
        <v>3255000</v>
      </c>
      <c r="G65" s="33">
        <v>361000</v>
      </c>
      <c r="H65" s="33">
        <v>4970000</v>
      </c>
    </row>
    <row r="66" spans="1:8" x14ac:dyDescent="0.25">
      <c r="A66" s="29" t="s">
        <v>275</v>
      </c>
      <c r="B66" s="31">
        <v>115750</v>
      </c>
      <c r="C66" s="31">
        <v>90667</v>
      </c>
      <c r="D66" s="31">
        <v>111320</v>
      </c>
      <c r="E66" s="33">
        <v>1463000</v>
      </c>
      <c r="F66" s="33">
        <v>3957000</v>
      </c>
      <c r="G66" s="33">
        <v>391000</v>
      </c>
      <c r="H66" s="33">
        <v>5812000</v>
      </c>
    </row>
    <row r="67" spans="1:8" x14ac:dyDescent="0.25">
      <c r="A67" s="29" t="s">
        <v>276</v>
      </c>
      <c r="B67" s="31">
        <v>104078</v>
      </c>
      <c r="C67" s="31">
        <v>79937</v>
      </c>
      <c r="D67" s="31">
        <v>100598</v>
      </c>
      <c r="E67" s="33">
        <v>1410000</v>
      </c>
      <c r="F67" s="33">
        <v>3486000</v>
      </c>
      <c r="G67" s="33">
        <v>348000</v>
      </c>
      <c r="H67" s="33">
        <v>5244000</v>
      </c>
    </row>
    <row r="68" spans="1:8" x14ac:dyDescent="0.25">
      <c r="A68" s="34" t="s">
        <v>277</v>
      </c>
      <c r="B68" s="34">
        <v>1228244</v>
      </c>
      <c r="C68" s="34">
        <v>961529</v>
      </c>
      <c r="D68" s="34">
        <v>802856</v>
      </c>
      <c r="E68" s="35">
        <v>16621000</v>
      </c>
      <c r="F68" s="35">
        <v>42476000</v>
      </c>
      <c r="G68" s="35">
        <v>12921000</v>
      </c>
      <c r="H68" s="35">
        <v>72018000</v>
      </c>
    </row>
    <row r="69" spans="1:8" x14ac:dyDescent="0.25">
      <c r="A69" s="29"/>
      <c r="B69" s="31"/>
      <c r="C69" s="31"/>
      <c r="D69" s="31"/>
      <c r="E69" s="33"/>
      <c r="F69" s="33"/>
      <c r="G69" s="33"/>
      <c r="H69" s="33"/>
    </row>
    <row r="70" spans="1:8" x14ac:dyDescent="0.25">
      <c r="A70" s="32" t="s">
        <v>292</v>
      </c>
    </row>
    <row r="71" spans="1:8" ht="31.5" x14ac:dyDescent="0.25">
      <c r="A71" s="30" t="s">
        <v>214</v>
      </c>
      <c r="B71" s="28" t="s">
        <v>215</v>
      </c>
      <c r="C71" s="28" t="s">
        <v>216</v>
      </c>
      <c r="D71" s="28" t="s">
        <v>217</v>
      </c>
      <c r="E71" s="28" t="s">
        <v>218</v>
      </c>
      <c r="F71" s="28" t="s">
        <v>219</v>
      </c>
      <c r="G71" s="28" t="s">
        <v>220</v>
      </c>
      <c r="H71" s="28" t="s">
        <v>221</v>
      </c>
    </row>
    <row r="72" spans="1:8" x14ac:dyDescent="0.25">
      <c r="A72" s="29" t="s">
        <v>279</v>
      </c>
      <c r="B72" s="31">
        <v>102621</v>
      </c>
      <c r="C72" s="31">
        <v>80268</v>
      </c>
      <c r="D72" s="31">
        <v>99200</v>
      </c>
      <c r="E72" s="33">
        <v>1364000</v>
      </c>
      <c r="F72" s="33">
        <v>3482000</v>
      </c>
      <c r="G72" s="33">
        <v>325000</v>
      </c>
      <c r="H72" s="33">
        <v>5170000</v>
      </c>
    </row>
    <row r="73" spans="1:8" x14ac:dyDescent="0.25">
      <c r="A73" s="29" t="s">
        <v>280</v>
      </c>
      <c r="B73" s="31">
        <v>94953</v>
      </c>
      <c r="C73" s="31">
        <v>74074</v>
      </c>
      <c r="D73" s="31">
        <v>91972</v>
      </c>
      <c r="E73" s="33">
        <v>1239000</v>
      </c>
      <c r="F73" s="33">
        <v>3095000</v>
      </c>
      <c r="G73" s="33">
        <v>693000</v>
      </c>
      <c r="H73" s="33">
        <v>5027000</v>
      </c>
    </row>
    <row r="74" spans="1:8" x14ac:dyDescent="0.25">
      <c r="A74" s="29" t="s">
        <v>281</v>
      </c>
      <c r="B74" s="31">
        <v>118031</v>
      </c>
      <c r="C74" s="31">
        <v>93558</v>
      </c>
      <c r="D74" s="31">
        <v>113688</v>
      </c>
      <c r="E74" s="33">
        <v>1583000</v>
      </c>
      <c r="F74" s="33">
        <v>4066000</v>
      </c>
      <c r="G74" s="33">
        <v>357000</v>
      </c>
      <c r="H74" s="33">
        <v>6007000</v>
      </c>
    </row>
    <row r="75" spans="1:8" x14ac:dyDescent="0.25">
      <c r="A75" s="29" t="s">
        <v>282</v>
      </c>
      <c r="B75" s="31">
        <v>105565</v>
      </c>
      <c r="C75" s="31">
        <v>82343</v>
      </c>
      <c r="D75" s="31">
        <v>102104</v>
      </c>
      <c r="E75" s="33">
        <v>1525000</v>
      </c>
      <c r="F75" s="33">
        <v>3779000</v>
      </c>
      <c r="G75" s="33">
        <v>350000</v>
      </c>
      <c r="H75" s="33">
        <v>5653000</v>
      </c>
    </row>
    <row r="76" spans="1:8" x14ac:dyDescent="0.25">
      <c r="A76" s="29" t="s">
        <v>283</v>
      </c>
      <c r="B76" s="31">
        <v>97160</v>
      </c>
      <c r="C76" s="31">
        <v>74022</v>
      </c>
      <c r="D76" s="31">
        <v>94152</v>
      </c>
      <c r="E76" s="33">
        <v>1299000</v>
      </c>
      <c r="F76" s="33">
        <v>3231000</v>
      </c>
      <c r="G76" s="33">
        <v>11000</v>
      </c>
      <c r="H76" s="33">
        <v>4541000</v>
      </c>
    </row>
    <row r="77" spans="1:8" x14ac:dyDescent="0.25">
      <c r="A77" s="29" t="s">
        <v>284</v>
      </c>
      <c r="B77" s="31">
        <v>115364</v>
      </c>
      <c r="C77" s="31">
        <v>88062</v>
      </c>
      <c r="D77" s="31">
        <v>111349</v>
      </c>
      <c r="E77" s="33">
        <v>1352000</v>
      </c>
      <c r="F77" s="33">
        <v>3968000</v>
      </c>
      <c r="G77" s="33">
        <v>122000</v>
      </c>
      <c r="H77" s="33">
        <v>5441000</v>
      </c>
    </row>
    <row r="78" spans="1:8" x14ac:dyDescent="0.25">
      <c r="A78" s="29" t="s">
        <v>285</v>
      </c>
      <c r="B78" s="31">
        <v>120833</v>
      </c>
      <c r="C78" s="31">
        <v>95100</v>
      </c>
      <c r="D78" s="31">
        <v>116344</v>
      </c>
      <c r="E78" s="33">
        <v>1553000</v>
      </c>
      <c r="F78" s="33">
        <v>4251000</v>
      </c>
      <c r="G78" s="33">
        <v>106000</v>
      </c>
      <c r="H78" s="33">
        <v>5910000</v>
      </c>
    </row>
    <row r="79" spans="1:8" x14ac:dyDescent="0.25">
      <c r="A79" s="29" t="s">
        <v>286</v>
      </c>
      <c r="B79" s="31">
        <v>110292</v>
      </c>
      <c r="C79" s="31">
        <v>84331</v>
      </c>
      <c r="D79" s="31">
        <v>106618</v>
      </c>
      <c r="E79" s="33">
        <v>1563000</v>
      </c>
      <c r="F79" s="33">
        <v>3754000</v>
      </c>
      <c r="G79" s="33">
        <v>88000</v>
      </c>
      <c r="H79" s="33">
        <v>5405000</v>
      </c>
    </row>
    <row r="80" spans="1:8" x14ac:dyDescent="0.25">
      <c r="A80" s="29" t="s">
        <v>287</v>
      </c>
      <c r="B80" s="31">
        <v>110652</v>
      </c>
      <c r="C80" s="31">
        <v>87152</v>
      </c>
      <c r="D80" s="31">
        <v>106777</v>
      </c>
      <c r="E80" s="33">
        <v>1561000</v>
      </c>
      <c r="F80" s="33">
        <v>3888000</v>
      </c>
      <c r="G80" s="33">
        <v>75000</v>
      </c>
      <c r="H80" s="33">
        <v>5524000</v>
      </c>
    </row>
    <row r="81" spans="1:11" x14ac:dyDescent="0.25">
      <c r="A81" s="29" t="s">
        <v>288</v>
      </c>
      <c r="B81" s="31">
        <v>94914</v>
      </c>
      <c r="C81" s="31">
        <v>74786</v>
      </c>
      <c r="D81" s="31">
        <v>91757</v>
      </c>
      <c r="E81" s="33">
        <v>1339000</v>
      </c>
      <c r="F81" s="33">
        <v>3235000</v>
      </c>
      <c r="G81" s="33">
        <v>61000</v>
      </c>
      <c r="H81" s="33">
        <v>4635000</v>
      </c>
    </row>
    <row r="82" spans="1:11" x14ac:dyDescent="0.25">
      <c r="A82" s="29" t="s">
        <v>289</v>
      </c>
      <c r="B82" s="31">
        <v>113876</v>
      </c>
      <c r="C82" s="31">
        <v>88609</v>
      </c>
      <c r="D82" s="31">
        <v>109810</v>
      </c>
      <c r="E82" s="33">
        <v>1355000</v>
      </c>
      <c r="F82" s="33">
        <v>3867000</v>
      </c>
      <c r="G82" s="33">
        <v>51000</v>
      </c>
      <c r="H82" s="33">
        <v>5272000</v>
      </c>
    </row>
    <row r="83" spans="1:11" x14ac:dyDescent="0.25">
      <c r="A83" s="29" t="s">
        <v>290</v>
      </c>
      <c r="B83" s="31">
        <v>110700</v>
      </c>
      <c r="C83" s="31">
        <v>83300</v>
      </c>
      <c r="D83" s="31">
        <v>107171</v>
      </c>
      <c r="E83" s="33">
        <v>1507000</v>
      </c>
      <c r="F83" s="33">
        <v>3600000</v>
      </c>
      <c r="G83" s="33">
        <v>44000</v>
      </c>
      <c r="H83" s="33">
        <v>5152000</v>
      </c>
    </row>
    <row r="84" spans="1:11" x14ac:dyDescent="0.25">
      <c r="A84" s="34" t="s">
        <v>291</v>
      </c>
      <c r="B84" s="34">
        <v>1294064</v>
      </c>
      <c r="C84" s="34">
        <v>1004740</v>
      </c>
      <c r="D84" s="34">
        <v>821815</v>
      </c>
      <c r="E84" s="35">
        <v>17239000</v>
      </c>
      <c r="F84" s="35">
        <v>44217000</v>
      </c>
      <c r="G84" s="35">
        <v>2282000</v>
      </c>
      <c r="H84" s="35">
        <v>63739000</v>
      </c>
    </row>
    <row r="85" spans="1:11" x14ac:dyDescent="0.25">
      <c r="A85" s="29"/>
      <c r="B85" s="31"/>
      <c r="C85" s="31"/>
      <c r="D85" s="31"/>
      <c r="E85" s="33"/>
      <c r="F85" s="33"/>
      <c r="G85" s="33"/>
      <c r="H85" s="33"/>
    </row>
    <row r="86" spans="1:11" x14ac:dyDescent="0.25">
      <c r="A86" s="32" t="s">
        <v>303</v>
      </c>
    </row>
    <row r="87" spans="1:11" ht="31.5" customHeight="1" x14ac:dyDescent="0.25">
      <c r="A87" s="30" t="s">
        <v>214</v>
      </c>
      <c r="B87" s="28" t="s">
        <v>215</v>
      </c>
      <c r="C87" s="28" t="s">
        <v>216</v>
      </c>
      <c r="D87" s="28" t="s">
        <v>217</v>
      </c>
      <c r="E87" s="28" t="s">
        <v>218</v>
      </c>
      <c r="F87" s="28" t="s">
        <v>219</v>
      </c>
      <c r="G87" s="28" t="s">
        <v>220</v>
      </c>
      <c r="H87" s="28" t="s">
        <v>221</v>
      </c>
    </row>
    <row r="88" spans="1:11" x14ac:dyDescent="0.25">
      <c r="A88" s="29" t="s">
        <v>293</v>
      </c>
      <c r="B88" s="31">
        <v>110122</v>
      </c>
      <c r="C88" s="31">
        <v>83244</v>
      </c>
      <c r="D88" s="31">
        <v>106495</v>
      </c>
      <c r="E88" s="33">
        <v>1428000</v>
      </c>
      <c r="F88" s="33">
        <v>3602000</v>
      </c>
      <c r="G88" s="33">
        <v>24000</v>
      </c>
      <c r="H88" s="33">
        <v>5054000</v>
      </c>
    </row>
    <row r="89" spans="1:11" x14ac:dyDescent="0.25">
      <c r="A89" s="29" t="s">
        <v>294</v>
      </c>
      <c r="B89" s="31">
        <v>118553</v>
      </c>
      <c r="C89" s="31">
        <v>90797</v>
      </c>
      <c r="D89" s="31">
        <v>114093</v>
      </c>
      <c r="E89" s="33">
        <v>1522000</v>
      </c>
      <c r="F89" s="33">
        <v>3960000</v>
      </c>
      <c r="G89" s="33">
        <v>13000</v>
      </c>
      <c r="H89" s="33">
        <v>5495000</v>
      </c>
    </row>
    <row r="90" spans="1:11" x14ac:dyDescent="0.25">
      <c r="A90" s="29" t="s">
        <v>295</v>
      </c>
      <c r="B90" s="31">
        <v>119686</v>
      </c>
      <c r="C90" s="31">
        <v>92746</v>
      </c>
      <c r="D90" s="31">
        <v>115423</v>
      </c>
      <c r="E90" s="33">
        <v>1575000</v>
      </c>
      <c r="F90" s="33">
        <v>4137000</v>
      </c>
      <c r="G90" s="33">
        <v>67000</v>
      </c>
      <c r="H90" s="33">
        <v>5779000</v>
      </c>
    </row>
    <row r="91" spans="1:11" x14ac:dyDescent="0.25">
      <c r="A91" s="29" t="s">
        <v>296</v>
      </c>
      <c r="B91" s="31">
        <v>102278</v>
      </c>
      <c r="C91" s="31">
        <v>77717</v>
      </c>
      <c r="D91" s="31">
        <v>99054</v>
      </c>
      <c r="E91" s="33">
        <v>1586000</v>
      </c>
      <c r="F91" s="33">
        <v>3531000</v>
      </c>
      <c r="G91" s="33">
        <v>6000</v>
      </c>
      <c r="H91" s="33">
        <v>5123000</v>
      </c>
    </row>
    <row r="92" spans="1:11" x14ac:dyDescent="0.25">
      <c r="A92" s="29" t="s">
        <v>297</v>
      </c>
      <c r="B92" s="31">
        <v>114429</v>
      </c>
      <c r="C92" s="31">
        <v>85680</v>
      </c>
      <c r="D92" s="31">
        <v>110425</v>
      </c>
      <c r="E92" s="33">
        <v>1734000</v>
      </c>
      <c r="F92" s="33">
        <v>3727000</v>
      </c>
      <c r="G92" s="33">
        <v>-41000</v>
      </c>
      <c r="H92" s="33">
        <v>5420000</v>
      </c>
    </row>
    <row r="93" spans="1:11" x14ac:dyDescent="0.25">
      <c r="A93" s="29" t="s">
        <v>298</v>
      </c>
      <c r="B93" s="31">
        <v>113572</v>
      </c>
      <c r="C93" s="31">
        <v>86236</v>
      </c>
      <c r="D93" s="31">
        <v>109832</v>
      </c>
      <c r="E93" s="33">
        <v>1656000</v>
      </c>
      <c r="F93" s="33">
        <v>4039000</v>
      </c>
      <c r="G93" s="33">
        <v>123000</v>
      </c>
      <c r="H93" s="33">
        <v>5818000</v>
      </c>
    </row>
    <row r="94" spans="1:11" x14ac:dyDescent="0.25">
      <c r="A94" s="29" t="s">
        <v>299</v>
      </c>
      <c r="B94" s="31">
        <v>106975</v>
      </c>
      <c r="C94" s="31">
        <v>83706</v>
      </c>
      <c r="D94" s="31">
        <v>103247</v>
      </c>
      <c r="E94" s="33">
        <v>1761000</v>
      </c>
      <c r="F94" s="33">
        <v>4050000</v>
      </c>
      <c r="G94" s="33">
        <v>97000</v>
      </c>
      <c r="H94" s="33">
        <v>5908000</v>
      </c>
    </row>
    <row r="95" spans="1:11" x14ac:dyDescent="0.25">
      <c r="A95" s="29" t="s">
        <v>300</v>
      </c>
      <c r="B95" s="31">
        <v>126572</v>
      </c>
      <c r="C95" s="31">
        <v>95811</v>
      </c>
      <c r="D95" s="31">
        <v>122050</v>
      </c>
      <c r="E95" s="33">
        <v>1865000</v>
      </c>
      <c r="F95" s="33">
        <v>4528000</v>
      </c>
      <c r="G95" s="33">
        <v>139000</v>
      </c>
      <c r="H95" s="33">
        <v>6532000</v>
      </c>
    </row>
    <row r="96" spans="1:11" x14ac:dyDescent="0.25">
      <c r="A96" s="29" t="s">
        <v>301</v>
      </c>
      <c r="B96" s="31">
        <v>114819</v>
      </c>
      <c r="C96" s="31">
        <v>88908</v>
      </c>
      <c r="D96" s="31">
        <v>110946</v>
      </c>
      <c r="E96" s="33">
        <v>1851000</v>
      </c>
      <c r="F96" s="33">
        <v>4279000</v>
      </c>
      <c r="G96" s="33">
        <v>24000</v>
      </c>
      <c r="H96" s="33">
        <v>6154000</v>
      </c>
      <c r="K96" s="29" t="s">
        <v>304</v>
      </c>
    </row>
    <row r="97" spans="1:8" x14ac:dyDescent="0.25">
      <c r="A97" s="34" t="s">
        <v>302</v>
      </c>
      <c r="B97" s="34">
        <v>1026759</v>
      </c>
      <c r="C97" s="34">
        <v>784626</v>
      </c>
      <c r="D97" s="34">
        <v>739027</v>
      </c>
      <c r="E97" s="35">
        <v>14977000</v>
      </c>
      <c r="F97" s="35">
        <v>35852000</v>
      </c>
      <c r="G97" s="35">
        <v>453000</v>
      </c>
      <c r="H97" s="35">
        <v>51282000</v>
      </c>
    </row>
    <row r="98" spans="1:8" x14ac:dyDescent="0.25">
      <c r="A98" s="29"/>
      <c r="B98" s="31"/>
      <c r="C98" s="31"/>
      <c r="D98" s="31"/>
      <c r="E98" s="33"/>
      <c r="F98" s="33"/>
      <c r="G98" s="33"/>
      <c r="H98" s="33"/>
    </row>
    <row r="99" spans="1:8" x14ac:dyDescent="0.25">
      <c r="A99" s="36" t="str">
        <f>HYPERLINK("#'Table of contents'!A1", "To Table of Contents")</f>
        <v>To Table of Contents</v>
      </c>
    </row>
    <row r="100" spans="1:8" x14ac:dyDescent="0.25">
      <c r="A100" s="36" t="str">
        <f>HYPERLINK("#'Notes'!A1", "To Notes")</f>
        <v>To Notes</v>
      </c>
    </row>
  </sheetData>
  <pageMargins left="0.7" right="0.7" top="0.75" bottom="0.75" header="0.3" footer="0.3"/>
  <pageSetup paperSize="9" orientation="portrait"/>
  <tableParts count="6">
    <tablePart r:id="rId1"/>
    <tablePart r:id="rId2"/>
    <tablePart r:id="rId3"/>
    <tablePart r:id="rId4"/>
    <tablePart r:id="rId5"/>
    <tablePart r:id="rId6"/>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13"/>
  <sheetViews>
    <sheetView workbookViewId="0"/>
  </sheetViews>
  <sheetFormatPr defaultColWidth="11" defaultRowHeight="15.75" x14ac:dyDescent="0.25"/>
  <cols>
    <col min="1" max="1" width="43.25" customWidth="1"/>
    <col min="2" max="20" width="19.875" customWidth="1"/>
  </cols>
  <sheetData>
    <row r="1" spans="1:20" ht="18.75" customHeight="1" x14ac:dyDescent="0.3">
      <c r="A1" s="11" t="s">
        <v>113</v>
      </c>
      <c r="M1" s="12"/>
      <c r="S1" s="29" t="s">
        <v>190</v>
      </c>
    </row>
    <row r="2" spans="1:20" ht="15.75" customHeight="1" x14ac:dyDescent="0.25">
      <c r="A2" s="13" t="s">
        <v>38</v>
      </c>
    </row>
    <row r="3" spans="1:20" ht="15.75" customHeight="1" x14ac:dyDescent="0.25">
      <c r="A3" s="13" t="s">
        <v>39</v>
      </c>
    </row>
    <row r="4" spans="1:20" ht="31.5" customHeight="1" x14ac:dyDescent="0.25">
      <c r="A4" s="30" t="s">
        <v>191</v>
      </c>
      <c r="B4" s="28" t="s">
        <v>163</v>
      </c>
      <c r="C4" s="28" t="s">
        <v>164</v>
      </c>
      <c r="D4" s="28" t="s">
        <v>165</v>
      </c>
      <c r="E4" s="28" t="s">
        <v>166</v>
      </c>
      <c r="F4" s="28" t="s">
        <v>167</v>
      </c>
      <c r="G4" s="28" t="s">
        <v>168</v>
      </c>
      <c r="H4" s="28" t="s">
        <v>169</v>
      </c>
      <c r="I4" s="28" t="s">
        <v>170</v>
      </c>
      <c r="J4" s="28" t="s">
        <v>171</v>
      </c>
      <c r="K4" s="28" t="s">
        <v>172</v>
      </c>
      <c r="L4" s="28" t="s">
        <v>173</v>
      </c>
      <c r="M4" s="28" t="s">
        <v>174</v>
      </c>
      <c r="N4" s="28" t="s">
        <v>175</v>
      </c>
      <c r="O4" s="28" t="s">
        <v>176</v>
      </c>
      <c r="P4" s="28" t="s">
        <v>177</v>
      </c>
      <c r="Q4" s="28" t="s">
        <v>178</v>
      </c>
      <c r="R4" s="28" t="s">
        <v>179</v>
      </c>
      <c r="S4" s="28" t="s">
        <v>180</v>
      </c>
      <c r="T4" s="28" t="s">
        <v>181</v>
      </c>
    </row>
    <row r="5" spans="1:20" ht="15" customHeight="1" x14ac:dyDescent="0.25">
      <c r="A5" t="s">
        <v>203</v>
      </c>
      <c r="B5" s="31">
        <v>90</v>
      </c>
      <c r="C5" s="31">
        <v>90</v>
      </c>
      <c r="D5" s="31">
        <v>90</v>
      </c>
      <c r="E5" s="31">
        <v>90</v>
      </c>
      <c r="F5" s="31">
        <v>90</v>
      </c>
      <c r="G5" s="31">
        <v>90</v>
      </c>
      <c r="H5" s="31">
        <v>90</v>
      </c>
      <c r="I5" s="31">
        <v>89</v>
      </c>
      <c r="J5" s="31">
        <v>89</v>
      </c>
      <c r="K5" s="31">
        <v>89</v>
      </c>
      <c r="L5" s="31">
        <v>88</v>
      </c>
      <c r="M5" s="31">
        <v>87</v>
      </c>
      <c r="N5" s="31">
        <v>87</v>
      </c>
      <c r="O5" s="31">
        <v>88</v>
      </c>
      <c r="P5" s="31">
        <v>88</v>
      </c>
      <c r="Q5" s="31">
        <v>88</v>
      </c>
      <c r="R5" s="31">
        <v>88</v>
      </c>
      <c r="S5" s="31">
        <v>87</v>
      </c>
      <c r="T5" s="31">
        <v>87</v>
      </c>
    </row>
    <row r="6" spans="1:20" x14ac:dyDescent="0.25">
      <c r="A6" t="s">
        <v>305</v>
      </c>
      <c r="B6" s="31">
        <v>87</v>
      </c>
      <c r="C6" s="31">
        <v>87</v>
      </c>
      <c r="D6" s="31">
        <v>87</v>
      </c>
      <c r="E6" s="31">
        <v>87</v>
      </c>
      <c r="F6" s="31">
        <v>87</v>
      </c>
      <c r="G6" s="31">
        <v>86</v>
      </c>
      <c r="H6" s="31">
        <v>87</v>
      </c>
      <c r="I6" s="31">
        <v>87</v>
      </c>
      <c r="J6" s="31">
        <v>87</v>
      </c>
      <c r="K6" s="31">
        <v>87</v>
      </c>
      <c r="L6" s="31">
        <v>87</v>
      </c>
      <c r="M6" s="31">
        <v>87</v>
      </c>
      <c r="N6" s="31">
        <v>87</v>
      </c>
      <c r="O6" s="31">
        <v>87</v>
      </c>
      <c r="P6" s="31">
        <v>87</v>
      </c>
      <c r="Q6" s="31">
        <v>87</v>
      </c>
      <c r="R6" s="31">
        <v>85</v>
      </c>
      <c r="S6" s="31">
        <v>85</v>
      </c>
      <c r="T6" s="31">
        <v>85</v>
      </c>
    </row>
    <row r="7" spans="1:20" x14ac:dyDescent="0.25">
      <c r="A7" t="s">
        <v>194</v>
      </c>
      <c r="B7" s="31">
        <v>67</v>
      </c>
      <c r="C7" s="31">
        <v>67</v>
      </c>
      <c r="D7" s="31">
        <v>67</v>
      </c>
      <c r="E7" s="31">
        <v>67</v>
      </c>
      <c r="F7" s="31">
        <v>66</v>
      </c>
      <c r="G7" s="31">
        <v>66</v>
      </c>
      <c r="H7" s="31">
        <v>66</v>
      </c>
      <c r="I7" s="31">
        <v>66</v>
      </c>
      <c r="J7" s="31">
        <v>66</v>
      </c>
      <c r="K7" s="31">
        <v>66</v>
      </c>
      <c r="L7" s="31">
        <v>66</v>
      </c>
      <c r="M7" s="31">
        <v>66</v>
      </c>
      <c r="N7" s="31">
        <v>67</v>
      </c>
      <c r="O7" s="31">
        <v>66</v>
      </c>
      <c r="P7" s="31">
        <v>66</v>
      </c>
      <c r="Q7" s="31">
        <v>66</v>
      </c>
      <c r="R7" s="31">
        <v>66</v>
      </c>
      <c r="S7" s="31">
        <v>66</v>
      </c>
      <c r="T7" s="31">
        <v>66</v>
      </c>
    </row>
    <row r="8" spans="1:20" x14ac:dyDescent="0.25">
      <c r="A8" t="s">
        <v>195</v>
      </c>
      <c r="B8" s="31">
        <v>69</v>
      </c>
      <c r="C8" s="31">
        <v>69</v>
      </c>
      <c r="D8" s="31">
        <v>68</v>
      </c>
      <c r="E8" s="31">
        <v>67</v>
      </c>
      <c r="F8" s="31">
        <v>67</v>
      </c>
      <c r="G8" s="31">
        <v>67</v>
      </c>
      <c r="H8" s="31">
        <v>67</v>
      </c>
      <c r="I8" s="31">
        <v>67</v>
      </c>
      <c r="J8" s="31">
        <v>67</v>
      </c>
      <c r="K8" s="31">
        <v>67</v>
      </c>
      <c r="L8" s="31">
        <v>67</v>
      </c>
      <c r="M8" s="31">
        <v>67</v>
      </c>
      <c r="N8" s="31">
        <v>67</v>
      </c>
      <c r="O8" s="31">
        <v>68</v>
      </c>
      <c r="P8" s="31">
        <v>68</v>
      </c>
      <c r="Q8" s="31">
        <v>68</v>
      </c>
      <c r="R8" s="31">
        <v>68</v>
      </c>
      <c r="S8" s="31">
        <v>67</v>
      </c>
      <c r="T8" s="31">
        <v>67</v>
      </c>
    </row>
    <row r="9" spans="1:20" x14ac:dyDescent="0.25">
      <c r="A9" t="s">
        <v>196</v>
      </c>
      <c r="B9" s="31">
        <v>58</v>
      </c>
      <c r="C9" s="31">
        <v>57</v>
      </c>
      <c r="D9" s="31">
        <v>57</v>
      </c>
      <c r="E9" s="31">
        <v>57</v>
      </c>
      <c r="F9" s="31">
        <v>57</v>
      </c>
      <c r="G9" s="31">
        <v>56</v>
      </c>
      <c r="H9" s="31">
        <v>56</v>
      </c>
      <c r="I9" s="31">
        <v>56</v>
      </c>
      <c r="J9" s="31">
        <v>56</v>
      </c>
      <c r="K9" s="31">
        <v>56</v>
      </c>
      <c r="L9" s="31">
        <v>56</v>
      </c>
      <c r="M9" s="31">
        <v>56</v>
      </c>
      <c r="N9" s="31">
        <v>56</v>
      </c>
      <c r="O9" s="31">
        <v>55</v>
      </c>
      <c r="P9" s="31">
        <v>55</v>
      </c>
      <c r="Q9" s="31">
        <v>55</v>
      </c>
      <c r="R9" s="31">
        <v>55</v>
      </c>
      <c r="S9" s="31">
        <v>55</v>
      </c>
      <c r="T9" s="31">
        <v>55</v>
      </c>
    </row>
    <row r="10" spans="1:20" x14ac:dyDescent="0.25">
      <c r="A10" s="30" t="s">
        <v>211</v>
      </c>
      <c r="B10" s="29">
        <v>371</v>
      </c>
      <c r="C10" s="29">
        <v>370</v>
      </c>
      <c r="D10" s="29">
        <v>369</v>
      </c>
      <c r="E10" s="29">
        <v>368</v>
      </c>
      <c r="F10" s="29">
        <v>367</v>
      </c>
      <c r="G10" s="29">
        <v>365</v>
      </c>
      <c r="H10" s="29">
        <v>366</v>
      </c>
      <c r="I10" s="29">
        <v>365</v>
      </c>
      <c r="J10" s="29">
        <v>365</v>
      </c>
      <c r="K10" s="29">
        <v>365</v>
      </c>
      <c r="L10" s="29">
        <v>364</v>
      </c>
      <c r="M10" s="29">
        <v>363</v>
      </c>
      <c r="N10" s="29">
        <v>364</v>
      </c>
      <c r="O10" s="29">
        <v>364</v>
      </c>
      <c r="P10" s="29">
        <v>364</v>
      </c>
      <c r="Q10" s="29">
        <v>364</v>
      </c>
      <c r="R10" s="29">
        <v>362</v>
      </c>
      <c r="S10" s="29">
        <v>360</v>
      </c>
      <c r="T10" s="29">
        <v>360</v>
      </c>
    </row>
    <row r="11" spans="1:20" x14ac:dyDescent="0.25">
      <c r="B11" s="31"/>
      <c r="C11" s="31"/>
      <c r="D11" s="31"/>
      <c r="E11" s="31"/>
      <c r="F11" s="31"/>
      <c r="G11" s="31"/>
      <c r="H11" s="31"/>
      <c r="I11" s="31"/>
      <c r="J11" s="31"/>
      <c r="K11" s="31"/>
      <c r="L11" s="31"/>
      <c r="M11" s="31"/>
      <c r="N11" s="31"/>
      <c r="O11" s="31"/>
      <c r="P11" s="31"/>
      <c r="Q11" s="31"/>
      <c r="R11" s="31"/>
      <c r="S11" s="31"/>
      <c r="T11" s="31"/>
    </row>
    <row r="12" spans="1:20" x14ac:dyDescent="0.25">
      <c r="A12" s="15" t="s">
        <v>124</v>
      </c>
    </row>
    <row r="13" spans="1:20" x14ac:dyDescent="0.25">
      <c r="A13" s="15" t="s">
        <v>125</v>
      </c>
    </row>
  </sheetData>
  <hyperlinks>
    <hyperlink ref="A12" location="'Table of contents'!A1" display="To contents" xr:uid="{00000000-0004-0000-1200-000000000000}"/>
    <hyperlink ref="A13" location="Notes!A1" display="To Notes" xr:uid="{00000000-0004-0000-1200-000001000000}"/>
  </hyperlinks>
  <pageMargins left="0.7" right="0.7" top="0.75" bottom="0.75" header="0.3" footer="0.3"/>
  <pageSetup paperSize="9" orientation="portrait"/>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workbookViewId="0"/>
  </sheetViews>
  <sheetFormatPr defaultColWidth="11" defaultRowHeight="15.75" x14ac:dyDescent="0.25"/>
  <cols>
    <col min="1" max="1" width="20.875" customWidth="1"/>
    <col min="2" max="2" width="135.875" customWidth="1"/>
  </cols>
  <sheetData>
    <row r="1" spans="1:2" ht="18.75" customHeight="1" x14ac:dyDescent="0.3">
      <c r="A1" s="8" t="s">
        <v>7</v>
      </c>
      <c r="B1" s="7"/>
    </row>
    <row r="2" spans="1:2" x14ac:dyDescent="0.25">
      <c r="A2" s="9" t="s">
        <v>8</v>
      </c>
      <c r="B2" s="10" t="s">
        <v>9</v>
      </c>
    </row>
    <row r="3" spans="1:2" ht="15.75" customHeight="1" x14ac:dyDescent="0.25">
      <c r="A3" s="6">
        <v>1.1000000000000001</v>
      </c>
      <c r="B3" s="7" t="s">
        <v>10</v>
      </c>
    </row>
    <row r="4" spans="1:2" ht="15.75" customHeight="1" x14ac:dyDescent="0.25">
      <c r="A4" s="6">
        <v>1.2</v>
      </c>
      <c r="B4" s="7" t="s">
        <v>11</v>
      </c>
    </row>
    <row r="5" spans="1:2" ht="15.75" customHeight="1" x14ac:dyDescent="0.25">
      <c r="A5" s="6">
        <v>1.3</v>
      </c>
      <c r="B5" s="7" t="s">
        <v>12</v>
      </c>
    </row>
    <row r="6" spans="1:2" ht="15.75" customHeight="1" x14ac:dyDescent="0.25">
      <c r="A6" s="6">
        <v>2.1</v>
      </c>
      <c r="B6" s="7" t="s">
        <v>13</v>
      </c>
    </row>
    <row r="7" spans="1:2" ht="15.75" customHeight="1" x14ac:dyDescent="0.25">
      <c r="A7" s="6">
        <v>2.2000000000000002</v>
      </c>
      <c r="B7" s="7" t="s">
        <v>14</v>
      </c>
    </row>
    <row r="8" spans="1:2" ht="15.75" customHeight="1" x14ac:dyDescent="0.25">
      <c r="A8" s="6">
        <v>2.2999999999999998</v>
      </c>
      <c r="B8" s="7" t="s">
        <v>15</v>
      </c>
    </row>
    <row r="9" spans="1:2" ht="15.75" customHeight="1" x14ac:dyDescent="0.25">
      <c r="A9" s="6">
        <v>3.1</v>
      </c>
      <c r="B9" s="7" t="s">
        <v>16</v>
      </c>
    </row>
    <row r="10" spans="1:2" ht="15.75" customHeight="1" x14ac:dyDescent="0.25">
      <c r="A10" s="6">
        <v>3.2</v>
      </c>
      <c r="B10" s="7" t="s">
        <v>17</v>
      </c>
    </row>
    <row r="11" spans="1:2" ht="15.75" customHeight="1" x14ac:dyDescent="0.25">
      <c r="A11" s="6">
        <v>3.3</v>
      </c>
      <c r="B11" s="7" t="s">
        <v>18</v>
      </c>
    </row>
    <row r="12" spans="1:2" ht="15.75" customHeight="1" x14ac:dyDescent="0.25">
      <c r="A12" s="6">
        <v>4.0999999999999996</v>
      </c>
      <c r="B12" s="7" t="s">
        <v>19</v>
      </c>
    </row>
    <row r="13" spans="1:2" ht="15.75" customHeight="1" x14ac:dyDescent="0.25">
      <c r="A13" s="6">
        <v>4.2</v>
      </c>
      <c r="B13" s="7" t="s">
        <v>20</v>
      </c>
    </row>
    <row r="14" spans="1:2" ht="15.75" customHeight="1" x14ac:dyDescent="0.25">
      <c r="A14" s="6">
        <v>4.3</v>
      </c>
      <c r="B14" s="7" t="s">
        <v>21</v>
      </c>
    </row>
    <row r="15" spans="1:2" ht="15.75" customHeight="1" x14ac:dyDescent="0.25">
      <c r="A15" s="6">
        <v>5.0999999999999996</v>
      </c>
      <c r="B15" s="7" t="s">
        <v>22</v>
      </c>
    </row>
    <row r="16" spans="1:2" ht="15.75" customHeight="1" x14ac:dyDescent="0.25">
      <c r="A16" s="6">
        <v>5.2</v>
      </c>
      <c r="B16" s="7" t="s">
        <v>23</v>
      </c>
    </row>
    <row r="17" spans="1:2" ht="15.75" customHeight="1" x14ac:dyDescent="0.25">
      <c r="A17" s="6">
        <v>5.3</v>
      </c>
      <c r="B17" s="7" t="s">
        <v>24</v>
      </c>
    </row>
    <row r="18" spans="1:2" ht="15.75" customHeight="1" x14ac:dyDescent="0.25">
      <c r="A18" s="6">
        <v>6.1</v>
      </c>
      <c r="B18" s="7" t="s">
        <v>117</v>
      </c>
    </row>
    <row r="19" spans="1:2" ht="15.75" customHeight="1" x14ac:dyDescent="0.25">
      <c r="A19" s="6">
        <v>7.1</v>
      </c>
      <c r="B19" s="7" t="s">
        <v>118</v>
      </c>
    </row>
    <row r="20" spans="1:2" ht="15.75" customHeight="1" x14ac:dyDescent="0.25">
      <c r="A20" s="6">
        <v>7.2</v>
      </c>
      <c r="B20" s="7" t="s">
        <v>119</v>
      </c>
    </row>
    <row r="21" spans="1:2" ht="15.75" customHeight="1" x14ac:dyDescent="0.25">
      <c r="A21" s="6">
        <v>7.3</v>
      </c>
      <c r="B21" s="7" t="s">
        <v>133</v>
      </c>
    </row>
    <row r="22" spans="1:2" ht="15.75" customHeight="1" x14ac:dyDescent="0.25">
      <c r="A22" s="6">
        <v>8.1</v>
      </c>
      <c r="B22" s="7" t="s">
        <v>120</v>
      </c>
    </row>
    <row r="23" spans="1:2" ht="15.75" customHeight="1" x14ac:dyDescent="0.25">
      <c r="A23" s="6">
        <v>8.1999999999999993</v>
      </c>
      <c r="B23" s="7" t="s">
        <v>121</v>
      </c>
    </row>
    <row r="24" spans="1:2" ht="15.75" customHeight="1" x14ac:dyDescent="0.25">
      <c r="A24" s="6">
        <v>8.3000000000000007</v>
      </c>
      <c r="B24" s="7" t="s">
        <v>136</v>
      </c>
    </row>
    <row r="25" spans="1:2" ht="15.75" customHeight="1" x14ac:dyDescent="0.25">
      <c r="A25" s="6" t="s">
        <v>25</v>
      </c>
      <c r="B25" s="7" t="s">
        <v>26</v>
      </c>
    </row>
    <row r="26" spans="1:2" ht="15.75" customHeight="1" x14ac:dyDescent="0.25">
      <c r="A26" s="6" t="s">
        <v>27</v>
      </c>
      <c r="B26" s="7" t="s">
        <v>27</v>
      </c>
    </row>
  </sheetData>
  <hyperlinks>
    <hyperlink ref="A3" location="'1.1'!A1" display="'1.1'!A1" xr:uid="{00000000-0004-0000-0100-000000000000}"/>
    <hyperlink ref="A4" location="'1.2'!A1" display="'1.2'!A1" xr:uid="{00000000-0004-0000-0100-000001000000}"/>
    <hyperlink ref="A5" location="'1.3'!A1" display="'1.3'!A1" xr:uid="{00000000-0004-0000-0100-000002000000}"/>
    <hyperlink ref="A6" location="'2.1'!A1" display="'2.1'!A1" xr:uid="{00000000-0004-0000-0100-000003000000}"/>
    <hyperlink ref="A7" location="'2.2'!A1" display="'2.2'!A1" xr:uid="{00000000-0004-0000-0100-000004000000}"/>
    <hyperlink ref="A8" location="'2.3'!A1" display="'2.3'!A1" xr:uid="{00000000-0004-0000-0100-000005000000}"/>
    <hyperlink ref="A9" location="'3.1'!A1" display="'3.1'!A1" xr:uid="{00000000-0004-0000-0100-000006000000}"/>
    <hyperlink ref="A10" location="'3.2'!A1" display="'3.2'!A1" xr:uid="{00000000-0004-0000-0100-000007000000}"/>
    <hyperlink ref="A11" location="'3.3'!A1" display="'3.3'!A1" xr:uid="{00000000-0004-0000-0100-000008000000}"/>
    <hyperlink ref="A12" location="'4.1'!A1" display="'4.1'!A1" xr:uid="{00000000-0004-0000-0100-000009000000}"/>
    <hyperlink ref="A13" location="'4.2'!A1" display="'4.2'!A1" xr:uid="{00000000-0004-0000-0100-00000A000000}"/>
    <hyperlink ref="A14" location="'4.3'!A1" display="'4.3'!A1" xr:uid="{00000000-0004-0000-0100-00000B000000}"/>
    <hyperlink ref="A15" location="'5.1'!A1" display="'5.1'!A1" xr:uid="{00000000-0004-0000-0100-00000C000000}"/>
    <hyperlink ref="A16" location="'5.2'!A1" display="'5.2'!A1" xr:uid="{00000000-0004-0000-0100-00000D000000}"/>
    <hyperlink ref="A17" location="'5.3'!A1" display="'5.3'!A1" xr:uid="{00000000-0004-0000-0100-00000E000000}"/>
    <hyperlink ref="A25" location="Notes!A1" display="Notes" xr:uid="{00000000-0004-0000-0100-00000F000000}"/>
    <hyperlink ref="A26" location="'User Guidance'!A1" display="User guidance" xr:uid="{00000000-0004-0000-0100-000010000000}"/>
    <hyperlink ref="A18" location="'6.1'!A1" display="'6.1'!A1" xr:uid="{00000000-0004-0000-0100-000011000000}"/>
    <hyperlink ref="A19" location="'7.1'!A1" display="'7.1'!A1" xr:uid="{00000000-0004-0000-0100-000012000000}"/>
    <hyperlink ref="A20" location="'7.2'!A1" display="'7.2'!A1" xr:uid="{00000000-0004-0000-0100-000013000000}"/>
    <hyperlink ref="A22" location="'8.1'!A1" display="'8.1'!A1" xr:uid="{00000000-0004-0000-0100-000014000000}"/>
    <hyperlink ref="A23" location="'8.2'!A1" display="'8.2'!A1" xr:uid="{00000000-0004-0000-0100-000015000000}"/>
    <hyperlink ref="A21" location="'7.3'!A1" display="'7.3'!A1" xr:uid="{00000000-0004-0000-0100-000016000000}"/>
    <hyperlink ref="A24" location="'8.3'!A1" display="'8.3'!A1" xr:uid="{00000000-0004-0000-0100-000017000000}"/>
  </hyperlinks>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19"/>
  <sheetViews>
    <sheetView workbookViewId="0"/>
  </sheetViews>
  <sheetFormatPr defaultColWidth="11" defaultRowHeight="15.75" x14ac:dyDescent="0.25"/>
  <cols>
    <col min="1" max="1" width="38.75" customWidth="1"/>
    <col min="2" max="20" width="19.875" customWidth="1"/>
  </cols>
  <sheetData>
    <row r="1" spans="1:20" ht="18.75" customHeight="1" x14ac:dyDescent="0.3">
      <c r="A1" s="11" t="s">
        <v>114</v>
      </c>
      <c r="M1" s="12"/>
      <c r="S1" s="29" t="s">
        <v>190</v>
      </c>
    </row>
    <row r="2" spans="1:20" ht="15.75" customHeight="1" x14ac:dyDescent="0.25">
      <c r="A2" s="13" t="s">
        <v>38</v>
      </c>
    </row>
    <row r="3" spans="1:20" ht="15.75" customHeight="1" x14ac:dyDescent="0.25">
      <c r="A3" s="13" t="s">
        <v>39</v>
      </c>
    </row>
    <row r="4" spans="1:20" ht="31.5" customHeight="1" x14ac:dyDescent="0.25">
      <c r="A4" s="30" t="s">
        <v>199</v>
      </c>
      <c r="B4" s="28" t="s">
        <v>163</v>
      </c>
      <c r="C4" s="28" t="s">
        <v>164</v>
      </c>
      <c r="D4" s="28" t="s">
        <v>165</v>
      </c>
      <c r="E4" s="28" t="s">
        <v>166</v>
      </c>
      <c r="F4" s="28" t="s">
        <v>167</v>
      </c>
      <c r="G4" s="28" t="s">
        <v>168</v>
      </c>
      <c r="H4" s="28" t="s">
        <v>169</v>
      </c>
      <c r="I4" s="28" t="s">
        <v>170</v>
      </c>
      <c r="J4" s="28" t="s">
        <v>171</v>
      </c>
      <c r="K4" s="28" t="s">
        <v>172</v>
      </c>
      <c r="L4" s="28" t="s">
        <v>173</v>
      </c>
      <c r="M4" s="28" t="s">
        <v>174</v>
      </c>
      <c r="N4" s="28" t="s">
        <v>175</v>
      </c>
      <c r="O4" s="28" t="s">
        <v>176</v>
      </c>
      <c r="P4" s="28" t="s">
        <v>177</v>
      </c>
      <c r="Q4" s="28" t="s">
        <v>178</v>
      </c>
      <c r="R4" s="28" t="s">
        <v>179</v>
      </c>
      <c r="S4" s="28" t="s">
        <v>180</v>
      </c>
      <c r="T4" s="28" t="s">
        <v>181</v>
      </c>
    </row>
    <row r="5" spans="1:20" ht="15" customHeight="1" x14ac:dyDescent="0.25">
      <c r="A5" t="s">
        <v>200</v>
      </c>
      <c r="B5" s="31">
        <v>20</v>
      </c>
      <c r="C5" s="31">
        <v>20</v>
      </c>
      <c r="D5" s="31">
        <v>20</v>
      </c>
      <c r="E5" s="31">
        <v>20</v>
      </c>
      <c r="F5" s="31">
        <v>20</v>
      </c>
      <c r="G5" s="31">
        <v>20</v>
      </c>
      <c r="H5" s="31">
        <v>20</v>
      </c>
      <c r="I5" s="31">
        <v>20</v>
      </c>
      <c r="J5" s="31">
        <v>20</v>
      </c>
      <c r="K5" s="31">
        <v>20</v>
      </c>
      <c r="L5" s="31">
        <v>20</v>
      </c>
      <c r="M5" s="31">
        <v>20</v>
      </c>
      <c r="N5" s="31">
        <v>20</v>
      </c>
      <c r="O5" s="31">
        <v>20</v>
      </c>
      <c r="P5" s="31">
        <v>20</v>
      </c>
      <c r="Q5" s="31">
        <v>20</v>
      </c>
      <c r="R5" s="31">
        <v>19</v>
      </c>
      <c r="S5" s="31">
        <v>19</v>
      </c>
      <c r="T5" s="31">
        <v>19</v>
      </c>
    </row>
    <row r="6" spans="1:20" ht="15" customHeight="1" x14ac:dyDescent="0.25">
      <c r="A6" t="s">
        <v>201</v>
      </c>
      <c r="B6" s="31">
        <v>30</v>
      </c>
      <c r="C6" s="31">
        <v>30</v>
      </c>
      <c r="D6" s="31">
        <v>30</v>
      </c>
      <c r="E6" s="31">
        <v>30</v>
      </c>
      <c r="F6" s="31">
        <v>29</v>
      </c>
      <c r="G6" s="31">
        <v>29</v>
      </c>
      <c r="H6" s="31">
        <v>29</v>
      </c>
      <c r="I6" s="31">
        <v>29</v>
      </c>
      <c r="J6" s="31">
        <v>29</v>
      </c>
      <c r="K6" s="31">
        <v>29</v>
      </c>
      <c r="L6" s="31">
        <v>29</v>
      </c>
      <c r="M6" s="31">
        <v>29</v>
      </c>
      <c r="N6" s="31">
        <v>29</v>
      </c>
      <c r="O6" s="31">
        <v>29</v>
      </c>
      <c r="P6" s="31">
        <v>29</v>
      </c>
      <c r="Q6" s="31">
        <v>29</v>
      </c>
      <c r="R6" s="31">
        <v>29</v>
      </c>
      <c r="S6" s="31">
        <v>29</v>
      </c>
      <c r="T6" s="31">
        <v>29</v>
      </c>
    </row>
    <row r="7" spans="1:20" ht="15" customHeight="1" x14ac:dyDescent="0.25">
      <c r="A7" t="s">
        <v>202</v>
      </c>
      <c r="B7" s="31">
        <v>34</v>
      </c>
      <c r="C7" s="31">
        <v>34</v>
      </c>
      <c r="D7" s="31">
        <v>33</v>
      </c>
      <c r="E7" s="31">
        <v>32</v>
      </c>
      <c r="F7" s="31">
        <v>32</v>
      </c>
      <c r="G7" s="31">
        <v>32</v>
      </c>
      <c r="H7" s="31">
        <v>32</v>
      </c>
      <c r="I7" s="31">
        <v>32</v>
      </c>
      <c r="J7" s="31">
        <v>32</v>
      </c>
      <c r="K7" s="31">
        <v>32</v>
      </c>
      <c r="L7" s="31">
        <v>32</v>
      </c>
      <c r="M7" s="31">
        <v>32</v>
      </c>
      <c r="N7" s="31">
        <v>32</v>
      </c>
      <c r="O7" s="31">
        <v>33</v>
      </c>
      <c r="P7" s="31">
        <v>33</v>
      </c>
      <c r="Q7" s="31">
        <v>33</v>
      </c>
      <c r="R7" s="31">
        <v>33</v>
      </c>
      <c r="S7" s="31">
        <v>33</v>
      </c>
      <c r="T7" s="31">
        <v>33</v>
      </c>
    </row>
    <row r="8" spans="1:20" ht="15" customHeight="1" x14ac:dyDescent="0.25">
      <c r="A8" t="s">
        <v>203</v>
      </c>
      <c r="B8" s="31">
        <v>87</v>
      </c>
      <c r="C8" s="31">
        <v>87</v>
      </c>
      <c r="D8" s="31">
        <v>87</v>
      </c>
      <c r="E8" s="31">
        <v>87</v>
      </c>
      <c r="F8" s="31">
        <v>87</v>
      </c>
      <c r="G8" s="31">
        <v>87</v>
      </c>
      <c r="H8" s="31">
        <v>87</v>
      </c>
      <c r="I8" s="31">
        <v>86</v>
      </c>
      <c r="J8" s="31">
        <v>86</v>
      </c>
      <c r="K8" s="31">
        <v>86</v>
      </c>
      <c r="L8" s="31">
        <v>85</v>
      </c>
      <c r="M8" s="31">
        <v>84</v>
      </c>
      <c r="N8" s="31">
        <v>84</v>
      </c>
      <c r="O8" s="31">
        <v>84</v>
      </c>
      <c r="P8" s="31">
        <v>84</v>
      </c>
      <c r="Q8" s="31">
        <v>84</v>
      </c>
      <c r="R8" s="31">
        <v>84</v>
      </c>
      <c r="S8" s="31">
        <v>83</v>
      </c>
      <c r="T8" s="31">
        <v>83</v>
      </c>
    </row>
    <row r="9" spans="1:20" ht="15" customHeight="1" x14ac:dyDescent="0.25">
      <c r="A9" t="s">
        <v>204</v>
      </c>
      <c r="B9" s="31">
        <v>25</v>
      </c>
      <c r="C9" s="31">
        <v>25</v>
      </c>
      <c r="D9" s="31">
        <v>25</v>
      </c>
      <c r="E9" s="31">
        <v>25</v>
      </c>
      <c r="F9" s="31">
        <v>25</v>
      </c>
      <c r="G9" s="31">
        <v>25</v>
      </c>
      <c r="H9" s="31">
        <v>25</v>
      </c>
      <c r="I9" s="31">
        <v>25</v>
      </c>
      <c r="J9" s="31">
        <v>25</v>
      </c>
      <c r="K9" s="31">
        <v>25</v>
      </c>
      <c r="L9" s="31">
        <v>25</v>
      </c>
      <c r="M9" s="31">
        <v>25</v>
      </c>
      <c r="N9" s="31">
        <v>25</v>
      </c>
      <c r="O9" s="31">
        <v>25</v>
      </c>
      <c r="P9" s="31">
        <v>25</v>
      </c>
      <c r="Q9" s="31">
        <v>25</v>
      </c>
      <c r="R9" s="31">
        <v>25</v>
      </c>
      <c r="S9" s="31">
        <v>25</v>
      </c>
      <c r="T9" s="31">
        <v>25</v>
      </c>
    </row>
    <row r="10" spans="1:20" ht="15" customHeight="1" x14ac:dyDescent="0.25">
      <c r="A10" t="s">
        <v>205</v>
      </c>
      <c r="B10" s="31">
        <v>28</v>
      </c>
      <c r="C10" s="31">
        <v>27</v>
      </c>
      <c r="D10" s="31">
        <v>27</v>
      </c>
      <c r="E10" s="31">
        <v>27</v>
      </c>
      <c r="F10" s="31">
        <v>27</v>
      </c>
      <c r="G10" s="31">
        <v>26</v>
      </c>
      <c r="H10" s="31">
        <v>26</v>
      </c>
      <c r="I10" s="31">
        <v>26</v>
      </c>
      <c r="J10" s="31">
        <v>26</v>
      </c>
      <c r="K10" s="31">
        <v>26</v>
      </c>
      <c r="L10" s="31">
        <v>26</v>
      </c>
      <c r="M10" s="31">
        <v>26</v>
      </c>
      <c r="N10" s="31">
        <v>26</v>
      </c>
      <c r="O10" s="31">
        <v>26</v>
      </c>
      <c r="P10" s="31">
        <v>26</v>
      </c>
      <c r="Q10" s="31">
        <v>26</v>
      </c>
      <c r="R10" s="31">
        <v>26</v>
      </c>
      <c r="S10" s="31">
        <v>26</v>
      </c>
      <c r="T10" s="31">
        <v>26</v>
      </c>
    </row>
    <row r="11" spans="1:20" ht="15" customHeight="1" x14ac:dyDescent="0.25">
      <c r="A11" t="s">
        <v>206</v>
      </c>
      <c r="B11" s="31">
        <v>26</v>
      </c>
      <c r="C11" s="31">
        <v>26</v>
      </c>
      <c r="D11" s="31">
        <v>26</v>
      </c>
      <c r="E11" s="31">
        <v>26</v>
      </c>
      <c r="F11" s="31">
        <v>26</v>
      </c>
      <c r="G11" s="31">
        <v>26</v>
      </c>
      <c r="H11" s="31">
        <v>26</v>
      </c>
      <c r="I11" s="31">
        <v>26</v>
      </c>
      <c r="J11" s="31">
        <v>26</v>
      </c>
      <c r="K11" s="31">
        <v>26</v>
      </c>
      <c r="L11" s="31">
        <v>26</v>
      </c>
      <c r="M11" s="31">
        <v>26</v>
      </c>
      <c r="N11" s="31">
        <v>26</v>
      </c>
      <c r="O11" s="31">
        <v>25</v>
      </c>
      <c r="P11" s="31">
        <v>25</v>
      </c>
      <c r="Q11" s="31">
        <v>25</v>
      </c>
      <c r="R11" s="31">
        <v>25</v>
      </c>
      <c r="S11" s="31">
        <v>25</v>
      </c>
      <c r="T11" s="31">
        <v>25</v>
      </c>
    </row>
    <row r="12" spans="1:20" ht="15" customHeight="1" x14ac:dyDescent="0.25">
      <c r="A12" t="s">
        <v>207</v>
      </c>
      <c r="B12" s="31">
        <v>24</v>
      </c>
      <c r="C12" s="31">
        <v>24</v>
      </c>
      <c r="D12" s="31">
        <v>24</v>
      </c>
      <c r="E12" s="31">
        <v>24</v>
      </c>
      <c r="F12" s="31">
        <v>24</v>
      </c>
      <c r="G12" s="31">
        <v>24</v>
      </c>
      <c r="H12" s="31">
        <v>24</v>
      </c>
      <c r="I12" s="31">
        <v>24</v>
      </c>
      <c r="J12" s="31">
        <v>24</v>
      </c>
      <c r="K12" s="31">
        <v>24</v>
      </c>
      <c r="L12" s="31">
        <v>24</v>
      </c>
      <c r="M12" s="31">
        <v>24</v>
      </c>
      <c r="N12" s="31">
        <v>25</v>
      </c>
      <c r="O12" s="31">
        <v>25</v>
      </c>
      <c r="P12" s="31">
        <v>25</v>
      </c>
      <c r="Q12" s="31">
        <v>25</v>
      </c>
      <c r="R12" s="31">
        <v>25</v>
      </c>
      <c r="S12" s="31">
        <v>25</v>
      </c>
      <c r="T12" s="31">
        <v>25</v>
      </c>
    </row>
    <row r="13" spans="1:20" ht="15" customHeight="1" x14ac:dyDescent="0.25">
      <c r="A13" t="s">
        <v>208</v>
      </c>
      <c r="B13" s="31">
        <v>32</v>
      </c>
      <c r="C13" s="31">
        <v>32</v>
      </c>
      <c r="D13" s="31">
        <v>32</v>
      </c>
      <c r="E13" s="31">
        <v>32</v>
      </c>
      <c r="F13" s="31">
        <v>32</v>
      </c>
      <c r="G13" s="31">
        <v>31</v>
      </c>
      <c r="H13" s="31">
        <v>32</v>
      </c>
      <c r="I13" s="31">
        <v>32</v>
      </c>
      <c r="J13" s="31">
        <v>32</v>
      </c>
      <c r="K13" s="31">
        <v>32</v>
      </c>
      <c r="L13" s="31">
        <v>32</v>
      </c>
      <c r="M13" s="31">
        <v>32</v>
      </c>
      <c r="N13" s="31">
        <v>32</v>
      </c>
      <c r="O13" s="31">
        <v>32</v>
      </c>
      <c r="P13" s="31">
        <v>32</v>
      </c>
      <c r="Q13" s="31">
        <v>32</v>
      </c>
      <c r="R13" s="31">
        <v>31</v>
      </c>
      <c r="S13" s="31">
        <v>31</v>
      </c>
      <c r="T13" s="31">
        <v>31</v>
      </c>
    </row>
    <row r="14" spans="1:20" ht="15" customHeight="1" x14ac:dyDescent="0.25">
      <c r="A14" t="s">
        <v>209</v>
      </c>
      <c r="B14" s="31">
        <v>25</v>
      </c>
      <c r="C14" s="31">
        <v>25</v>
      </c>
      <c r="D14" s="31">
        <v>25</v>
      </c>
      <c r="E14" s="31">
        <v>25</v>
      </c>
      <c r="F14" s="31">
        <v>25</v>
      </c>
      <c r="G14" s="31">
        <v>25</v>
      </c>
      <c r="H14" s="31">
        <v>25</v>
      </c>
      <c r="I14" s="31">
        <v>25</v>
      </c>
      <c r="J14" s="31">
        <v>25</v>
      </c>
      <c r="K14" s="31">
        <v>25</v>
      </c>
      <c r="L14" s="31">
        <v>25</v>
      </c>
      <c r="M14" s="31">
        <v>25</v>
      </c>
      <c r="N14" s="31">
        <v>24</v>
      </c>
      <c r="O14" s="31">
        <v>24</v>
      </c>
      <c r="P14" s="31">
        <v>24</v>
      </c>
      <c r="Q14" s="31">
        <v>24</v>
      </c>
      <c r="R14" s="31">
        <v>24</v>
      </c>
      <c r="S14" s="31">
        <v>24</v>
      </c>
      <c r="T14" s="31">
        <v>24</v>
      </c>
    </row>
    <row r="15" spans="1:20" ht="15" customHeight="1" x14ac:dyDescent="0.25">
      <c r="A15" t="s">
        <v>210</v>
      </c>
      <c r="B15" s="31">
        <v>40</v>
      </c>
      <c r="C15" s="31">
        <v>40</v>
      </c>
      <c r="D15" s="31">
        <v>40</v>
      </c>
      <c r="E15" s="31">
        <v>40</v>
      </c>
      <c r="F15" s="31">
        <v>40</v>
      </c>
      <c r="G15" s="31">
        <v>40</v>
      </c>
      <c r="H15" s="31">
        <v>40</v>
      </c>
      <c r="I15" s="31">
        <v>40</v>
      </c>
      <c r="J15" s="31">
        <v>40</v>
      </c>
      <c r="K15" s="31">
        <v>40</v>
      </c>
      <c r="L15" s="31">
        <v>40</v>
      </c>
      <c r="M15" s="31">
        <v>40</v>
      </c>
      <c r="N15" s="31">
        <v>41</v>
      </c>
      <c r="O15" s="31">
        <v>41</v>
      </c>
      <c r="P15" s="31">
        <v>41</v>
      </c>
      <c r="Q15" s="31">
        <v>41</v>
      </c>
      <c r="R15" s="31">
        <v>41</v>
      </c>
      <c r="S15" s="31">
        <v>40</v>
      </c>
      <c r="T15" s="31">
        <v>40</v>
      </c>
    </row>
    <row r="16" spans="1:20" ht="15" customHeight="1" x14ac:dyDescent="0.25">
      <c r="A16" s="30" t="s">
        <v>211</v>
      </c>
      <c r="B16" s="29">
        <v>371</v>
      </c>
      <c r="C16" s="29">
        <v>370</v>
      </c>
      <c r="D16" s="29">
        <v>369</v>
      </c>
      <c r="E16" s="29">
        <v>368</v>
      </c>
      <c r="F16" s="29">
        <v>367</v>
      </c>
      <c r="G16" s="29">
        <v>365</v>
      </c>
      <c r="H16" s="29">
        <v>366</v>
      </c>
      <c r="I16" s="29">
        <v>365</v>
      </c>
      <c r="J16" s="29">
        <v>365</v>
      </c>
      <c r="K16" s="29">
        <v>365</v>
      </c>
      <c r="L16" s="29">
        <v>364</v>
      </c>
      <c r="M16" s="29">
        <v>363</v>
      </c>
      <c r="N16" s="29">
        <v>364</v>
      </c>
      <c r="O16" s="29">
        <v>364</v>
      </c>
      <c r="P16" s="29">
        <v>364</v>
      </c>
      <c r="Q16" s="29">
        <v>364</v>
      </c>
      <c r="R16" s="29">
        <v>362</v>
      </c>
      <c r="S16" s="29">
        <v>360</v>
      </c>
      <c r="T16" s="29">
        <v>360</v>
      </c>
    </row>
    <row r="17" spans="1:20" ht="15" customHeight="1" x14ac:dyDescent="0.25">
      <c r="B17" s="31"/>
      <c r="C17" s="31"/>
      <c r="D17" s="31"/>
      <c r="E17" s="31"/>
      <c r="F17" s="31"/>
      <c r="G17" s="31"/>
      <c r="H17" s="31"/>
      <c r="I17" s="31"/>
      <c r="J17" s="31"/>
      <c r="K17" s="31"/>
      <c r="L17" s="31"/>
      <c r="M17" s="31"/>
      <c r="N17" s="31"/>
      <c r="O17" s="31"/>
      <c r="P17" s="31"/>
      <c r="Q17" s="31"/>
      <c r="R17" s="31"/>
      <c r="S17" s="31"/>
      <c r="T17" s="31"/>
    </row>
    <row r="18" spans="1:20" x14ac:dyDescent="0.25">
      <c r="A18" s="15" t="s">
        <v>124</v>
      </c>
    </row>
    <row r="19" spans="1:20" x14ac:dyDescent="0.25">
      <c r="A19" s="15" t="s">
        <v>125</v>
      </c>
    </row>
  </sheetData>
  <hyperlinks>
    <hyperlink ref="A18" location="'Table of contents'!A1" display="To contents" xr:uid="{00000000-0004-0000-1300-000000000000}"/>
    <hyperlink ref="A19" location="Notes!A1" display="To Notes" xr:uid="{00000000-0004-0000-1300-000001000000}"/>
  </hyperlinks>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26"/>
  <sheetViews>
    <sheetView workbookViewId="0"/>
  </sheetViews>
  <sheetFormatPr defaultColWidth="11" defaultRowHeight="15.75" x14ac:dyDescent="0.25"/>
  <cols>
    <col min="1" max="1" width="25.75" customWidth="1"/>
    <col min="2" max="20" width="19.875" customWidth="1"/>
  </cols>
  <sheetData>
    <row r="1" spans="1:20" ht="18.75" customHeight="1" x14ac:dyDescent="0.3">
      <c r="A1" s="11" t="s">
        <v>134</v>
      </c>
      <c r="M1" s="12"/>
      <c r="N1" s="20"/>
      <c r="S1" s="29" t="s">
        <v>190</v>
      </c>
    </row>
    <row r="2" spans="1:20" ht="15.75" customHeight="1" x14ac:dyDescent="0.25">
      <c r="A2" s="13" t="s">
        <v>38</v>
      </c>
    </row>
    <row r="3" spans="1:20" ht="15.75" customHeight="1" x14ac:dyDescent="0.25">
      <c r="A3" s="13" t="s">
        <v>39</v>
      </c>
    </row>
    <row r="4" spans="1:20" ht="31.5" customHeight="1" x14ac:dyDescent="0.25">
      <c r="A4" s="30" t="s">
        <v>306</v>
      </c>
      <c r="B4" s="28" t="s">
        <v>163</v>
      </c>
      <c r="C4" s="28" t="s">
        <v>164</v>
      </c>
      <c r="D4" s="28" t="s">
        <v>165</v>
      </c>
      <c r="E4" s="28" t="s">
        <v>166</v>
      </c>
      <c r="F4" s="28" t="s">
        <v>167</v>
      </c>
      <c r="G4" s="28" t="s">
        <v>168</v>
      </c>
      <c r="H4" s="28" t="s">
        <v>169</v>
      </c>
      <c r="I4" s="28" t="s">
        <v>170</v>
      </c>
      <c r="J4" s="28" t="s">
        <v>171</v>
      </c>
      <c r="K4" s="28" t="s">
        <v>172</v>
      </c>
      <c r="L4" s="28" t="s">
        <v>173</v>
      </c>
      <c r="M4" s="28" t="s">
        <v>174</v>
      </c>
      <c r="N4" s="28" t="s">
        <v>175</v>
      </c>
      <c r="O4" s="28" t="s">
        <v>176</v>
      </c>
      <c r="P4" s="28" t="s">
        <v>177</v>
      </c>
      <c r="Q4" s="28" t="s">
        <v>178</v>
      </c>
      <c r="R4" s="28" t="s">
        <v>179</v>
      </c>
      <c r="S4" s="28" t="s">
        <v>180</v>
      </c>
      <c r="T4" s="28" t="s">
        <v>181</v>
      </c>
    </row>
    <row r="5" spans="1:20" ht="15" customHeight="1" x14ac:dyDescent="0.25">
      <c r="A5" t="s">
        <v>307</v>
      </c>
      <c r="B5" s="31">
        <v>22</v>
      </c>
      <c r="C5" s="31">
        <v>22</v>
      </c>
      <c r="D5" s="31">
        <v>22</v>
      </c>
      <c r="E5" s="31">
        <v>22</v>
      </c>
      <c r="F5" s="31">
        <v>22</v>
      </c>
      <c r="G5" s="31">
        <v>22</v>
      </c>
      <c r="H5" s="31">
        <v>22</v>
      </c>
      <c r="I5" s="31">
        <v>21</v>
      </c>
      <c r="J5" s="31">
        <v>21</v>
      </c>
      <c r="K5" s="31">
        <v>21</v>
      </c>
      <c r="L5" s="31">
        <v>21</v>
      </c>
      <c r="M5" s="31">
        <v>20</v>
      </c>
      <c r="N5" s="31">
        <v>20</v>
      </c>
      <c r="O5" s="31">
        <v>20</v>
      </c>
      <c r="P5" s="31">
        <v>20</v>
      </c>
      <c r="Q5" s="31">
        <v>20</v>
      </c>
      <c r="R5" s="31">
        <v>20</v>
      </c>
      <c r="S5" s="31">
        <v>20</v>
      </c>
      <c r="T5" s="31">
        <v>20</v>
      </c>
    </row>
    <row r="6" spans="1:20" ht="15" customHeight="1" x14ac:dyDescent="0.25">
      <c r="A6" t="s">
        <v>308</v>
      </c>
      <c r="B6" s="31">
        <v>27</v>
      </c>
      <c r="C6" s="31">
        <v>27</v>
      </c>
      <c r="D6" s="31">
        <v>27</v>
      </c>
      <c r="E6" s="31">
        <v>27</v>
      </c>
      <c r="F6" s="31">
        <v>27</v>
      </c>
      <c r="G6" s="31">
        <v>27</v>
      </c>
      <c r="H6" s="31">
        <v>27</v>
      </c>
      <c r="I6" s="31">
        <v>27</v>
      </c>
      <c r="J6" s="31">
        <v>27</v>
      </c>
      <c r="K6" s="31">
        <v>27</v>
      </c>
      <c r="L6" s="31">
        <v>26</v>
      </c>
      <c r="M6" s="31">
        <v>26</v>
      </c>
      <c r="N6" s="31">
        <v>26</v>
      </c>
      <c r="O6" s="31">
        <v>27</v>
      </c>
      <c r="P6" s="31">
        <v>27</v>
      </c>
      <c r="Q6" s="31">
        <v>27</v>
      </c>
      <c r="R6" s="31">
        <v>26</v>
      </c>
      <c r="S6" s="31">
        <v>26</v>
      </c>
      <c r="T6" s="31">
        <v>26</v>
      </c>
    </row>
    <row r="7" spans="1:20" ht="15" customHeight="1" x14ac:dyDescent="0.25">
      <c r="A7" t="s">
        <v>309</v>
      </c>
      <c r="B7" s="31">
        <v>33</v>
      </c>
      <c r="C7" s="31">
        <v>33</v>
      </c>
      <c r="D7" s="31">
        <v>33</v>
      </c>
      <c r="E7" s="31">
        <v>33</v>
      </c>
      <c r="F7" s="31">
        <v>33</v>
      </c>
      <c r="G7" s="31">
        <v>33</v>
      </c>
      <c r="H7" s="31">
        <v>33</v>
      </c>
      <c r="I7" s="31">
        <v>33</v>
      </c>
      <c r="J7" s="31">
        <v>33</v>
      </c>
      <c r="K7" s="31">
        <v>33</v>
      </c>
      <c r="L7" s="31">
        <v>33</v>
      </c>
      <c r="M7" s="31">
        <v>33</v>
      </c>
      <c r="N7" s="31">
        <v>33</v>
      </c>
      <c r="O7" s="31">
        <v>33</v>
      </c>
      <c r="P7" s="31">
        <v>33</v>
      </c>
      <c r="Q7" s="31">
        <v>33</v>
      </c>
      <c r="R7" s="31">
        <v>33</v>
      </c>
      <c r="S7" s="31">
        <v>32</v>
      </c>
      <c r="T7" s="31">
        <v>32</v>
      </c>
    </row>
    <row r="8" spans="1:20" ht="15" customHeight="1" x14ac:dyDescent="0.25">
      <c r="A8" t="s">
        <v>310</v>
      </c>
      <c r="B8" s="31">
        <v>20</v>
      </c>
      <c r="C8" s="31">
        <v>20</v>
      </c>
      <c r="D8" s="31">
        <v>20</v>
      </c>
      <c r="E8" s="31">
        <v>20</v>
      </c>
      <c r="F8" s="31">
        <v>20</v>
      </c>
      <c r="G8" s="31">
        <v>20</v>
      </c>
      <c r="H8" s="31">
        <v>20</v>
      </c>
      <c r="I8" s="31">
        <v>20</v>
      </c>
      <c r="J8" s="31">
        <v>20</v>
      </c>
      <c r="K8" s="31">
        <v>20</v>
      </c>
      <c r="L8" s="31">
        <v>20</v>
      </c>
      <c r="M8" s="31">
        <v>20</v>
      </c>
      <c r="N8" s="31">
        <v>20</v>
      </c>
      <c r="O8" s="31">
        <v>19</v>
      </c>
      <c r="P8" s="31">
        <v>19</v>
      </c>
      <c r="Q8" s="31">
        <v>19</v>
      </c>
      <c r="R8" s="31">
        <v>19</v>
      </c>
      <c r="S8" s="31">
        <v>19</v>
      </c>
      <c r="T8" s="31">
        <v>19</v>
      </c>
    </row>
    <row r="9" spans="1:20" ht="15" customHeight="1" x14ac:dyDescent="0.25">
      <c r="A9" t="s">
        <v>311</v>
      </c>
      <c r="B9" s="31">
        <v>16</v>
      </c>
      <c r="C9" s="31">
        <v>16</v>
      </c>
      <c r="D9" s="31">
        <v>16</v>
      </c>
      <c r="E9" s="31">
        <v>16</v>
      </c>
      <c r="F9" s="31">
        <v>16</v>
      </c>
      <c r="G9" s="31">
        <v>16</v>
      </c>
      <c r="H9" s="31">
        <v>16</v>
      </c>
      <c r="I9" s="31">
        <v>16</v>
      </c>
      <c r="J9" s="31">
        <v>16</v>
      </c>
      <c r="K9" s="31">
        <v>16</v>
      </c>
      <c r="L9" s="31">
        <v>16</v>
      </c>
      <c r="M9" s="31">
        <v>16</v>
      </c>
      <c r="N9" s="31">
        <v>16</v>
      </c>
      <c r="O9" s="31">
        <v>16</v>
      </c>
      <c r="P9" s="31">
        <v>16</v>
      </c>
      <c r="Q9" s="31">
        <v>16</v>
      </c>
      <c r="R9" s="31">
        <v>15</v>
      </c>
      <c r="S9" s="31">
        <v>15</v>
      </c>
      <c r="T9" s="31">
        <v>15</v>
      </c>
    </row>
    <row r="10" spans="1:20" ht="15" customHeight="1" x14ac:dyDescent="0.25">
      <c r="A10" t="s">
        <v>312</v>
      </c>
      <c r="B10" s="31">
        <v>17</v>
      </c>
      <c r="C10" s="31">
        <v>17</v>
      </c>
      <c r="D10" s="31">
        <v>17</v>
      </c>
      <c r="E10" s="31">
        <v>17</v>
      </c>
      <c r="F10" s="31">
        <v>17</v>
      </c>
      <c r="G10" s="31">
        <v>17</v>
      </c>
      <c r="H10" s="31">
        <v>17</v>
      </c>
      <c r="I10" s="31">
        <v>17</v>
      </c>
      <c r="J10" s="31">
        <v>17</v>
      </c>
      <c r="K10" s="31">
        <v>17</v>
      </c>
      <c r="L10" s="31">
        <v>17</v>
      </c>
      <c r="M10" s="31">
        <v>17</v>
      </c>
      <c r="N10" s="31">
        <v>17</v>
      </c>
      <c r="O10" s="31">
        <v>17</v>
      </c>
      <c r="P10" s="31">
        <v>17</v>
      </c>
      <c r="Q10" s="31">
        <v>17</v>
      </c>
      <c r="R10" s="31">
        <v>17</v>
      </c>
      <c r="S10" s="31">
        <v>17</v>
      </c>
      <c r="T10" s="31">
        <v>17</v>
      </c>
    </row>
    <row r="11" spans="1:20" ht="15" customHeight="1" x14ac:dyDescent="0.25">
      <c r="A11" t="s">
        <v>313</v>
      </c>
      <c r="B11" s="31">
        <v>25</v>
      </c>
      <c r="C11" s="31">
        <v>25</v>
      </c>
      <c r="D11" s="31">
        <v>25</v>
      </c>
      <c r="E11" s="31">
        <v>25</v>
      </c>
      <c r="F11" s="31">
        <v>25</v>
      </c>
      <c r="G11" s="31">
        <v>25</v>
      </c>
      <c r="H11" s="31">
        <v>25</v>
      </c>
      <c r="I11" s="31">
        <v>25</v>
      </c>
      <c r="J11" s="31">
        <v>25</v>
      </c>
      <c r="K11" s="31">
        <v>25</v>
      </c>
      <c r="L11" s="31">
        <v>25</v>
      </c>
      <c r="M11" s="31">
        <v>25</v>
      </c>
      <c r="N11" s="31">
        <v>24</v>
      </c>
      <c r="O11" s="31">
        <v>24</v>
      </c>
      <c r="P11" s="31">
        <v>24</v>
      </c>
      <c r="Q11" s="31">
        <v>24</v>
      </c>
      <c r="R11" s="31">
        <v>24</v>
      </c>
      <c r="S11" s="31">
        <v>24</v>
      </c>
      <c r="T11" s="31">
        <v>24</v>
      </c>
    </row>
    <row r="12" spans="1:20" ht="15" customHeight="1" x14ac:dyDescent="0.25">
      <c r="A12" t="s">
        <v>314</v>
      </c>
      <c r="B12" s="31">
        <v>22</v>
      </c>
      <c r="C12" s="31">
        <v>21</v>
      </c>
      <c r="D12" s="31">
        <v>21</v>
      </c>
      <c r="E12" s="31">
        <v>21</v>
      </c>
      <c r="F12" s="31">
        <v>21</v>
      </c>
      <c r="G12" s="31">
        <v>20</v>
      </c>
      <c r="H12" s="31">
        <v>20</v>
      </c>
      <c r="I12" s="31">
        <v>20</v>
      </c>
      <c r="J12" s="31">
        <v>20</v>
      </c>
      <c r="K12" s="31">
        <v>20</v>
      </c>
      <c r="L12" s="31">
        <v>20</v>
      </c>
      <c r="M12" s="31">
        <v>20</v>
      </c>
      <c r="N12" s="31">
        <v>20</v>
      </c>
      <c r="O12" s="31">
        <v>20</v>
      </c>
      <c r="P12" s="31">
        <v>20</v>
      </c>
      <c r="Q12" s="31">
        <v>20</v>
      </c>
      <c r="R12" s="31">
        <v>20</v>
      </c>
      <c r="S12" s="31">
        <v>20</v>
      </c>
      <c r="T12" s="31">
        <v>20</v>
      </c>
    </row>
    <row r="13" spans="1:20" ht="15" customHeight="1" x14ac:dyDescent="0.25">
      <c r="A13" t="s">
        <v>315</v>
      </c>
      <c r="B13" s="31">
        <v>18</v>
      </c>
      <c r="C13" s="31">
        <v>18</v>
      </c>
      <c r="D13" s="31">
        <v>18</v>
      </c>
      <c r="E13" s="31">
        <v>18</v>
      </c>
      <c r="F13" s="31">
        <v>18</v>
      </c>
      <c r="G13" s="31">
        <v>18</v>
      </c>
      <c r="H13" s="31">
        <v>18</v>
      </c>
      <c r="I13" s="31">
        <v>18</v>
      </c>
      <c r="J13" s="31">
        <v>18</v>
      </c>
      <c r="K13" s="31">
        <v>18</v>
      </c>
      <c r="L13" s="31">
        <v>18</v>
      </c>
      <c r="M13" s="31">
        <v>18</v>
      </c>
      <c r="N13" s="31">
        <v>19</v>
      </c>
      <c r="O13" s="31">
        <v>19</v>
      </c>
      <c r="P13" s="31">
        <v>19</v>
      </c>
      <c r="Q13" s="31">
        <v>19</v>
      </c>
      <c r="R13" s="31">
        <v>19</v>
      </c>
      <c r="S13" s="31">
        <v>19</v>
      </c>
      <c r="T13" s="31">
        <v>19</v>
      </c>
    </row>
    <row r="14" spans="1:20" ht="15" customHeight="1" x14ac:dyDescent="0.25">
      <c r="A14" t="s">
        <v>209</v>
      </c>
      <c r="B14" s="31">
        <v>15</v>
      </c>
      <c r="C14" s="31">
        <v>15</v>
      </c>
      <c r="D14" s="31">
        <v>15</v>
      </c>
      <c r="E14" s="31">
        <v>15</v>
      </c>
      <c r="F14" s="31">
        <v>15</v>
      </c>
      <c r="G14" s="31">
        <v>15</v>
      </c>
      <c r="H14" s="31">
        <v>15</v>
      </c>
      <c r="I14" s="31">
        <v>15</v>
      </c>
      <c r="J14" s="31">
        <v>15</v>
      </c>
      <c r="K14" s="31">
        <v>15</v>
      </c>
      <c r="L14" s="31">
        <v>15</v>
      </c>
      <c r="M14" s="31">
        <v>15</v>
      </c>
      <c r="N14" s="31">
        <v>15</v>
      </c>
      <c r="O14" s="31">
        <v>15</v>
      </c>
      <c r="P14" s="31">
        <v>15</v>
      </c>
      <c r="Q14" s="31">
        <v>15</v>
      </c>
      <c r="R14" s="31">
        <v>15</v>
      </c>
      <c r="S14" s="31">
        <v>15</v>
      </c>
      <c r="T14" s="31">
        <v>15</v>
      </c>
    </row>
    <row r="15" spans="1:20" ht="15" customHeight="1" x14ac:dyDescent="0.25">
      <c r="A15" t="s">
        <v>316</v>
      </c>
      <c r="B15" s="31">
        <v>29</v>
      </c>
      <c r="C15" s="31">
        <v>29</v>
      </c>
      <c r="D15" s="31">
        <v>28</v>
      </c>
      <c r="E15" s="31">
        <v>28</v>
      </c>
      <c r="F15" s="31">
        <v>28</v>
      </c>
      <c r="G15" s="31">
        <v>28</v>
      </c>
      <c r="H15" s="31">
        <v>28</v>
      </c>
      <c r="I15" s="31">
        <v>28</v>
      </c>
      <c r="J15" s="31">
        <v>28</v>
      </c>
      <c r="K15" s="31">
        <v>28</v>
      </c>
      <c r="L15" s="31">
        <v>28</v>
      </c>
      <c r="M15" s="31">
        <v>28</v>
      </c>
      <c r="N15" s="31">
        <v>29</v>
      </c>
      <c r="O15" s="31">
        <v>29</v>
      </c>
      <c r="P15" s="31">
        <v>29</v>
      </c>
      <c r="Q15" s="31">
        <v>29</v>
      </c>
      <c r="R15" s="31">
        <v>29</v>
      </c>
      <c r="S15" s="31">
        <v>29</v>
      </c>
      <c r="T15" s="31">
        <v>29</v>
      </c>
    </row>
    <row r="16" spans="1:20" ht="15" customHeight="1" x14ac:dyDescent="0.25">
      <c r="A16" t="s">
        <v>317</v>
      </c>
      <c r="B16" s="31">
        <v>26</v>
      </c>
      <c r="C16" s="31">
        <v>26</v>
      </c>
      <c r="D16" s="31">
        <v>26</v>
      </c>
      <c r="E16" s="31">
        <v>26</v>
      </c>
      <c r="F16" s="31">
        <v>26</v>
      </c>
      <c r="G16" s="31">
        <v>25</v>
      </c>
      <c r="H16" s="31">
        <v>26</v>
      </c>
      <c r="I16" s="31">
        <v>26</v>
      </c>
      <c r="J16" s="31">
        <v>26</v>
      </c>
      <c r="K16" s="31">
        <v>26</v>
      </c>
      <c r="L16" s="31">
        <v>26</v>
      </c>
      <c r="M16" s="31">
        <v>26</v>
      </c>
      <c r="N16" s="31">
        <v>26</v>
      </c>
      <c r="O16" s="31">
        <v>26</v>
      </c>
      <c r="P16" s="31">
        <v>26</v>
      </c>
      <c r="Q16" s="31">
        <v>26</v>
      </c>
      <c r="R16" s="31">
        <v>26</v>
      </c>
      <c r="S16" s="31">
        <v>26</v>
      </c>
      <c r="T16" s="31">
        <v>26</v>
      </c>
    </row>
    <row r="17" spans="1:20" ht="15" customHeight="1" x14ac:dyDescent="0.25">
      <c r="A17" t="s">
        <v>318</v>
      </c>
      <c r="B17" s="31">
        <v>20</v>
      </c>
      <c r="C17" s="31">
        <v>20</v>
      </c>
      <c r="D17" s="31">
        <v>20</v>
      </c>
      <c r="E17" s="31">
        <v>20</v>
      </c>
      <c r="F17" s="31">
        <v>19</v>
      </c>
      <c r="G17" s="31">
        <v>19</v>
      </c>
      <c r="H17" s="31">
        <v>19</v>
      </c>
      <c r="I17" s="31">
        <v>19</v>
      </c>
      <c r="J17" s="31">
        <v>19</v>
      </c>
      <c r="K17" s="31">
        <v>19</v>
      </c>
      <c r="L17" s="31">
        <v>19</v>
      </c>
      <c r="M17" s="31">
        <v>19</v>
      </c>
      <c r="N17" s="31">
        <v>19</v>
      </c>
      <c r="O17" s="31">
        <v>19</v>
      </c>
      <c r="P17" s="31">
        <v>19</v>
      </c>
      <c r="Q17" s="31">
        <v>19</v>
      </c>
      <c r="R17" s="31">
        <v>19</v>
      </c>
      <c r="S17" s="31">
        <v>19</v>
      </c>
      <c r="T17" s="31">
        <v>19</v>
      </c>
    </row>
    <row r="18" spans="1:20" ht="15" customHeight="1" x14ac:dyDescent="0.25">
      <c r="A18" t="s">
        <v>319</v>
      </c>
      <c r="B18" s="31">
        <v>11</v>
      </c>
      <c r="C18" s="31">
        <v>11</v>
      </c>
      <c r="D18" s="31">
        <v>11</v>
      </c>
      <c r="E18" s="31">
        <v>11</v>
      </c>
      <c r="F18" s="31">
        <v>11</v>
      </c>
      <c r="G18" s="31">
        <v>11</v>
      </c>
      <c r="H18" s="31">
        <v>11</v>
      </c>
      <c r="I18" s="31">
        <v>11</v>
      </c>
      <c r="J18" s="31">
        <v>11</v>
      </c>
      <c r="K18" s="31">
        <v>11</v>
      </c>
      <c r="L18" s="31">
        <v>11</v>
      </c>
      <c r="M18" s="31">
        <v>11</v>
      </c>
      <c r="N18" s="31">
        <v>11</v>
      </c>
      <c r="O18" s="31">
        <v>11</v>
      </c>
      <c r="P18" s="31">
        <v>11</v>
      </c>
      <c r="Q18" s="31">
        <v>11</v>
      </c>
      <c r="R18" s="31">
        <v>11</v>
      </c>
      <c r="S18" s="31">
        <v>11</v>
      </c>
      <c r="T18" s="31">
        <v>11</v>
      </c>
    </row>
    <row r="19" spans="1:20" ht="15" customHeight="1" x14ac:dyDescent="0.25">
      <c r="A19" t="s">
        <v>320</v>
      </c>
      <c r="B19" s="31">
        <v>20</v>
      </c>
      <c r="C19" s="31">
        <v>20</v>
      </c>
      <c r="D19" s="31">
        <v>20</v>
      </c>
      <c r="E19" s="31">
        <v>20</v>
      </c>
      <c r="F19" s="31">
        <v>20</v>
      </c>
      <c r="G19" s="31">
        <v>20</v>
      </c>
      <c r="H19" s="31">
        <v>20</v>
      </c>
      <c r="I19" s="31">
        <v>20</v>
      </c>
      <c r="J19" s="31">
        <v>20</v>
      </c>
      <c r="K19" s="31">
        <v>20</v>
      </c>
      <c r="L19" s="31">
        <v>20</v>
      </c>
      <c r="M19" s="31">
        <v>20</v>
      </c>
      <c r="N19" s="31">
        <v>20</v>
      </c>
      <c r="O19" s="31">
        <v>20</v>
      </c>
      <c r="P19" s="31">
        <v>20</v>
      </c>
      <c r="Q19" s="31">
        <v>20</v>
      </c>
      <c r="R19" s="31">
        <v>20</v>
      </c>
      <c r="S19" s="31">
        <v>19</v>
      </c>
      <c r="T19" s="31">
        <v>19</v>
      </c>
    </row>
    <row r="20" spans="1:20" ht="15" customHeight="1" x14ac:dyDescent="0.25">
      <c r="A20" t="s">
        <v>321</v>
      </c>
      <c r="B20" s="31">
        <v>13</v>
      </c>
      <c r="C20" s="31">
        <v>13</v>
      </c>
      <c r="D20" s="31">
        <v>13</v>
      </c>
      <c r="E20" s="31">
        <v>13</v>
      </c>
      <c r="F20" s="31">
        <v>13</v>
      </c>
      <c r="G20" s="31">
        <v>13</v>
      </c>
      <c r="H20" s="31">
        <v>13</v>
      </c>
      <c r="I20" s="31">
        <v>13</v>
      </c>
      <c r="J20" s="31">
        <v>13</v>
      </c>
      <c r="K20" s="31">
        <v>13</v>
      </c>
      <c r="L20" s="31">
        <v>13</v>
      </c>
      <c r="M20" s="31">
        <v>13</v>
      </c>
      <c r="N20" s="31">
        <v>13</v>
      </c>
      <c r="O20" s="31">
        <v>13</v>
      </c>
      <c r="P20" s="31">
        <v>13</v>
      </c>
      <c r="Q20" s="31">
        <v>13</v>
      </c>
      <c r="R20" s="31">
        <v>13</v>
      </c>
      <c r="S20" s="31">
        <v>13</v>
      </c>
      <c r="T20" s="31">
        <v>13</v>
      </c>
    </row>
    <row r="21" spans="1:20" ht="15" customHeight="1" x14ac:dyDescent="0.25">
      <c r="A21" t="s">
        <v>322</v>
      </c>
      <c r="B21" s="31">
        <v>20</v>
      </c>
      <c r="C21" s="31">
        <v>20</v>
      </c>
      <c r="D21" s="31">
        <v>20</v>
      </c>
      <c r="E21" s="31">
        <v>19</v>
      </c>
      <c r="F21" s="31">
        <v>19</v>
      </c>
      <c r="G21" s="31">
        <v>19</v>
      </c>
      <c r="H21" s="31">
        <v>19</v>
      </c>
      <c r="I21" s="31">
        <v>19</v>
      </c>
      <c r="J21" s="31">
        <v>19</v>
      </c>
      <c r="K21" s="31">
        <v>19</v>
      </c>
      <c r="L21" s="31">
        <v>19</v>
      </c>
      <c r="M21" s="31">
        <v>19</v>
      </c>
      <c r="N21" s="31">
        <v>19</v>
      </c>
      <c r="O21" s="31">
        <v>20</v>
      </c>
      <c r="P21" s="31">
        <v>20</v>
      </c>
      <c r="Q21" s="31">
        <v>20</v>
      </c>
      <c r="R21" s="31">
        <v>20</v>
      </c>
      <c r="S21" s="31">
        <v>20</v>
      </c>
      <c r="T21" s="31">
        <v>20</v>
      </c>
    </row>
    <row r="22" spans="1:20" ht="15" customHeight="1" x14ac:dyDescent="0.25">
      <c r="A22" t="s">
        <v>323</v>
      </c>
      <c r="B22" s="31">
        <v>17</v>
      </c>
      <c r="C22" s="31">
        <v>17</v>
      </c>
      <c r="D22" s="31">
        <v>17</v>
      </c>
      <c r="E22" s="31">
        <v>17</v>
      </c>
      <c r="F22" s="31">
        <v>17</v>
      </c>
      <c r="G22" s="31">
        <v>17</v>
      </c>
      <c r="H22" s="31">
        <v>17</v>
      </c>
      <c r="I22" s="31">
        <v>17</v>
      </c>
      <c r="J22" s="31">
        <v>17</v>
      </c>
      <c r="K22" s="31">
        <v>17</v>
      </c>
      <c r="L22" s="31">
        <v>17</v>
      </c>
      <c r="M22" s="31">
        <v>17</v>
      </c>
      <c r="N22" s="31">
        <v>17</v>
      </c>
      <c r="O22" s="31">
        <v>16</v>
      </c>
      <c r="P22" s="31">
        <v>16</v>
      </c>
      <c r="Q22" s="31">
        <v>16</v>
      </c>
      <c r="R22" s="31">
        <v>16</v>
      </c>
      <c r="S22" s="31">
        <v>16</v>
      </c>
      <c r="T22" s="31">
        <v>16</v>
      </c>
    </row>
    <row r="23" spans="1:20" ht="15" customHeight="1" x14ac:dyDescent="0.25">
      <c r="A23" s="30" t="s">
        <v>211</v>
      </c>
      <c r="B23" s="29">
        <v>371</v>
      </c>
      <c r="C23" s="29">
        <v>370</v>
      </c>
      <c r="D23" s="29">
        <v>369</v>
      </c>
      <c r="E23" s="29">
        <v>368</v>
      </c>
      <c r="F23" s="29">
        <v>367</v>
      </c>
      <c r="G23" s="29">
        <v>365</v>
      </c>
      <c r="H23" s="29">
        <v>366</v>
      </c>
      <c r="I23" s="29">
        <v>365</v>
      </c>
      <c r="J23" s="29">
        <v>365</v>
      </c>
      <c r="K23" s="29">
        <v>365</v>
      </c>
      <c r="L23" s="29">
        <v>364</v>
      </c>
      <c r="M23" s="29">
        <v>363</v>
      </c>
      <c r="N23" s="29">
        <v>364</v>
      </c>
      <c r="O23" s="29">
        <v>364</v>
      </c>
      <c r="P23" s="29">
        <v>364</v>
      </c>
      <c r="Q23" s="29">
        <v>364</v>
      </c>
      <c r="R23" s="29">
        <v>362</v>
      </c>
      <c r="S23" s="29">
        <v>360</v>
      </c>
      <c r="T23" s="29">
        <v>360</v>
      </c>
    </row>
    <row r="24" spans="1:20" ht="15" customHeight="1" x14ac:dyDescent="0.25">
      <c r="B24" s="31"/>
      <c r="C24" s="31"/>
      <c r="D24" s="31"/>
      <c r="E24" s="31"/>
      <c r="F24" s="31"/>
      <c r="G24" s="31"/>
      <c r="H24" s="31"/>
      <c r="I24" s="31"/>
      <c r="J24" s="31"/>
      <c r="K24" s="31"/>
      <c r="L24" s="31"/>
      <c r="M24" s="31"/>
      <c r="N24" s="31"/>
      <c r="O24" s="31"/>
      <c r="P24" s="31"/>
      <c r="Q24" s="31"/>
      <c r="R24" s="31"/>
      <c r="S24" s="31"/>
      <c r="T24" s="31"/>
    </row>
    <row r="25" spans="1:20" x14ac:dyDescent="0.25">
      <c r="A25" s="15" t="s">
        <v>124</v>
      </c>
    </row>
    <row r="26" spans="1:20" x14ac:dyDescent="0.25">
      <c r="A26" s="15" t="s">
        <v>125</v>
      </c>
    </row>
  </sheetData>
  <hyperlinks>
    <hyperlink ref="A25" location="'Table of contents'!A1" display="To contents" xr:uid="{00000000-0004-0000-1400-000000000000}"/>
    <hyperlink ref="A26" location="Notes!A1" display="To Notes" xr:uid="{00000000-0004-0000-1400-000001000000}"/>
  </hyperlinks>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13"/>
  <sheetViews>
    <sheetView workbookViewId="0"/>
  </sheetViews>
  <sheetFormatPr defaultColWidth="11" defaultRowHeight="15.75" x14ac:dyDescent="0.25"/>
  <cols>
    <col min="1" max="1" width="43.25" customWidth="1"/>
    <col min="2" max="20" width="19.875" customWidth="1"/>
  </cols>
  <sheetData>
    <row r="1" spans="1:20" ht="18.75" customHeight="1" x14ac:dyDescent="0.3">
      <c r="A1" s="11" t="s">
        <v>115</v>
      </c>
      <c r="M1" s="12"/>
      <c r="S1" s="29" t="s">
        <v>190</v>
      </c>
    </row>
    <row r="2" spans="1:20" ht="15.75" customHeight="1" x14ac:dyDescent="0.25">
      <c r="A2" s="13" t="s">
        <v>38</v>
      </c>
    </row>
    <row r="3" spans="1:20" ht="15.75" customHeight="1" x14ac:dyDescent="0.25">
      <c r="A3" s="13" t="s">
        <v>39</v>
      </c>
    </row>
    <row r="4" spans="1:20" ht="31.5" customHeight="1" x14ac:dyDescent="0.25">
      <c r="A4" s="30" t="s">
        <v>191</v>
      </c>
      <c r="B4" s="28" t="s">
        <v>163</v>
      </c>
      <c r="C4" s="28" t="s">
        <v>164</v>
      </c>
      <c r="D4" s="28" t="s">
        <v>165</v>
      </c>
      <c r="E4" s="28" t="s">
        <v>166</v>
      </c>
      <c r="F4" s="28" t="s">
        <v>167</v>
      </c>
      <c r="G4" s="28" t="s">
        <v>168</v>
      </c>
      <c r="H4" s="28" t="s">
        <v>169</v>
      </c>
      <c r="I4" s="28" t="s">
        <v>170</v>
      </c>
      <c r="J4" s="28" t="s">
        <v>171</v>
      </c>
      <c r="K4" s="28" t="s">
        <v>172</v>
      </c>
      <c r="L4" s="28" t="s">
        <v>173</v>
      </c>
      <c r="M4" s="28" t="s">
        <v>174</v>
      </c>
      <c r="N4" s="28" t="s">
        <v>175</v>
      </c>
      <c r="O4" s="28" t="s">
        <v>176</v>
      </c>
      <c r="P4" s="28" t="s">
        <v>177</v>
      </c>
      <c r="Q4" s="28" t="s">
        <v>178</v>
      </c>
      <c r="R4" s="28" t="s">
        <v>179</v>
      </c>
      <c r="S4" s="28" t="s">
        <v>180</v>
      </c>
      <c r="T4" s="28" t="s">
        <v>181</v>
      </c>
    </row>
    <row r="5" spans="1:20" ht="15.75" customHeight="1" x14ac:dyDescent="0.25">
      <c r="A5" t="s">
        <v>203</v>
      </c>
      <c r="B5" s="31">
        <v>268.55</v>
      </c>
      <c r="C5" s="31">
        <v>272.64</v>
      </c>
      <c r="D5" s="31">
        <v>267.20999999999998</v>
      </c>
      <c r="E5" s="31">
        <v>265.69</v>
      </c>
      <c r="F5" s="31">
        <v>265.17</v>
      </c>
      <c r="G5" s="31">
        <v>264</v>
      </c>
      <c r="H5" s="31">
        <v>266.88</v>
      </c>
      <c r="I5" s="31">
        <v>266.88</v>
      </c>
      <c r="J5" s="31">
        <v>262.93</v>
      </c>
      <c r="K5" s="31">
        <v>264.57</v>
      </c>
      <c r="L5" s="31">
        <v>268.98</v>
      </c>
      <c r="M5" s="31">
        <v>271.27</v>
      </c>
      <c r="N5" s="31">
        <v>268.73</v>
      </c>
      <c r="O5" s="31">
        <v>279.2</v>
      </c>
      <c r="P5" s="31">
        <v>278.14</v>
      </c>
      <c r="Q5" s="31">
        <v>275.35000000000002</v>
      </c>
      <c r="R5" s="31">
        <v>268.89999999999998</v>
      </c>
      <c r="S5" s="31">
        <v>273.14999999999998</v>
      </c>
      <c r="T5" s="31">
        <v>277.41000000000003</v>
      </c>
    </row>
    <row r="6" spans="1:20" ht="15.75" customHeight="1" x14ac:dyDescent="0.25">
      <c r="A6" t="s">
        <v>305</v>
      </c>
      <c r="B6" s="31">
        <v>270.70999999999998</v>
      </c>
      <c r="C6" s="31">
        <v>279.33999999999997</v>
      </c>
      <c r="D6" s="31">
        <v>279.85000000000002</v>
      </c>
      <c r="E6" s="31">
        <v>276.79000000000002</v>
      </c>
      <c r="F6" s="31">
        <v>272.64999999999998</v>
      </c>
      <c r="G6" s="31">
        <v>276.99</v>
      </c>
      <c r="H6" s="31">
        <v>274.57</v>
      </c>
      <c r="I6" s="31">
        <v>273.76</v>
      </c>
      <c r="J6" s="31">
        <v>273.17</v>
      </c>
      <c r="K6" s="31">
        <v>279.14</v>
      </c>
      <c r="L6" s="31">
        <v>277.97000000000003</v>
      </c>
      <c r="M6" s="31">
        <v>275.52</v>
      </c>
      <c r="N6" s="31">
        <v>282.36</v>
      </c>
      <c r="O6" s="31">
        <v>286.79000000000002</v>
      </c>
      <c r="P6" s="31">
        <v>289.25</v>
      </c>
      <c r="Q6" s="31">
        <v>293.74</v>
      </c>
      <c r="R6" s="31">
        <v>294.69</v>
      </c>
      <c r="S6" s="31">
        <v>294.33</v>
      </c>
      <c r="T6" s="31">
        <v>292.43</v>
      </c>
    </row>
    <row r="7" spans="1:20" ht="15.75" customHeight="1" x14ac:dyDescent="0.25">
      <c r="A7" t="s">
        <v>194</v>
      </c>
      <c r="B7" s="31">
        <v>204.71</v>
      </c>
      <c r="C7" s="31">
        <v>204.21</v>
      </c>
      <c r="D7" s="31">
        <v>206.34</v>
      </c>
      <c r="E7" s="31">
        <v>207.31</v>
      </c>
      <c r="F7" s="31">
        <v>202.82</v>
      </c>
      <c r="G7" s="31">
        <v>206.94</v>
      </c>
      <c r="H7" s="31">
        <v>208.35</v>
      </c>
      <c r="I7" s="31">
        <v>208.37</v>
      </c>
      <c r="J7" s="31">
        <v>206.46</v>
      </c>
      <c r="K7" s="31">
        <v>213.05</v>
      </c>
      <c r="L7" s="31">
        <v>210.91</v>
      </c>
      <c r="M7" s="31">
        <v>210.43</v>
      </c>
      <c r="N7" s="31">
        <v>209.28</v>
      </c>
      <c r="O7" s="31">
        <v>209.21</v>
      </c>
      <c r="P7" s="31">
        <v>217.5</v>
      </c>
      <c r="Q7" s="31">
        <v>216.83</v>
      </c>
      <c r="R7" s="31">
        <v>217.61</v>
      </c>
      <c r="S7" s="31">
        <v>221.68</v>
      </c>
      <c r="T7" s="31">
        <v>217.37</v>
      </c>
    </row>
    <row r="8" spans="1:20" ht="15.75" customHeight="1" x14ac:dyDescent="0.25">
      <c r="A8" t="s">
        <v>195</v>
      </c>
      <c r="B8" s="31">
        <v>234.7</v>
      </c>
      <c r="C8" s="31">
        <v>242.18</v>
      </c>
      <c r="D8" s="31">
        <v>235.97</v>
      </c>
      <c r="E8" s="31">
        <v>233.29</v>
      </c>
      <c r="F8" s="31">
        <v>227.53</v>
      </c>
      <c r="G8" s="31">
        <v>237.83</v>
      </c>
      <c r="H8" s="31">
        <v>236.9</v>
      </c>
      <c r="I8" s="31">
        <v>237.22</v>
      </c>
      <c r="J8" s="31">
        <v>228.79</v>
      </c>
      <c r="K8" s="31">
        <v>242.62</v>
      </c>
      <c r="L8" s="31">
        <v>240.9</v>
      </c>
      <c r="M8" s="31">
        <v>242.32</v>
      </c>
      <c r="N8" s="31">
        <v>238.76</v>
      </c>
      <c r="O8" s="31">
        <v>247.08</v>
      </c>
      <c r="P8" s="31">
        <v>249.37</v>
      </c>
      <c r="Q8" s="31">
        <v>249.07</v>
      </c>
      <c r="R8" s="31">
        <v>247.84</v>
      </c>
      <c r="S8" s="31">
        <v>255.02</v>
      </c>
      <c r="T8" s="31">
        <v>258.43</v>
      </c>
    </row>
    <row r="9" spans="1:20" ht="15.75" customHeight="1" x14ac:dyDescent="0.25">
      <c r="A9" t="s">
        <v>196</v>
      </c>
      <c r="B9" s="31">
        <v>160.33000000000001</v>
      </c>
      <c r="C9" s="31">
        <v>165.62</v>
      </c>
      <c r="D9" s="31">
        <v>161.62</v>
      </c>
      <c r="E9" s="31">
        <v>158.91</v>
      </c>
      <c r="F9" s="31">
        <v>157.83000000000001</v>
      </c>
      <c r="G9" s="31">
        <v>159.24</v>
      </c>
      <c r="H9" s="31">
        <v>160.29</v>
      </c>
      <c r="I9" s="31">
        <v>159.76</v>
      </c>
      <c r="J9" s="31">
        <v>159.65</v>
      </c>
      <c r="K9" s="31">
        <v>163.61000000000001</v>
      </c>
      <c r="L9" s="31">
        <v>164.24</v>
      </c>
      <c r="M9" s="31">
        <v>163.44999999999999</v>
      </c>
      <c r="N9" s="31">
        <v>162.87</v>
      </c>
      <c r="O9" s="31">
        <v>159.72999999999999</v>
      </c>
      <c r="P9" s="31">
        <v>158.72999999999999</v>
      </c>
      <c r="Q9" s="31">
        <v>160.01</v>
      </c>
      <c r="R9" s="31">
        <v>160.96</v>
      </c>
      <c r="S9" s="31">
        <v>166.82</v>
      </c>
      <c r="T9" s="31">
        <v>164.37</v>
      </c>
    </row>
    <row r="10" spans="1:20" x14ac:dyDescent="0.25">
      <c r="A10" s="30" t="s">
        <v>211</v>
      </c>
      <c r="B10" s="29">
        <v>1139</v>
      </c>
      <c r="C10" s="29">
        <v>1164</v>
      </c>
      <c r="D10" s="29">
        <v>1151</v>
      </c>
      <c r="E10" s="29">
        <v>1142</v>
      </c>
      <c r="F10" s="29">
        <v>1126</v>
      </c>
      <c r="G10" s="29">
        <v>1145</v>
      </c>
      <c r="H10" s="29">
        <v>1147</v>
      </c>
      <c r="I10" s="29">
        <v>1146</v>
      </c>
      <c r="J10" s="29">
        <v>1131</v>
      </c>
      <c r="K10" s="29">
        <v>1163</v>
      </c>
      <c r="L10" s="29">
        <v>1163</v>
      </c>
      <c r="M10" s="29">
        <v>1163</v>
      </c>
      <c r="N10" s="29">
        <v>1162</v>
      </c>
      <c r="O10" s="29">
        <v>1182</v>
      </c>
      <c r="P10" s="29">
        <v>1193</v>
      </c>
      <c r="Q10" s="29">
        <v>1195</v>
      </c>
      <c r="R10" s="29">
        <v>1190</v>
      </c>
      <c r="S10" s="29">
        <v>1211</v>
      </c>
      <c r="T10" s="29">
        <v>1210</v>
      </c>
    </row>
    <row r="11" spans="1:20" x14ac:dyDescent="0.25">
      <c r="B11" s="31"/>
      <c r="C11" s="31"/>
      <c r="D11" s="31"/>
      <c r="E11" s="31"/>
      <c r="F11" s="31"/>
      <c r="G11" s="31"/>
      <c r="H11" s="31"/>
      <c r="I11" s="31"/>
      <c r="J11" s="31"/>
      <c r="K11" s="31"/>
      <c r="L11" s="31"/>
      <c r="M11" s="31"/>
      <c r="N11" s="31"/>
      <c r="O11" s="31"/>
      <c r="P11" s="31"/>
      <c r="Q11" s="31"/>
      <c r="R11" s="31"/>
      <c r="S11" s="31"/>
      <c r="T11" s="31"/>
    </row>
    <row r="12" spans="1:20" x14ac:dyDescent="0.25">
      <c r="A12" s="15" t="s">
        <v>124</v>
      </c>
    </row>
    <row r="13" spans="1:20" x14ac:dyDescent="0.25">
      <c r="A13" s="15" t="s">
        <v>125</v>
      </c>
    </row>
  </sheetData>
  <hyperlinks>
    <hyperlink ref="A12" location="'Table of contents'!A1" display="To contents" xr:uid="{00000000-0004-0000-1500-000000000000}"/>
    <hyperlink ref="A13" location="Notes!A1" display="To Notes" xr:uid="{00000000-0004-0000-1500-000001000000}"/>
  </hyperlinks>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19"/>
  <sheetViews>
    <sheetView workbookViewId="0"/>
  </sheetViews>
  <sheetFormatPr defaultColWidth="11" defaultRowHeight="15.75" x14ac:dyDescent="0.25"/>
  <cols>
    <col min="1" max="1" width="38.75" customWidth="1"/>
    <col min="2" max="20" width="19.875" customWidth="1"/>
  </cols>
  <sheetData>
    <row r="1" spans="1:20" ht="18.75" customHeight="1" x14ac:dyDescent="0.3">
      <c r="A1" s="11" t="s">
        <v>116</v>
      </c>
      <c r="M1" s="12"/>
      <c r="S1" s="29" t="s">
        <v>190</v>
      </c>
    </row>
    <row r="2" spans="1:20" ht="15.75" customHeight="1" x14ac:dyDescent="0.25">
      <c r="A2" s="13" t="s">
        <v>38</v>
      </c>
    </row>
    <row r="3" spans="1:20" ht="15.75" customHeight="1" x14ac:dyDescent="0.25">
      <c r="A3" s="13" t="s">
        <v>39</v>
      </c>
    </row>
    <row r="4" spans="1:20" ht="31.5" customHeight="1" x14ac:dyDescent="0.25">
      <c r="A4" s="30" t="s">
        <v>199</v>
      </c>
      <c r="B4" s="28" t="s">
        <v>163</v>
      </c>
      <c r="C4" s="28" t="s">
        <v>164</v>
      </c>
      <c r="D4" s="28" t="s">
        <v>165</v>
      </c>
      <c r="E4" s="28" t="s">
        <v>166</v>
      </c>
      <c r="F4" s="28" t="s">
        <v>167</v>
      </c>
      <c r="G4" s="28" t="s">
        <v>168</v>
      </c>
      <c r="H4" s="28" t="s">
        <v>169</v>
      </c>
      <c r="I4" s="28" t="s">
        <v>170</v>
      </c>
      <c r="J4" s="28" t="s">
        <v>171</v>
      </c>
      <c r="K4" s="28" t="s">
        <v>172</v>
      </c>
      <c r="L4" s="28" t="s">
        <v>173</v>
      </c>
      <c r="M4" s="28" t="s">
        <v>174</v>
      </c>
      <c r="N4" s="28" t="s">
        <v>175</v>
      </c>
      <c r="O4" s="28" t="s">
        <v>176</v>
      </c>
      <c r="P4" s="28" t="s">
        <v>177</v>
      </c>
      <c r="Q4" s="28" t="s">
        <v>178</v>
      </c>
      <c r="R4" s="28" t="s">
        <v>179</v>
      </c>
      <c r="S4" s="28" t="s">
        <v>180</v>
      </c>
      <c r="T4" s="28" t="s">
        <v>181</v>
      </c>
    </row>
    <row r="5" spans="1:20" x14ac:dyDescent="0.25">
      <c r="A5" t="s">
        <v>200</v>
      </c>
      <c r="B5" s="31">
        <v>76.819999999999993</v>
      </c>
      <c r="C5" s="31">
        <v>81.349999999999994</v>
      </c>
      <c r="D5" s="31">
        <v>80.34</v>
      </c>
      <c r="E5" s="31">
        <v>78.34</v>
      </c>
      <c r="F5" s="31">
        <v>76.48</v>
      </c>
      <c r="G5" s="31">
        <v>76.56</v>
      </c>
      <c r="H5" s="31">
        <v>74.77</v>
      </c>
      <c r="I5" s="31">
        <v>72.709999999999994</v>
      </c>
      <c r="J5" s="31">
        <v>73.930000000000007</v>
      </c>
      <c r="K5" s="31">
        <v>75.06</v>
      </c>
      <c r="L5" s="31">
        <v>74.97</v>
      </c>
      <c r="M5" s="31">
        <v>73.430000000000007</v>
      </c>
      <c r="N5" s="31">
        <v>76.67</v>
      </c>
      <c r="O5" s="31">
        <v>73.489999999999995</v>
      </c>
      <c r="P5" s="31">
        <v>74.06</v>
      </c>
      <c r="Q5" s="31">
        <v>74.59</v>
      </c>
      <c r="R5" s="31">
        <v>75.78</v>
      </c>
      <c r="S5" s="31">
        <v>78.39</v>
      </c>
      <c r="T5" s="31">
        <v>76.2</v>
      </c>
    </row>
    <row r="6" spans="1:20" x14ac:dyDescent="0.25">
      <c r="A6" t="s">
        <v>201</v>
      </c>
      <c r="B6" s="31">
        <v>97.3</v>
      </c>
      <c r="C6" s="31">
        <v>96.68</v>
      </c>
      <c r="D6" s="31">
        <v>95.64</v>
      </c>
      <c r="E6" s="31">
        <v>96.64</v>
      </c>
      <c r="F6" s="31">
        <v>94.82</v>
      </c>
      <c r="G6" s="31">
        <v>96.14</v>
      </c>
      <c r="H6" s="31">
        <v>98.09</v>
      </c>
      <c r="I6" s="31">
        <v>95.87</v>
      </c>
      <c r="J6" s="31">
        <v>94.55</v>
      </c>
      <c r="K6" s="31">
        <v>96.3</v>
      </c>
      <c r="L6" s="31">
        <v>97.21</v>
      </c>
      <c r="M6" s="31">
        <v>97.74</v>
      </c>
      <c r="N6" s="31">
        <v>95.23</v>
      </c>
      <c r="O6" s="31">
        <v>97.56</v>
      </c>
      <c r="P6" s="31">
        <v>101.37</v>
      </c>
      <c r="Q6" s="31">
        <v>101.37</v>
      </c>
      <c r="R6" s="31">
        <v>101.21</v>
      </c>
      <c r="S6" s="31">
        <v>104.93</v>
      </c>
      <c r="T6" s="31">
        <v>104</v>
      </c>
    </row>
    <row r="7" spans="1:20" x14ac:dyDescent="0.25">
      <c r="A7" t="s">
        <v>202</v>
      </c>
      <c r="B7" s="31">
        <v>119.49</v>
      </c>
      <c r="C7" s="31">
        <v>124.76</v>
      </c>
      <c r="D7" s="31">
        <v>123.53</v>
      </c>
      <c r="E7" s="31">
        <v>122.29</v>
      </c>
      <c r="F7" s="31">
        <v>115.88</v>
      </c>
      <c r="G7" s="31">
        <v>123.37</v>
      </c>
      <c r="H7" s="31">
        <v>123.44</v>
      </c>
      <c r="I7" s="31">
        <v>120.82</v>
      </c>
      <c r="J7" s="31">
        <v>116.52</v>
      </c>
      <c r="K7" s="31">
        <v>128.56</v>
      </c>
      <c r="L7" s="31">
        <v>126.27</v>
      </c>
      <c r="M7" s="31">
        <v>127.09</v>
      </c>
      <c r="N7" s="31">
        <v>121.34</v>
      </c>
      <c r="O7" s="31">
        <v>129.88</v>
      </c>
      <c r="P7" s="31">
        <v>132.66999999999999</v>
      </c>
      <c r="Q7" s="31">
        <v>134.63999999999999</v>
      </c>
      <c r="R7" s="31">
        <v>130.91999999999999</v>
      </c>
      <c r="S7" s="31">
        <v>131.78</v>
      </c>
      <c r="T7" s="31">
        <v>135.47999999999999</v>
      </c>
    </row>
    <row r="8" spans="1:20" x14ac:dyDescent="0.25">
      <c r="A8" t="s">
        <v>203</v>
      </c>
      <c r="B8" s="31">
        <v>259.99</v>
      </c>
      <c r="C8" s="31">
        <v>262.85000000000002</v>
      </c>
      <c r="D8" s="31">
        <v>260.86</v>
      </c>
      <c r="E8" s="31">
        <v>259.32</v>
      </c>
      <c r="F8" s="31">
        <v>258.62</v>
      </c>
      <c r="G8" s="31">
        <v>256.95999999999998</v>
      </c>
      <c r="H8" s="31">
        <v>259.01</v>
      </c>
      <c r="I8" s="31">
        <v>260.92</v>
      </c>
      <c r="J8" s="31">
        <v>257.37</v>
      </c>
      <c r="K8" s="31">
        <v>257.77999999999997</v>
      </c>
      <c r="L8" s="31">
        <v>263.92</v>
      </c>
      <c r="M8" s="31">
        <v>265</v>
      </c>
      <c r="N8" s="31">
        <v>262.54000000000002</v>
      </c>
      <c r="O8" s="31">
        <v>271.63</v>
      </c>
      <c r="P8" s="31">
        <v>271.82</v>
      </c>
      <c r="Q8" s="31">
        <v>269.02999999999997</v>
      </c>
      <c r="R8" s="31">
        <v>262.89999999999998</v>
      </c>
      <c r="S8" s="31">
        <v>267.60000000000002</v>
      </c>
      <c r="T8" s="31">
        <v>269.83999999999997</v>
      </c>
    </row>
    <row r="9" spans="1:20" x14ac:dyDescent="0.25">
      <c r="A9" t="s">
        <v>204</v>
      </c>
      <c r="B9" s="31">
        <v>83.65</v>
      </c>
      <c r="C9" s="31">
        <v>85.97</v>
      </c>
      <c r="D9" s="31">
        <v>85.53</v>
      </c>
      <c r="E9" s="31">
        <v>83.89</v>
      </c>
      <c r="F9" s="31">
        <v>82.33</v>
      </c>
      <c r="G9" s="31">
        <v>87.78</v>
      </c>
      <c r="H9" s="31">
        <v>85.91</v>
      </c>
      <c r="I9" s="31">
        <v>85</v>
      </c>
      <c r="J9" s="31">
        <v>84</v>
      </c>
      <c r="K9" s="31">
        <v>87.93</v>
      </c>
      <c r="L9" s="31">
        <v>84.6</v>
      </c>
      <c r="M9" s="31">
        <v>83.92</v>
      </c>
      <c r="N9" s="31">
        <v>87.55</v>
      </c>
      <c r="O9" s="31">
        <v>89.63</v>
      </c>
      <c r="P9" s="31">
        <v>90.86</v>
      </c>
      <c r="Q9" s="31">
        <v>92.89</v>
      </c>
      <c r="R9" s="31">
        <v>92.4</v>
      </c>
      <c r="S9" s="31">
        <v>93.45</v>
      </c>
      <c r="T9" s="31">
        <v>93.06</v>
      </c>
    </row>
    <row r="10" spans="1:20" x14ac:dyDescent="0.25">
      <c r="A10" t="s">
        <v>205</v>
      </c>
      <c r="B10" s="31">
        <v>80.709999999999994</v>
      </c>
      <c r="C10" s="31">
        <v>83.71</v>
      </c>
      <c r="D10" s="31">
        <v>82.71</v>
      </c>
      <c r="E10" s="31">
        <v>79.53</v>
      </c>
      <c r="F10" s="31">
        <v>76.56</v>
      </c>
      <c r="G10" s="31">
        <v>75.75</v>
      </c>
      <c r="H10" s="31">
        <v>76.72</v>
      </c>
      <c r="I10" s="31">
        <v>76.760000000000005</v>
      </c>
      <c r="J10" s="31">
        <v>76.290000000000006</v>
      </c>
      <c r="K10" s="31">
        <v>78.23</v>
      </c>
      <c r="L10" s="31">
        <v>82.22</v>
      </c>
      <c r="M10" s="31">
        <v>82.43</v>
      </c>
      <c r="N10" s="31">
        <v>81.25</v>
      </c>
      <c r="O10" s="31">
        <v>80.17</v>
      </c>
      <c r="P10" s="31">
        <v>79.56</v>
      </c>
      <c r="Q10" s="31">
        <v>79.569999999999993</v>
      </c>
      <c r="R10" s="31">
        <v>80.34</v>
      </c>
      <c r="S10" s="31">
        <v>84.39</v>
      </c>
      <c r="T10" s="31">
        <v>82.64</v>
      </c>
    </row>
    <row r="11" spans="1:20" x14ac:dyDescent="0.25">
      <c r="A11" t="s">
        <v>206</v>
      </c>
      <c r="B11" s="31">
        <v>60.37</v>
      </c>
      <c r="C11" s="31">
        <v>61.66</v>
      </c>
      <c r="D11" s="31">
        <v>59.66</v>
      </c>
      <c r="E11" s="31">
        <v>62.13</v>
      </c>
      <c r="F11" s="31">
        <v>64</v>
      </c>
      <c r="G11" s="31">
        <v>63.78</v>
      </c>
      <c r="H11" s="31">
        <v>63.86</v>
      </c>
      <c r="I11" s="31">
        <v>64.739999999999995</v>
      </c>
      <c r="J11" s="31">
        <v>65.36</v>
      </c>
      <c r="K11" s="31">
        <v>66.33</v>
      </c>
      <c r="L11" s="31">
        <v>64.94</v>
      </c>
      <c r="M11" s="31">
        <v>63.94</v>
      </c>
      <c r="N11" s="31">
        <v>63.64</v>
      </c>
      <c r="O11" s="31">
        <v>59.66</v>
      </c>
      <c r="P11" s="31">
        <v>59.66</v>
      </c>
      <c r="Q11" s="31">
        <v>60.66</v>
      </c>
      <c r="R11" s="31">
        <v>60.5</v>
      </c>
      <c r="S11" s="31">
        <v>61.23</v>
      </c>
      <c r="T11" s="31">
        <v>61.71</v>
      </c>
    </row>
    <row r="12" spans="1:20" x14ac:dyDescent="0.25">
      <c r="A12" t="s">
        <v>207</v>
      </c>
      <c r="B12" s="31">
        <v>69.64</v>
      </c>
      <c r="C12" s="31">
        <v>71.989999999999995</v>
      </c>
      <c r="D12" s="31">
        <v>71.650000000000006</v>
      </c>
      <c r="E12" s="31">
        <v>71.64</v>
      </c>
      <c r="F12" s="31">
        <v>68.86</v>
      </c>
      <c r="G12" s="31">
        <v>72.16</v>
      </c>
      <c r="H12" s="31">
        <v>73.91</v>
      </c>
      <c r="I12" s="31">
        <v>73.040000000000006</v>
      </c>
      <c r="J12" s="31">
        <v>72.459999999999994</v>
      </c>
      <c r="K12" s="31">
        <v>77.569999999999993</v>
      </c>
      <c r="L12" s="31">
        <v>74.86</v>
      </c>
      <c r="M12" s="31">
        <v>76.06</v>
      </c>
      <c r="N12" s="31">
        <v>76.41</v>
      </c>
      <c r="O12" s="31">
        <v>75.790000000000006</v>
      </c>
      <c r="P12" s="31">
        <v>77.42</v>
      </c>
      <c r="Q12" s="31">
        <v>74.64</v>
      </c>
      <c r="R12" s="31">
        <v>75.38</v>
      </c>
      <c r="S12" s="31">
        <v>74.09</v>
      </c>
      <c r="T12" s="31">
        <v>74.150000000000006</v>
      </c>
    </row>
    <row r="13" spans="1:20" x14ac:dyDescent="0.25">
      <c r="A13" t="s">
        <v>208</v>
      </c>
      <c r="B13" s="31">
        <v>81.47</v>
      </c>
      <c r="C13" s="31">
        <v>85.24</v>
      </c>
      <c r="D13" s="31">
        <v>85.72</v>
      </c>
      <c r="E13" s="31">
        <v>84.27</v>
      </c>
      <c r="F13" s="31">
        <v>81.66</v>
      </c>
      <c r="G13" s="31">
        <v>81.88</v>
      </c>
      <c r="H13" s="31">
        <v>81.13</v>
      </c>
      <c r="I13" s="31">
        <v>82.13</v>
      </c>
      <c r="J13" s="31">
        <v>80.98</v>
      </c>
      <c r="K13" s="31">
        <v>80.92</v>
      </c>
      <c r="L13" s="31">
        <v>80.430000000000007</v>
      </c>
      <c r="M13" s="31">
        <v>82.05</v>
      </c>
      <c r="N13" s="31">
        <v>81.45</v>
      </c>
      <c r="O13" s="31">
        <v>86.24</v>
      </c>
      <c r="P13" s="31">
        <v>86.97</v>
      </c>
      <c r="Q13" s="31">
        <v>88.2</v>
      </c>
      <c r="R13" s="31">
        <v>86.74</v>
      </c>
      <c r="S13" s="31">
        <v>84.4</v>
      </c>
      <c r="T13" s="31">
        <v>85.18</v>
      </c>
    </row>
    <row r="14" spans="1:20" x14ac:dyDescent="0.25">
      <c r="A14" t="s">
        <v>209</v>
      </c>
      <c r="B14" s="31">
        <v>90.19</v>
      </c>
      <c r="C14" s="31">
        <v>88.9</v>
      </c>
      <c r="D14" s="31">
        <v>89.41</v>
      </c>
      <c r="E14" s="31">
        <v>87.51</v>
      </c>
      <c r="F14" s="31">
        <v>87.94</v>
      </c>
      <c r="G14" s="31">
        <v>91.66</v>
      </c>
      <c r="H14" s="31">
        <v>91.48</v>
      </c>
      <c r="I14" s="31">
        <v>91.73</v>
      </c>
      <c r="J14" s="31">
        <v>90.07</v>
      </c>
      <c r="K14" s="31">
        <v>91.74</v>
      </c>
      <c r="L14" s="31">
        <v>92.21</v>
      </c>
      <c r="M14" s="31">
        <v>90.98</v>
      </c>
      <c r="N14" s="31">
        <v>92.98</v>
      </c>
      <c r="O14" s="31">
        <v>94.62</v>
      </c>
      <c r="P14" s="31">
        <v>97.17</v>
      </c>
      <c r="Q14" s="31">
        <v>93.88</v>
      </c>
      <c r="R14" s="31">
        <v>97.46</v>
      </c>
      <c r="S14" s="31">
        <v>100.63</v>
      </c>
      <c r="T14" s="31">
        <v>99.03</v>
      </c>
    </row>
    <row r="15" spans="1:20" x14ac:dyDescent="0.25">
      <c r="A15" t="s">
        <v>210</v>
      </c>
      <c r="B15" s="31">
        <v>119.39</v>
      </c>
      <c r="C15" s="31">
        <v>120.89</v>
      </c>
      <c r="D15" s="31">
        <v>115.95</v>
      </c>
      <c r="E15" s="31">
        <v>116.43</v>
      </c>
      <c r="F15" s="31">
        <v>118.84</v>
      </c>
      <c r="G15" s="31">
        <v>118.98</v>
      </c>
      <c r="H15" s="31">
        <v>118.67</v>
      </c>
      <c r="I15" s="31">
        <v>122.27</v>
      </c>
      <c r="J15" s="31">
        <v>119.48</v>
      </c>
      <c r="K15" s="31">
        <v>122.58</v>
      </c>
      <c r="L15" s="31">
        <v>121.36</v>
      </c>
      <c r="M15" s="31">
        <v>120.36</v>
      </c>
      <c r="N15" s="31">
        <v>122.94</v>
      </c>
      <c r="O15" s="31">
        <v>123.31</v>
      </c>
      <c r="P15" s="31">
        <v>121.42</v>
      </c>
      <c r="Q15" s="31">
        <v>125.54</v>
      </c>
      <c r="R15" s="31">
        <v>126.36</v>
      </c>
      <c r="S15" s="31">
        <v>130.08000000000001</v>
      </c>
      <c r="T15" s="31">
        <v>128.71</v>
      </c>
    </row>
    <row r="16" spans="1:20" x14ac:dyDescent="0.25">
      <c r="A16" s="30" t="s">
        <v>211</v>
      </c>
      <c r="B16" s="29">
        <v>1139</v>
      </c>
      <c r="C16" s="29">
        <v>1164</v>
      </c>
      <c r="D16" s="29">
        <v>1151</v>
      </c>
      <c r="E16" s="29">
        <v>1142</v>
      </c>
      <c r="F16" s="29">
        <v>1126</v>
      </c>
      <c r="G16" s="29">
        <v>1145</v>
      </c>
      <c r="H16" s="29">
        <v>1147</v>
      </c>
      <c r="I16" s="29">
        <v>1146</v>
      </c>
      <c r="J16" s="29">
        <v>1131</v>
      </c>
      <c r="K16" s="29">
        <v>1163</v>
      </c>
      <c r="L16" s="29">
        <v>1163</v>
      </c>
      <c r="M16" s="29">
        <v>1163</v>
      </c>
      <c r="N16" s="29">
        <v>1162</v>
      </c>
      <c r="O16" s="29">
        <v>1182</v>
      </c>
      <c r="P16" s="29">
        <v>1193</v>
      </c>
      <c r="Q16" s="29">
        <v>1195</v>
      </c>
      <c r="R16" s="29">
        <v>1190</v>
      </c>
      <c r="S16" s="29">
        <v>1211</v>
      </c>
      <c r="T16" s="29">
        <v>1210</v>
      </c>
    </row>
    <row r="17" spans="1:20" x14ac:dyDescent="0.25">
      <c r="B17" s="31"/>
      <c r="C17" s="31"/>
      <c r="D17" s="31"/>
      <c r="E17" s="31"/>
      <c r="F17" s="31"/>
      <c r="G17" s="31"/>
      <c r="H17" s="31"/>
      <c r="I17" s="31"/>
      <c r="J17" s="31"/>
      <c r="K17" s="31"/>
      <c r="L17" s="31"/>
      <c r="M17" s="31"/>
      <c r="N17" s="31"/>
      <c r="O17" s="31"/>
      <c r="P17" s="31"/>
      <c r="Q17" s="31"/>
      <c r="R17" s="31"/>
      <c r="S17" s="31"/>
      <c r="T17" s="31"/>
    </row>
    <row r="18" spans="1:20" x14ac:dyDescent="0.25">
      <c r="A18" s="15" t="s">
        <v>124</v>
      </c>
    </row>
    <row r="19" spans="1:20" x14ac:dyDescent="0.25">
      <c r="A19" s="15" t="s">
        <v>125</v>
      </c>
    </row>
  </sheetData>
  <hyperlinks>
    <hyperlink ref="A18" location="'Table of contents'!A1" display="To contents" xr:uid="{00000000-0004-0000-1600-000000000000}"/>
    <hyperlink ref="A19" location="Notes!A1" display="To Notes" xr:uid="{00000000-0004-0000-1600-000001000000}"/>
  </hyperlinks>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T26"/>
  <sheetViews>
    <sheetView workbookViewId="0"/>
  </sheetViews>
  <sheetFormatPr defaultColWidth="11" defaultRowHeight="15.75" x14ac:dyDescent="0.25"/>
  <cols>
    <col min="1" max="1" width="25.75" customWidth="1"/>
    <col min="2" max="20" width="19.875" customWidth="1"/>
  </cols>
  <sheetData>
    <row r="1" spans="1:20" ht="18.75" customHeight="1" x14ac:dyDescent="0.3">
      <c r="A1" s="11" t="s">
        <v>135</v>
      </c>
      <c r="M1" s="12"/>
      <c r="S1" s="29" t="s">
        <v>190</v>
      </c>
    </row>
    <row r="2" spans="1:20" ht="15.75" customHeight="1" x14ac:dyDescent="0.25">
      <c r="A2" s="13" t="s">
        <v>38</v>
      </c>
    </row>
    <row r="3" spans="1:20" ht="15.75" customHeight="1" x14ac:dyDescent="0.25">
      <c r="A3" s="13" t="s">
        <v>39</v>
      </c>
    </row>
    <row r="4" spans="1:20" ht="31.5" customHeight="1" x14ac:dyDescent="0.25">
      <c r="A4" s="30" t="s">
        <v>306</v>
      </c>
      <c r="B4" s="28" t="s">
        <v>163</v>
      </c>
      <c r="C4" s="28" t="s">
        <v>164</v>
      </c>
      <c r="D4" s="28" t="s">
        <v>165</v>
      </c>
      <c r="E4" s="28" t="s">
        <v>166</v>
      </c>
      <c r="F4" s="28" t="s">
        <v>167</v>
      </c>
      <c r="G4" s="28" t="s">
        <v>168</v>
      </c>
      <c r="H4" s="28" t="s">
        <v>169</v>
      </c>
      <c r="I4" s="28" t="s">
        <v>170</v>
      </c>
      <c r="J4" s="28" t="s">
        <v>171</v>
      </c>
      <c r="K4" s="28" t="s">
        <v>172</v>
      </c>
      <c r="L4" s="28" t="s">
        <v>173</v>
      </c>
      <c r="M4" s="28" t="s">
        <v>174</v>
      </c>
      <c r="N4" s="28" t="s">
        <v>175</v>
      </c>
      <c r="O4" s="28" t="s">
        <v>176</v>
      </c>
      <c r="P4" s="28" t="s">
        <v>177</v>
      </c>
      <c r="Q4" s="28" t="s">
        <v>178</v>
      </c>
      <c r="R4" s="28" t="s">
        <v>179</v>
      </c>
      <c r="S4" s="28" t="s">
        <v>180</v>
      </c>
      <c r="T4" s="28" t="s">
        <v>181</v>
      </c>
    </row>
    <row r="5" spans="1:20" x14ac:dyDescent="0.25">
      <c r="A5" t="s">
        <v>307</v>
      </c>
      <c r="B5" s="31">
        <v>71</v>
      </c>
      <c r="C5" s="31">
        <v>72.09</v>
      </c>
      <c r="D5" s="31">
        <v>70.34</v>
      </c>
      <c r="E5" s="31">
        <v>69.349999999999994</v>
      </c>
      <c r="F5" s="31">
        <v>67.290000000000006</v>
      </c>
      <c r="G5" s="31">
        <v>68.33</v>
      </c>
      <c r="H5" s="31">
        <v>68.7</v>
      </c>
      <c r="I5" s="31">
        <v>67.56</v>
      </c>
      <c r="J5" s="31">
        <v>63.95</v>
      </c>
      <c r="K5" s="31">
        <v>64.52</v>
      </c>
      <c r="L5" s="31">
        <v>66.650000000000006</v>
      </c>
      <c r="M5" s="31">
        <v>66.150000000000006</v>
      </c>
      <c r="N5" s="31">
        <v>67.11</v>
      </c>
      <c r="O5" s="31">
        <v>66.650000000000006</v>
      </c>
      <c r="P5" s="31">
        <v>64.2</v>
      </c>
      <c r="Q5" s="31">
        <v>66.180000000000007</v>
      </c>
      <c r="R5" s="31">
        <v>65.12</v>
      </c>
      <c r="S5" s="31">
        <v>66.28</v>
      </c>
      <c r="T5" s="31">
        <v>67.25</v>
      </c>
    </row>
    <row r="6" spans="1:20" x14ac:dyDescent="0.25">
      <c r="A6" t="s">
        <v>308</v>
      </c>
      <c r="B6" s="31">
        <v>85.45</v>
      </c>
      <c r="C6" s="31">
        <v>87.98</v>
      </c>
      <c r="D6" s="31">
        <v>85.91</v>
      </c>
      <c r="E6" s="31">
        <v>83.56</v>
      </c>
      <c r="F6" s="31">
        <v>82.03</v>
      </c>
      <c r="G6" s="31">
        <v>79.42</v>
      </c>
      <c r="H6" s="31">
        <v>78.84</v>
      </c>
      <c r="I6" s="31">
        <v>81.59</v>
      </c>
      <c r="J6" s="31">
        <v>80.22</v>
      </c>
      <c r="K6" s="31">
        <v>80.459999999999994</v>
      </c>
      <c r="L6" s="31">
        <v>77.72</v>
      </c>
      <c r="M6" s="31">
        <v>79.540000000000006</v>
      </c>
      <c r="N6" s="31">
        <v>80.78</v>
      </c>
      <c r="O6" s="31">
        <v>84.25</v>
      </c>
      <c r="P6" s="31">
        <v>83.92</v>
      </c>
      <c r="Q6" s="31">
        <v>83.37</v>
      </c>
      <c r="R6" s="31">
        <v>82.77</v>
      </c>
      <c r="S6" s="31">
        <v>85.23</v>
      </c>
      <c r="T6" s="31">
        <v>85.12</v>
      </c>
    </row>
    <row r="7" spans="1:20" x14ac:dyDescent="0.25">
      <c r="A7" t="s">
        <v>309</v>
      </c>
      <c r="B7" s="31">
        <v>88.17</v>
      </c>
      <c r="C7" s="31">
        <v>90.17</v>
      </c>
      <c r="D7" s="31">
        <v>86.64</v>
      </c>
      <c r="E7" s="31">
        <v>87.61</v>
      </c>
      <c r="F7" s="31">
        <v>88.65</v>
      </c>
      <c r="G7" s="31">
        <v>88.1</v>
      </c>
      <c r="H7" s="31">
        <v>89.91</v>
      </c>
      <c r="I7" s="31">
        <v>87.11</v>
      </c>
      <c r="J7" s="31">
        <v>88.8</v>
      </c>
      <c r="K7" s="31">
        <v>91.73</v>
      </c>
      <c r="L7" s="31">
        <v>93.59</v>
      </c>
      <c r="M7" s="31">
        <v>93.8</v>
      </c>
      <c r="N7" s="31">
        <v>92.74</v>
      </c>
      <c r="O7" s="31">
        <v>99.37</v>
      </c>
      <c r="P7" s="31">
        <v>99.24</v>
      </c>
      <c r="Q7" s="31">
        <v>95.51</v>
      </c>
      <c r="R7" s="31">
        <v>93.33</v>
      </c>
      <c r="S7" s="31">
        <v>91.08</v>
      </c>
      <c r="T7" s="31">
        <v>93.54</v>
      </c>
    </row>
    <row r="8" spans="1:20" x14ac:dyDescent="0.25">
      <c r="A8" t="s">
        <v>310</v>
      </c>
      <c r="B8" s="31">
        <v>64.02</v>
      </c>
      <c r="C8" s="31">
        <v>65.02</v>
      </c>
      <c r="D8" s="31">
        <v>66.94</v>
      </c>
      <c r="E8" s="31">
        <v>65.790000000000006</v>
      </c>
      <c r="F8" s="31">
        <v>65.34</v>
      </c>
      <c r="G8" s="31">
        <v>66.680000000000007</v>
      </c>
      <c r="H8" s="31">
        <v>65.25</v>
      </c>
      <c r="I8" s="31">
        <v>67.180000000000007</v>
      </c>
      <c r="J8" s="31">
        <v>67.84</v>
      </c>
      <c r="K8" s="31">
        <v>65.75</v>
      </c>
      <c r="L8" s="31">
        <v>66.91</v>
      </c>
      <c r="M8" s="31">
        <v>66.73</v>
      </c>
      <c r="N8" s="31">
        <v>64.010000000000005</v>
      </c>
      <c r="O8" s="31">
        <v>63.84</v>
      </c>
      <c r="P8" s="31">
        <v>64.790000000000006</v>
      </c>
      <c r="Q8" s="31">
        <v>63.47</v>
      </c>
      <c r="R8" s="31">
        <v>61.49</v>
      </c>
      <c r="S8" s="31">
        <v>64.58</v>
      </c>
      <c r="T8" s="31">
        <v>64.13</v>
      </c>
    </row>
    <row r="9" spans="1:20" x14ac:dyDescent="0.25">
      <c r="A9" t="s">
        <v>311</v>
      </c>
      <c r="B9" s="31">
        <v>44.9</v>
      </c>
      <c r="C9" s="31">
        <v>47.9</v>
      </c>
      <c r="D9" s="31">
        <v>49.35</v>
      </c>
      <c r="E9" s="31">
        <v>47.9</v>
      </c>
      <c r="F9" s="31">
        <v>47.22</v>
      </c>
      <c r="G9" s="31">
        <v>48.94</v>
      </c>
      <c r="H9" s="31">
        <v>48.31</v>
      </c>
      <c r="I9" s="31">
        <v>49.31</v>
      </c>
      <c r="J9" s="31">
        <v>52.35</v>
      </c>
      <c r="K9" s="31">
        <v>53.38</v>
      </c>
      <c r="L9" s="31">
        <v>53.38</v>
      </c>
      <c r="M9" s="31">
        <v>54.08</v>
      </c>
      <c r="N9" s="31">
        <v>51.79</v>
      </c>
      <c r="O9" s="31">
        <v>54.78</v>
      </c>
      <c r="P9" s="31">
        <v>54.92</v>
      </c>
      <c r="Q9" s="31">
        <v>54.87</v>
      </c>
      <c r="R9" s="31">
        <v>54.13</v>
      </c>
      <c r="S9" s="31">
        <v>54.03</v>
      </c>
      <c r="T9" s="31">
        <v>56.03</v>
      </c>
    </row>
    <row r="10" spans="1:20" x14ac:dyDescent="0.25">
      <c r="A10" t="s">
        <v>312</v>
      </c>
      <c r="B10" s="31">
        <v>54.95</v>
      </c>
      <c r="C10" s="31">
        <v>56.95</v>
      </c>
      <c r="D10" s="31">
        <v>56.95</v>
      </c>
      <c r="E10" s="31">
        <v>53.92</v>
      </c>
      <c r="F10" s="31">
        <v>53.07</v>
      </c>
      <c r="G10" s="31">
        <v>57.52</v>
      </c>
      <c r="H10" s="31">
        <v>57.52</v>
      </c>
      <c r="I10" s="31">
        <v>56.8</v>
      </c>
      <c r="J10" s="31">
        <v>55.36</v>
      </c>
      <c r="K10" s="31">
        <v>57.13</v>
      </c>
      <c r="L10" s="31">
        <v>53.08</v>
      </c>
      <c r="M10" s="31">
        <v>52.08</v>
      </c>
      <c r="N10" s="31">
        <v>54.18</v>
      </c>
      <c r="O10" s="31">
        <v>55.09</v>
      </c>
      <c r="P10" s="31">
        <v>56.7</v>
      </c>
      <c r="Q10" s="31">
        <v>58.38</v>
      </c>
      <c r="R10" s="31">
        <v>57.9</v>
      </c>
      <c r="S10" s="31">
        <v>59.07</v>
      </c>
      <c r="T10" s="31">
        <v>58.24</v>
      </c>
    </row>
    <row r="11" spans="1:20" x14ac:dyDescent="0.25">
      <c r="A11" t="s">
        <v>313</v>
      </c>
      <c r="B11" s="31">
        <v>76.430000000000007</v>
      </c>
      <c r="C11" s="31">
        <v>78.52</v>
      </c>
      <c r="D11" s="31">
        <v>77.540000000000006</v>
      </c>
      <c r="E11" s="31">
        <v>75.62</v>
      </c>
      <c r="F11" s="31">
        <v>75.33</v>
      </c>
      <c r="G11" s="31">
        <v>78.77</v>
      </c>
      <c r="H11" s="31">
        <v>75.709999999999994</v>
      </c>
      <c r="I11" s="31">
        <v>77.14</v>
      </c>
      <c r="J11" s="31">
        <v>75.599999999999994</v>
      </c>
      <c r="K11" s="31">
        <v>75.23</v>
      </c>
      <c r="L11" s="31">
        <v>73.540000000000006</v>
      </c>
      <c r="M11" s="31">
        <v>74.010000000000005</v>
      </c>
      <c r="N11" s="31">
        <v>74.989999999999995</v>
      </c>
      <c r="O11" s="31">
        <v>70.989999999999995</v>
      </c>
      <c r="P11" s="31">
        <v>73.81</v>
      </c>
      <c r="Q11" s="31">
        <v>71.53</v>
      </c>
      <c r="R11" s="31">
        <v>72.34</v>
      </c>
      <c r="S11" s="31">
        <v>76.849999999999994</v>
      </c>
      <c r="T11" s="31">
        <v>76.72</v>
      </c>
    </row>
    <row r="12" spans="1:20" x14ac:dyDescent="0.25">
      <c r="A12" t="s">
        <v>314</v>
      </c>
      <c r="B12" s="31">
        <v>63.06</v>
      </c>
      <c r="C12" s="31">
        <v>66.06</v>
      </c>
      <c r="D12" s="31">
        <v>65.06</v>
      </c>
      <c r="E12" s="31">
        <v>61.88</v>
      </c>
      <c r="F12" s="31">
        <v>60.94</v>
      </c>
      <c r="G12" s="31">
        <v>60.85</v>
      </c>
      <c r="H12" s="31">
        <v>61.85</v>
      </c>
      <c r="I12" s="31">
        <v>61.85</v>
      </c>
      <c r="J12" s="31">
        <v>61.42</v>
      </c>
      <c r="K12" s="31">
        <v>62.42</v>
      </c>
      <c r="L12" s="31">
        <v>66.42</v>
      </c>
      <c r="M12" s="31">
        <v>65.63</v>
      </c>
      <c r="N12" s="31">
        <v>64.55</v>
      </c>
      <c r="O12" s="31">
        <v>64.47</v>
      </c>
      <c r="P12" s="31">
        <v>63.87</v>
      </c>
      <c r="Q12" s="31">
        <v>62.87</v>
      </c>
      <c r="R12" s="31">
        <v>64.64</v>
      </c>
      <c r="S12" s="31">
        <v>66.67</v>
      </c>
      <c r="T12" s="31">
        <v>65.08</v>
      </c>
    </row>
    <row r="13" spans="1:20" x14ac:dyDescent="0.25">
      <c r="A13" t="s">
        <v>315</v>
      </c>
      <c r="B13" s="31">
        <v>52.37</v>
      </c>
      <c r="C13" s="31">
        <v>54.26</v>
      </c>
      <c r="D13" s="31">
        <v>54.37</v>
      </c>
      <c r="E13" s="31">
        <v>54.34</v>
      </c>
      <c r="F13" s="31">
        <v>52.82</v>
      </c>
      <c r="G13" s="31">
        <v>55</v>
      </c>
      <c r="H13" s="31">
        <v>56.93</v>
      </c>
      <c r="I13" s="31">
        <v>56.24</v>
      </c>
      <c r="J13" s="31">
        <v>56.08</v>
      </c>
      <c r="K13" s="31">
        <v>61.95</v>
      </c>
      <c r="L13" s="31">
        <v>60.98</v>
      </c>
      <c r="M13" s="31">
        <v>61.97</v>
      </c>
      <c r="N13" s="31">
        <v>62.62</v>
      </c>
      <c r="O13" s="31">
        <v>59.63</v>
      </c>
      <c r="P13" s="31">
        <v>62.51</v>
      </c>
      <c r="Q13" s="31">
        <v>60.56</v>
      </c>
      <c r="R13" s="31">
        <v>61.63</v>
      </c>
      <c r="S13" s="31">
        <v>60.55</v>
      </c>
      <c r="T13" s="31">
        <v>58.03</v>
      </c>
    </row>
    <row r="14" spans="1:20" x14ac:dyDescent="0.25">
      <c r="A14" t="s">
        <v>209</v>
      </c>
      <c r="B14" s="31">
        <v>50.74</v>
      </c>
      <c r="C14" s="31">
        <v>49.74</v>
      </c>
      <c r="D14" s="31">
        <v>50.23</v>
      </c>
      <c r="E14" s="31">
        <v>50.26</v>
      </c>
      <c r="F14" s="31">
        <v>51.44</v>
      </c>
      <c r="G14" s="31">
        <v>52.48</v>
      </c>
      <c r="H14" s="31">
        <v>55.47</v>
      </c>
      <c r="I14" s="31">
        <v>55.18</v>
      </c>
      <c r="J14" s="31">
        <v>55.26</v>
      </c>
      <c r="K14" s="31">
        <v>57.28</v>
      </c>
      <c r="L14" s="31">
        <v>58.04</v>
      </c>
      <c r="M14" s="31">
        <v>56.2</v>
      </c>
      <c r="N14" s="31">
        <v>57.5</v>
      </c>
      <c r="O14" s="31">
        <v>60.14</v>
      </c>
      <c r="P14" s="31">
        <v>59.87</v>
      </c>
      <c r="Q14" s="31">
        <v>59.85</v>
      </c>
      <c r="R14" s="31">
        <v>61.88</v>
      </c>
      <c r="S14" s="31">
        <v>61.28</v>
      </c>
      <c r="T14" s="31">
        <v>60</v>
      </c>
    </row>
    <row r="15" spans="1:20" x14ac:dyDescent="0.25">
      <c r="A15" t="s">
        <v>316</v>
      </c>
      <c r="B15" s="31">
        <v>82.02</v>
      </c>
      <c r="C15" s="31">
        <v>83.52</v>
      </c>
      <c r="D15" s="31">
        <v>79.52</v>
      </c>
      <c r="E15" s="31">
        <v>80</v>
      </c>
      <c r="F15" s="31">
        <v>81.06</v>
      </c>
      <c r="G15" s="31">
        <v>82.2</v>
      </c>
      <c r="H15" s="31">
        <v>83.99</v>
      </c>
      <c r="I15" s="31">
        <v>85.4</v>
      </c>
      <c r="J15" s="31">
        <v>82.48</v>
      </c>
      <c r="K15" s="31">
        <v>85.48</v>
      </c>
      <c r="L15" s="31">
        <v>82.89</v>
      </c>
      <c r="M15" s="31">
        <v>81.95</v>
      </c>
      <c r="N15" s="31">
        <v>83.21</v>
      </c>
      <c r="O15" s="31">
        <v>86.99</v>
      </c>
      <c r="P15" s="31">
        <v>84.49</v>
      </c>
      <c r="Q15" s="31">
        <v>87.49</v>
      </c>
      <c r="R15" s="31">
        <v>86.34</v>
      </c>
      <c r="S15" s="31">
        <v>88.88</v>
      </c>
      <c r="T15" s="31">
        <v>87.91</v>
      </c>
    </row>
    <row r="16" spans="1:20" x14ac:dyDescent="0.25">
      <c r="A16" t="s">
        <v>317</v>
      </c>
      <c r="B16" s="31">
        <v>78.260000000000005</v>
      </c>
      <c r="C16" s="31">
        <v>80.37</v>
      </c>
      <c r="D16" s="31">
        <v>78.94</v>
      </c>
      <c r="E16" s="31">
        <v>81.34</v>
      </c>
      <c r="F16" s="31">
        <v>78.7</v>
      </c>
      <c r="G16" s="31">
        <v>78.19</v>
      </c>
      <c r="H16" s="31">
        <v>76.209999999999994</v>
      </c>
      <c r="I16" s="31">
        <v>76.03</v>
      </c>
      <c r="J16" s="31">
        <v>74.260000000000005</v>
      </c>
      <c r="K16" s="31">
        <v>75.33</v>
      </c>
      <c r="L16" s="31">
        <v>75.58</v>
      </c>
      <c r="M16" s="31">
        <v>76.81</v>
      </c>
      <c r="N16" s="31">
        <v>79.72</v>
      </c>
      <c r="O16" s="31">
        <v>82.68</v>
      </c>
      <c r="P16" s="31">
        <v>83.03</v>
      </c>
      <c r="Q16" s="31">
        <v>84.6</v>
      </c>
      <c r="R16" s="31">
        <v>84.14</v>
      </c>
      <c r="S16" s="31">
        <v>82.75</v>
      </c>
      <c r="T16" s="31">
        <v>81.96</v>
      </c>
    </row>
    <row r="17" spans="1:20" x14ac:dyDescent="0.25">
      <c r="A17" t="s">
        <v>318</v>
      </c>
      <c r="B17" s="31">
        <v>66.33</v>
      </c>
      <c r="C17" s="31">
        <v>67.19</v>
      </c>
      <c r="D17" s="31">
        <v>66.19</v>
      </c>
      <c r="E17" s="31">
        <v>65.19</v>
      </c>
      <c r="F17" s="31">
        <v>63</v>
      </c>
      <c r="G17" s="31">
        <v>63.14</v>
      </c>
      <c r="H17" s="31">
        <v>65.08</v>
      </c>
      <c r="I17" s="31">
        <v>63.84</v>
      </c>
      <c r="J17" s="31">
        <v>62.3</v>
      </c>
      <c r="K17" s="31">
        <v>66.05</v>
      </c>
      <c r="L17" s="31">
        <v>64.98</v>
      </c>
      <c r="M17" s="31">
        <v>65.31</v>
      </c>
      <c r="N17" s="31">
        <v>62.45</v>
      </c>
      <c r="O17" s="31">
        <v>61.9</v>
      </c>
      <c r="P17" s="31">
        <v>65.72</v>
      </c>
      <c r="Q17" s="31">
        <v>64.72</v>
      </c>
      <c r="R17" s="31">
        <v>65.41</v>
      </c>
      <c r="S17" s="31">
        <v>68.17</v>
      </c>
      <c r="T17" s="31">
        <v>67.41</v>
      </c>
    </row>
    <row r="18" spans="1:20" x14ac:dyDescent="0.25">
      <c r="A18" t="s">
        <v>319</v>
      </c>
      <c r="B18" s="31">
        <v>37.36</v>
      </c>
      <c r="C18" s="31">
        <v>38.36</v>
      </c>
      <c r="D18" s="31">
        <v>39.36</v>
      </c>
      <c r="E18" s="31">
        <v>38.36</v>
      </c>
      <c r="F18" s="31">
        <v>37.450000000000003</v>
      </c>
      <c r="G18" s="31">
        <v>38.130000000000003</v>
      </c>
      <c r="H18" s="31">
        <v>38.07</v>
      </c>
      <c r="I18" s="31">
        <v>37.01</v>
      </c>
      <c r="J18" s="31">
        <v>34.869999999999997</v>
      </c>
      <c r="K18" s="31">
        <v>35</v>
      </c>
      <c r="L18" s="31">
        <v>36.9</v>
      </c>
      <c r="M18" s="31">
        <v>35.299999999999997</v>
      </c>
      <c r="N18" s="31">
        <v>37.69</v>
      </c>
      <c r="O18" s="31">
        <v>36.5</v>
      </c>
      <c r="P18" s="31">
        <v>37.82</v>
      </c>
      <c r="Q18" s="31">
        <v>38.4</v>
      </c>
      <c r="R18" s="31">
        <v>38.69</v>
      </c>
      <c r="S18" s="31">
        <v>40.369999999999997</v>
      </c>
      <c r="T18" s="31">
        <v>39.299999999999997</v>
      </c>
    </row>
    <row r="19" spans="1:20" x14ac:dyDescent="0.25">
      <c r="A19" t="s">
        <v>320</v>
      </c>
      <c r="B19" s="31">
        <v>54.37</v>
      </c>
      <c r="C19" s="31">
        <v>54.87</v>
      </c>
      <c r="D19" s="31">
        <v>53.93</v>
      </c>
      <c r="E19" s="31">
        <v>53.93</v>
      </c>
      <c r="F19" s="31">
        <v>54.81</v>
      </c>
      <c r="G19" s="31">
        <v>55.67</v>
      </c>
      <c r="H19" s="31">
        <v>54.21</v>
      </c>
      <c r="I19" s="31">
        <v>56.16</v>
      </c>
      <c r="J19" s="31">
        <v>55</v>
      </c>
      <c r="K19" s="31">
        <v>56.1</v>
      </c>
      <c r="L19" s="31">
        <v>55.51</v>
      </c>
      <c r="M19" s="31">
        <v>55.51</v>
      </c>
      <c r="N19" s="31">
        <v>56.51</v>
      </c>
      <c r="O19" s="31">
        <v>54.73</v>
      </c>
      <c r="P19" s="31">
        <v>57.48</v>
      </c>
      <c r="Q19" s="31">
        <v>59.49</v>
      </c>
      <c r="R19" s="31">
        <v>59.4</v>
      </c>
      <c r="S19" s="31">
        <v>60.76</v>
      </c>
      <c r="T19" s="31">
        <v>61.07</v>
      </c>
    </row>
    <row r="20" spans="1:20" x14ac:dyDescent="0.25">
      <c r="A20" t="s">
        <v>321</v>
      </c>
      <c r="B20" s="31">
        <v>40.21</v>
      </c>
      <c r="C20" s="31">
        <v>38.729999999999997</v>
      </c>
      <c r="D20" s="31">
        <v>38.700000000000003</v>
      </c>
      <c r="E20" s="31">
        <v>40.700000000000003</v>
      </c>
      <c r="F20" s="31">
        <v>40.85</v>
      </c>
      <c r="G20" s="31">
        <v>42.03</v>
      </c>
      <c r="H20" s="31">
        <v>42.03</v>
      </c>
      <c r="I20" s="31">
        <v>41.29</v>
      </c>
      <c r="J20" s="31">
        <v>41.15</v>
      </c>
      <c r="K20" s="31">
        <v>40.15</v>
      </c>
      <c r="L20" s="31">
        <v>42.14</v>
      </c>
      <c r="M20" s="31">
        <v>42.33</v>
      </c>
      <c r="N20" s="31">
        <v>42.8</v>
      </c>
      <c r="O20" s="31">
        <v>46.68</v>
      </c>
      <c r="P20" s="31">
        <v>46.69</v>
      </c>
      <c r="Q20" s="31">
        <v>47.79</v>
      </c>
      <c r="R20" s="31">
        <v>46.98</v>
      </c>
      <c r="S20" s="31">
        <v>47.51</v>
      </c>
      <c r="T20" s="31">
        <v>47.18</v>
      </c>
    </row>
    <row r="21" spans="1:20" x14ac:dyDescent="0.25">
      <c r="A21" t="s">
        <v>322</v>
      </c>
      <c r="B21" s="31">
        <v>88.32</v>
      </c>
      <c r="C21" s="31">
        <v>92.32</v>
      </c>
      <c r="D21" s="31">
        <v>92.09</v>
      </c>
      <c r="E21" s="31">
        <v>90.85</v>
      </c>
      <c r="F21" s="31">
        <v>85.19</v>
      </c>
      <c r="G21" s="31">
        <v>90.46</v>
      </c>
      <c r="H21" s="31">
        <v>89.89</v>
      </c>
      <c r="I21" s="31">
        <v>87.26</v>
      </c>
      <c r="J21" s="31">
        <v>84.61</v>
      </c>
      <c r="K21" s="31">
        <v>93.66</v>
      </c>
      <c r="L21" s="31">
        <v>93.33</v>
      </c>
      <c r="M21" s="31">
        <v>94.08</v>
      </c>
      <c r="N21" s="31">
        <v>88.55</v>
      </c>
      <c r="O21" s="31">
        <v>94.46</v>
      </c>
      <c r="P21" s="31">
        <v>95.09</v>
      </c>
      <c r="Q21" s="31">
        <v>96.06</v>
      </c>
      <c r="R21" s="31">
        <v>94.36</v>
      </c>
      <c r="S21" s="31">
        <v>95.49</v>
      </c>
      <c r="T21" s="31">
        <v>99.44</v>
      </c>
    </row>
    <row r="22" spans="1:20" x14ac:dyDescent="0.25">
      <c r="A22" t="s">
        <v>323</v>
      </c>
      <c r="B22" s="31">
        <v>41.04</v>
      </c>
      <c r="C22" s="31">
        <v>39.950000000000003</v>
      </c>
      <c r="D22" s="31">
        <v>38.950000000000003</v>
      </c>
      <c r="E22" s="31">
        <v>41.42</v>
      </c>
      <c r="F22" s="31">
        <v>40.81</v>
      </c>
      <c r="G22" s="31">
        <v>39.090000000000003</v>
      </c>
      <c r="H22" s="31">
        <v>39.04</v>
      </c>
      <c r="I22" s="31">
        <v>39.07</v>
      </c>
      <c r="J22" s="31">
        <v>39.44</v>
      </c>
      <c r="K22" s="31">
        <v>41.38</v>
      </c>
      <c r="L22" s="31">
        <v>41.37</v>
      </c>
      <c r="M22" s="31">
        <v>41.51</v>
      </c>
      <c r="N22" s="31">
        <v>40.83</v>
      </c>
      <c r="O22" s="31">
        <v>38.85</v>
      </c>
      <c r="P22" s="31">
        <v>38.85</v>
      </c>
      <c r="Q22" s="31">
        <v>39.85</v>
      </c>
      <c r="R22" s="31">
        <v>39.44</v>
      </c>
      <c r="S22" s="31">
        <v>41.47</v>
      </c>
      <c r="T22" s="31">
        <v>41.58</v>
      </c>
    </row>
    <row r="23" spans="1:20" x14ac:dyDescent="0.25">
      <c r="A23" s="30" t="s">
        <v>211</v>
      </c>
      <c r="B23" s="29">
        <v>1139</v>
      </c>
      <c r="C23" s="29">
        <v>1164</v>
      </c>
      <c r="D23" s="29">
        <v>1151</v>
      </c>
      <c r="E23" s="29">
        <v>1142</v>
      </c>
      <c r="F23" s="29">
        <v>1126</v>
      </c>
      <c r="G23" s="29">
        <v>1145</v>
      </c>
      <c r="H23" s="29">
        <v>1147</v>
      </c>
      <c r="I23" s="29">
        <v>1146</v>
      </c>
      <c r="J23" s="29">
        <v>1131</v>
      </c>
      <c r="K23" s="29">
        <v>1163</v>
      </c>
      <c r="L23" s="29">
        <v>1163</v>
      </c>
      <c r="M23" s="29">
        <v>1163</v>
      </c>
      <c r="N23" s="29">
        <v>1162</v>
      </c>
      <c r="O23" s="29">
        <v>1182</v>
      </c>
      <c r="P23" s="29">
        <v>1193</v>
      </c>
      <c r="Q23" s="29">
        <v>1195</v>
      </c>
      <c r="R23" s="29">
        <v>1190</v>
      </c>
      <c r="S23" s="29">
        <v>1211</v>
      </c>
      <c r="T23" s="29">
        <v>1210</v>
      </c>
    </row>
    <row r="24" spans="1:20" x14ac:dyDescent="0.25">
      <c r="B24" s="31"/>
      <c r="C24" s="31"/>
      <c r="D24" s="31"/>
      <c r="E24" s="31"/>
      <c r="F24" s="31"/>
      <c r="G24" s="31"/>
      <c r="H24" s="31"/>
      <c r="I24" s="31"/>
      <c r="J24" s="31"/>
      <c r="K24" s="31"/>
      <c r="L24" s="31"/>
      <c r="M24" s="31"/>
      <c r="N24" s="31"/>
      <c r="O24" s="31"/>
      <c r="P24" s="31"/>
      <c r="Q24" s="31"/>
      <c r="R24" s="31"/>
      <c r="S24" s="31"/>
      <c r="T24" s="31"/>
    </row>
    <row r="25" spans="1:20" x14ac:dyDescent="0.25">
      <c r="A25" s="15" t="s">
        <v>124</v>
      </c>
    </row>
    <row r="26" spans="1:20" x14ac:dyDescent="0.25">
      <c r="A26" s="15" t="s">
        <v>125</v>
      </c>
    </row>
  </sheetData>
  <hyperlinks>
    <hyperlink ref="A25" location="'Table of contents'!A1" display="To contents" xr:uid="{00000000-0004-0000-1700-000000000000}"/>
    <hyperlink ref="A26" location="Notes!A1" display="To Notes" xr:uid="{00000000-0004-0000-1700-000001000000}"/>
  </hyperlinks>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24"/>
  <sheetViews>
    <sheetView topLeftCell="A12" workbookViewId="0">
      <selection activeCell="B15" sqref="B15"/>
    </sheetView>
  </sheetViews>
  <sheetFormatPr defaultColWidth="11" defaultRowHeight="15.75" x14ac:dyDescent="0.25"/>
  <cols>
    <col min="1" max="1" width="12.75" customWidth="1"/>
    <col min="2" max="2" width="188.125" customWidth="1"/>
  </cols>
  <sheetData>
    <row r="1" spans="1:2" ht="18.75" customHeight="1" x14ac:dyDescent="0.3">
      <c r="A1" s="8" t="s">
        <v>26</v>
      </c>
    </row>
    <row r="2" spans="1:2" x14ac:dyDescent="0.25">
      <c r="A2" s="9" t="s">
        <v>68</v>
      </c>
      <c r="B2" s="22" t="s">
        <v>69</v>
      </c>
    </row>
    <row r="3" spans="1:2" ht="15.75" customHeight="1" x14ac:dyDescent="0.25">
      <c r="A3" s="23">
        <v>1</v>
      </c>
      <c r="B3" s="24" t="s">
        <v>70</v>
      </c>
    </row>
    <row r="4" spans="1:2" ht="78.75" customHeight="1" x14ac:dyDescent="0.25">
      <c r="A4" s="23">
        <v>2</v>
      </c>
      <c r="B4" s="24" t="s">
        <v>71</v>
      </c>
    </row>
    <row r="5" spans="1:2" ht="49.5" customHeight="1" x14ac:dyDescent="0.25">
      <c r="A5" s="23">
        <v>3</v>
      </c>
      <c r="B5" s="24" t="s">
        <v>143</v>
      </c>
    </row>
    <row r="6" spans="1:2" ht="15.75" customHeight="1" x14ac:dyDescent="0.25">
      <c r="A6" s="23">
        <v>4</v>
      </c>
      <c r="B6" s="24" t="s">
        <v>72</v>
      </c>
    </row>
    <row r="7" spans="1:2" ht="78.75" customHeight="1" x14ac:dyDescent="0.25">
      <c r="A7" s="23">
        <v>5</v>
      </c>
      <c r="B7" s="24" t="s">
        <v>73</v>
      </c>
    </row>
    <row r="8" spans="1:2" ht="15.75" customHeight="1" x14ac:dyDescent="0.25">
      <c r="A8" s="23">
        <v>6</v>
      </c>
      <c r="B8" s="24" t="s">
        <v>74</v>
      </c>
    </row>
    <row r="9" spans="1:2" ht="15.75" customHeight="1" x14ac:dyDescent="0.25">
      <c r="A9" s="23">
        <v>7</v>
      </c>
      <c r="B9" s="24" t="s">
        <v>75</v>
      </c>
    </row>
    <row r="10" spans="1:2" ht="110.25" customHeight="1" x14ac:dyDescent="0.25">
      <c r="A10" s="23">
        <v>8</v>
      </c>
      <c r="B10" s="24" t="s">
        <v>130</v>
      </c>
    </row>
    <row r="11" spans="1:2" ht="94.5" customHeight="1" x14ac:dyDescent="0.25">
      <c r="A11" s="23">
        <v>9</v>
      </c>
      <c r="B11" s="24" t="s">
        <v>137</v>
      </c>
    </row>
    <row r="12" spans="1:2" ht="49.5" customHeight="1" x14ac:dyDescent="0.25">
      <c r="A12" s="23">
        <v>10</v>
      </c>
      <c r="B12" s="24" t="s">
        <v>76</v>
      </c>
    </row>
    <row r="13" spans="1:2" ht="15.75" customHeight="1" x14ac:dyDescent="0.25">
      <c r="A13" s="23">
        <v>11</v>
      </c>
      <c r="B13" s="24" t="s">
        <v>77</v>
      </c>
    </row>
    <row r="14" spans="1:2" ht="47.25" customHeight="1" x14ac:dyDescent="0.25">
      <c r="A14" s="23">
        <v>12</v>
      </c>
      <c r="B14" s="24" t="s">
        <v>129</v>
      </c>
    </row>
    <row r="15" spans="1:2" ht="63" customHeight="1" x14ac:dyDescent="0.25">
      <c r="A15" s="23">
        <v>13</v>
      </c>
      <c r="B15" s="24" t="s">
        <v>147</v>
      </c>
    </row>
    <row r="16" spans="1:2" ht="15.75" customHeight="1" x14ac:dyDescent="0.25">
      <c r="A16" s="23">
        <v>14</v>
      </c>
      <c r="B16" s="24" t="s">
        <v>78</v>
      </c>
    </row>
    <row r="17" spans="1:2" ht="15.75" customHeight="1" x14ac:dyDescent="0.25">
      <c r="A17" s="23">
        <v>15</v>
      </c>
      <c r="B17" s="24" t="s">
        <v>79</v>
      </c>
    </row>
    <row r="18" spans="1:2" ht="15.75" customHeight="1" x14ac:dyDescent="0.25">
      <c r="A18" s="23">
        <v>16</v>
      </c>
      <c r="B18" s="24" t="s">
        <v>80</v>
      </c>
    </row>
    <row r="19" spans="1:2" ht="110.25" customHeight="1" x14ac:dyDescent="0.25">
      <c r="A19" s="23">
        <v>17</v>
      </c>
      <c r="B19" s="24" t="s">
        <v>145</v>
      </c>
    </row>
    <row r="20" spans="1:2" ht="78.75" customHeight="1" x14ac:dyDescent="0.25">
      <c r="A20" s="23">
        <v>18</v>
      </c>
      <c r="B20" s="24" t="s">
        <v>146</v>
      </c>
    </row>
    <row r="21" spans="1:2" ht="31.5" customHeight="1" x14ac:dyDescent="0.25">
      <c r="A21" s="23">
        <v>19</v>
      </c>
      <c r="B21" s="24" t="s">
        <v>142</v>
      </c>
    </row>
    <row r="22" spans="1:2" ht="78.75" customHeight="1" x14ac:dyDescent="0.25">
      <c r="A22" s="23">
        <v>20</v>
      </c>
      <c r="B22" s="24" t="s">
        <v>81</v>
      </c>
    </row>
    <row r="23" spans="1:2" ht="15.75" customHeight="1" x14ac:dyDescent="0.25">
      <c r="A23" s="23">
        <v>21</v>
      </c>
      <c r="B23" s="24" t="s">
        <v>82</v>
      </c>
    </row>
    <row r="24" spans="1:2" ht="15.75" customHeight="1" x14ac:dyDescent="0.25">
      <c r="A24" s="25" t="s">
        <v>36</v>
      </c>
      <c r="B24" s="24"/>
    </row>
  </sheetData>
  <hyperlinks>
    <hyperlink ref="A24" location="'Table of contents'!A1" display="Back To Contents" xr:uid="{00000000-0004-0000-1800-000000000000}"/>
  </hyperlink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40"/>
  <sheetViews>
    <sheetView topLeftCell="A16" workbookViewId="0">
      <selection activeCell="A31" sqref="A31"/>
    </sheetView>
  </sheetViews>
  <sheetFormatPr defaultColWidth="11" defaultRowHeight="15.75" x14ac:dyDescent="0.25"/>
  <cols>
    <col min="1" max="1" width="235.375" customWidth="1"/>
  </cols>
  <sheetData>
    <row r="1" spans="1:1" ht="15.75" customHeight="1" x14ac:dyDescent="0.25">
      <c r="A1" s="2" t="s">
        <v>83</v>
      </c>
    </row>
    <row r="2" spans="1:1" ht="15.75" customHeight="1" x14ac:dyDescent="0.25">
      <c r="A2" s="2" t="s">
        <v>84</v>
      </c>
    </row>
    <row r="3" spans="1:1" ht="15.75" customHeight="1" x14ac:dyDescent="0.25">
      <c r="A3" s="26" t="s">
        <v>85</v>
      </c>
    </row>
    <row r="4" spans="1:1" ht="31.5" customHeight="1" x14ac:dyDescent="0.25">
      <c r="A4" s="26" t="s">
        <v>86</v>
      </c>
    </row>
    <row r="5" spans="1:1" ht="15.75" customHeight="1" x14ac:dyDescent="0.25">
      <c r="A5" s="26" t="s">
        <v>87</v>
      </c>
    </row>
    <row r="6" spans="1:1" ht="15.75" customHeight="1" x14ac:dyDescent="0.25">
      <c r="A6" s="26" t="s">
        <v>88</v>
      </c>
    </row>
    <row r="7" spans="1:1" ht="47.25" customHeight="1" x14ac:dyDescent="0.25">
      <c r="A7" s="26" t="s">
        <v>144</v>
      </c>
    </row>
    <row r="8" spans="1:1" ht="15.75" customHeight="1" x14ac:dyDescent="0.25">
      <c r="A8" s="2" t="s">
        <v>89</v>
      </c>
    </row>
    <row r="9" spans="1:1" ht="15.75" customHeight="1" x14ac:dyDescent="0.25">
      <c r="A9" s="26" t="s">
        <v>90</v>
      </c>
    </row>
    <row r="10" spans="1:1" ht="31.5" customHeight="1" x14ac:dyDescent="0.25">
      <c r="A10" s="26" t="s">
        <v>91</v>
      </c>
    </row>
    <row r="11" spans="1:1" ht="15.75" customHeight="1" x14ac:dyDescent="0.25">
      <c r="A11" s="26" t="s">
        <v>92</v>
      </c>
    </row>
    <row r="12" spans="1:1" ht="31.5" customHeight="1" x14ac:dyDescent="0.25">
      <c r="A12" s="26" t="s">
        <v>93</v>
      </c>
    </row>
    <row r="13" spans="1:1" ht="15.75" customHeight="1" x14ac:dyDescent="0.25">
      <c r="A13" s="26" t="s">
        <v>138</v>
      </c>
    </row>
    <row r="14" spans="1:1" ht="15.75" customHeight="1" x14ac:dyDescent="0.25">
      <c r="A14" s="26" t="s">
        <v>94</v>
      </c>
    </row>
    <row r="15" spans="1:1" ht="15.75" customHeight="1" x14ac:dyDescent="0.25">
      <c r="A15" s="2" t="s">
        <v>95</v>
      </c>
    </row>
    <row r="16" spans="1:1" ht="15.75" customHeight="1" x14ac:dyDescent="0.25">
      <c r="A16" s="26" t="s">
        <v>96</v>
      </c>
    </row>
    <row r="17" spans="1:1" ht="31.5" customHeight="1" x14ac:dyDescent="0.25">
      <c r="A17" s="26" t="s">
        <v>97</v>
      </c>
    </row>
    <row r="18" spans="1:1" ht="16.5" customHeight="1" x14ac:dyDescent="0.25">
      <c r="A18" s="26" t="s">
        <v>98</v>
      </c>
    </row>
    <row r="19" spans="1:1" ht="15.75" customHeight="1" x14ac:dyDescent="0.25">
      <c r="A19" s="26" t="s">
        <v>99</v>
      </c>
    </row>
    <row r="20" spans="1:1" ht="15.75" customHeight="1" x14ac:dyDescent="0.25">
      <c r="A20" s="26" t="s">
        <v>100</v>
      </c>
    </row>
    <row r="21" spans="1:1" ht="47.25" customHeight="1" x14ac:dyDescent="0.25">
      <c r="A21" s="26" t="s">
        <v>101</v>
      </c>
    </row>
    <row r="22" spans="1:1" ht="15.75" customHeight="1" x14ac:dyDescent="0.25">
      <c r="A22" s="2" t="s">
        <v>102</v>
      </c>
    </row>
    <row r="23" spans="1:1" ht="15.75" customHeight="1" x14ac:dyDescent="0.25">
      <c r="A23" s="26" t="s">
        <v>103</v>
      </c>
    </row>
    <row r="24" spans="1:1" ht="15.75" customHeight="1" x14ac:dyDescent="0.25">
      <c r="A24" s="26" t="s">
        <v>104</v>
      </c>
    </row>
    <row r="25" spans="1:1" ht="15.75" customHeight="1" x14ac:dyDescent="0.25">
      <c r="A25" s="26" t="s">
        <v>105</v>
      </c>
    </row>
    <row r="26" spans="1:1" ht="15.75" customHeight="1" x14ac:dyDescent="0.25">
      <c r="A26" s="26" t="s">
        <v>106</v>
      </c>
    </row>
    <row r="27" spans="1:1" ht="16.5" customHeight="1" x14ac:dyDescent="0.25">
      <c r="A27" s="26" t="s">
        <v>128</v>
      </c>
    </row>
    <row r="28" spans="1:1" ht="15.75" customHeight="1" x14ac:dyDescent="0.25">
      <c r="A28" s="26" t="s">
        <v>107</v>
      </c>
    </row>
    <row r="29" spans="1:1" ht="15.75" customHeight="1" x14ac:dyDescent="0.25">
      <c r="A29" s="26" t="s">
        <v>108</v>
      </c>
    </row>
    <row r="30" spans="1:1" ht="15.75" customHeight="1" x14ac:dyDescent="0.25">
      <c r="A30" s="2" t="s">
        <v>109</v>
      </c>
    </row>
    <row r="31" spans="1:1" ht="15.75" customHeight="1" x14ac:dyDescent="0.25">
      <c r="A31" s="26" t="s">
        <v>110</v>
      </c>
    </row>
    <row r="32" spans="1:1" ht="47.25" customHeight="1" x14ac:dyDescent="0.25">
      <c r="A32" s="26" t="s">
        <v>129</v>
      </c>
    </row>
    <row r="33" spans="1:1" ht="47.25" customHeight="1" x14ac:dyDescent="0.25">
      <c r="A33" s="26" t="s">
        <v>147</v>
      </c>
    </row>
    <row r="34" spans="1:1" ht="15.75" customHeight="1" x14ac:dyDescent="0.25">
      <c r="A34" s="26" t="s">
        <v>111</v>
      </c>
    </row>
    <row r="35" spans="1:1" ht="15.75" customHeight="1" x14ac:dyDescent="0.25">
      <c r="A35" s="21" t="s">
        <v>139</v>
      </c>
    </row>
    <row r="36" spans="1:1" ht="31.5" customHeight="1" x14ac:dyDescent="0.25">
      <c r="A36" s="26" t="s">
        <v>140</v>
      </c>
    </row>
    <row r="37" spans="1:1" ht="15.75" customHeight="1" x14ac:dyDescent="0.25">
      <c r="A37" s="26" t="s">
        <v>141</v>
      </c>
    </row>
    <row r="38" spans="1:1" ht="15.75" customHeight="1" x14ac:dyDescent="0.25">
      <c r="A38" s="26" t="s">
        <v>126</v>
      </c>
    </row>
    <row r="39" spans="1:1" ht="15.75" customHeight="1" x14ac:dyDescent="0.25">
      <c r="A39" s="26" t="s">
        <v>127</v>
      </c>
    </row>
    <row r="40" spans="1:1" ht="15.75" customHeight="1" x14ac:dyDescent="0.25">
      <c r="A40" s="27" t="s">
        <v>36</v>
      </c>
    </row>
  </sheetData>
  <hyperlinks>
    <hyperlink ref="A40" location="'Table of contents'!A1" display="Back To Contents" xr:uid="{00000000-0004-0000-1900-000000000000}"/>
  </hyperlink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50"/>
  <sheetViews>
    <sheetView workbookViewId="0"/>
  </sheetViews>
  <sheetFormatPr defaultColWidth="11" defaultRowHeight="15.75" x14ac:dyDescent="0.25"/>
  <cols>
    <col min="1" max="1" width="13.125" customWidth="1"/>
    <col min="2" max="32" width="19.875" customWidth="1"/>
  </cols>
  <sheetData>
    <row r="1" spans="1:32" ht="18.75" customHeight="1" x14ac:dyDescent="0.3">
      <c r="A1" s="11" t="s">
        <v>28</v>
      </c>
      <c r="B1" s="1"/>
      <c r="C1" s="1"/>
      <c r="D1" s="1"/>
      <c r="E1" s="1"/>
      <c r="F1" s="1"/>
      <c r="G1" s="1"/>
      <c r="H1" s="1"/>
      <c r="I1" s="1"/>
      <c r="J1" s="1"/>
      <c r="K1" s="1"/>
      <c r="L1" s="1"/>
      <c r="M1" s="1"/>
      <c r="N1" s="1"/>
      <c r="O1" s="1"/>
      <c r="P1" s="1"/>
      <c r="Q1" s="1"/>
      <c r="R1" s="1"/>
      <c r="S1" s="1"/>
      <c r="T1" s="1"/>
      <c r="U1" s="1"/>
      <c r="V1" s="1"/>
      <c r="W1" s="1"/>
      <c r="X1" s="1"/>
      <c r="Y1" s="12"/>
      <c r="AE1" s="29" t="s">
        <v>190</v>
      </c>
    </row>
    <row r="2" spans="1:32" ht="15.75" customHeight="1" x14ac:dyDescent="0.25">
      <c r="A2" s="13" t="s">
        <v>29</v>
      </c>
      <c r="B2" s="1"/>
      <c r="C2" s="1"/>
      <c r="D2" s="1"/>
      <c r="E2" s="1"/>
      <c r="F2" s="1"/>
      <c r="G2" s="1"/>
      <c r="H2" s="1"/>
      <c r="I2" s="1"/>
      <c r="J2" s="1"/>
      <c r="K2" s="1"/>
      <c r="L2" s="1"/>
      <c r="M2" s="1"/>
      <c r="N2" s="1"/>
      <c r="O2" s="1"/>
      <c r="P2" s="1"/>
      <c r="Q2" s="1"/>
      <c r="R2" s="1"/>
      <c r="S2" s="1"/>
      <c r="T2" s="1"/>
      <c r="U2" s="1"/>
      <c r="V2" s="1"/>
      <c r="W2" s="1"/>
      <c r="X2" s="1"/>
      <c r="Y2" s="1"/>
    </row>
    <row r="3" spans="1:32" ht="15.75" customHeight="1" x14ac:dyDescent="0.25">
      <c r="A3" s="1" t="s">
        <v>30</v>
      </c>
      <c r="B3" s="1"/>
      <c r="C3" s="1"/>
      <c r="D3" s="1"/>
      <c r="E3" s="1"/>
      <c r="F3" s="1"/>
      <c r="G3" s="1"/>
      <c r="H3" s="1"/>
      <c r="I3" s="1"/>
      <c r="J3" s="1"/>
      <c r="K3" s="1"/>
      <c r="L3" s="1"/>
      <c r="M3" s="1"/>
      <c r="N3" s="1"/>
      <c r="O3" s="1"/>
      <c r="P3" s="1"/>
      <c r="Q3" s="1"/>
      <c r="R3" s="1"/>
      <c r="S3" s="1"/>
      <c r="T3" s="1"/>
      <c r="U3" s="1"/>
      <c r="V3" s="1"/>
      <c r="W3" s="1"/>
      <c r="X3" s="1"/>
      <c r="Y3" s="1"/>
    </row>
    <row r="4" spans="1:32" ht="15.75" customHeight="1" x14ac:dyDescent="0.25">
      <c r="A4" s="1" t="s">
        <v>31</v>
      </c>
      <c r="B4" s="1"/>
      <c r="C4" s="1"/>
      <c r="D4" s="1"/>
      <c r="E4" s="1"/>
      <c r="F4" s="1"/>
      <c r="G4" s="1"/>
      <c r="H4" s="1"/>
      <c r="I4" s="1"/>
      <c r="J4" s="1"/>
      <c r="K4" s="1"/>
      <c r="L4" s="1"/>
      <c r="M4" s="1"/>
      <c r="N4" s="1"/>
      <c r="O4" s="1"/>
      <c r="P4" s="1"/>
      <c r="Q4" s="1"/>
      <c r="R4" s="1"/>
      <c r="S4" s="1"/>
      <c r="T4" s="1"/>
      <c r="U4" s="1"/>
      <c r="V4" s="1"/>
      <c r="W4" s="1"/>
      <c r="X4" s="1"/>
      <c r="Y4" s="1"/>
    </row>
    <row r="5" spans="1:32" ht="15.75" customHeight="1" x14ac:dyDescent="0.25">
      <c r="A5" s="2" t="s">
        <v>32</v>
      </c>
      <c r="B5" s="1"/>
      <c r="C5" s="1"/>
      <c r="D5" s="1"/>
      <c r="E5" s="1"/>
      <c r="F5" s="1"/>
      <c r="G5" s="1"/>
      <c r="H5" s="1"/>
      <c r="I5" s="1"/>
      <c r="J5" s="1"/>
      <c r="K5" s="1"/>
      <c r="L5" s="1"/>
      <c r="M5" s="1"/>
      <c r="N5" s="1"/>
      <c r="O5" s="1"/>
      <c r="P5" s="1"/>
      <c r="Q5" s="1"/>
      <c r="R5" s="1"/>
      <c r="S5" s="1"/>
      <c r="T5" s="1"/>
      <c r="U5" s="1"/>
      <c r="V5" s="1"/>
      <c r="W5" s="1"/>
      <c r="X5" s="1"/>
      <c r="Y5" s="1"/>
    </row>
    <row r="6" spans="1:32" ht="31.5" customHeight="1" x14ac:dyDescent="0.25">
      <c r="A6" s="30" t="s">
        <v>150</v>
      </c>
      <c r="B6" s="28" t="s">
        <v>151</v>
      </c>
      <c r="C6" s="28" t="s">
        <v>152</v>
      </c>
      <c r="D6" s="28" t="s">
        <v>153</v>
      </c>
      <c r="E6" s="28" t="s">
        <v>154</v>
      </c>
      <c r="F6" s="28" t="s">
        <v>155</v>
      </c>
      <c r="G6" s="28" t="s">
        <v>156</v>
      </c>
      <c r="H6" s="28" t="s">
        <v>157</v>
      </c>
      <c r="I6" s="28" t="s">
        <v>158</v>
      </c>
      <c r="J6" s="28" t="s">
        <v>159</v>
      </c>
      <c r="K6" s="28" t="s">
        <v>160</v>
      </c>
      <c r="L6" s="28" t="s">
        <v>161</v>
      </c>
      <c r="M6" s="28" t="s">
        <v>162</v>
      </c>
      <c r="N6" s="28" t="s">
        <v>163</v>
      </c>
      <c r="O6" s="28" t="s">
        <v>164</v>
      </c>
      <c r="P6" s="28" t="s">
        <v>165</v>
      </c>
      <c r="Q6" s="28" t="s">
        <v>166</v>
      </c>
      <c r="R6" s="28" t="s">
        <v>167</v>
      </c>
      <c r="S6" s="28" t="s">
        <v>168</v>
      </c>
      <c r="T6" s="28" t="s">
        <v>169</v>
      </c>
      <c r="U6" s="28" t="s">
        <v>170</v>
      </c>
      <c r="V6" s="28" t="s">
        <v>171</v>
      </c>
      <c r="W6" s="28" t="s">
        <v>172</v>
      </c>
      <c r="X6" s="28" t="s">
        <v>173</v>
      </c>
      <c r="Y6" s="28" t="s">
        <v>174</v>
      </c>
      <c r="Z6" s="28" t="s">
        <v>175</v>
      </c>
      <c r="AA6" s="28" t="s">
        <v>176</v>
      </c>
      <c r="AB6" s="28" t="s">
        <v>177</v>
      </c>
      <c r="AC6" s="28" t="s">
        <v>178</v>
      </c>
      <c r="AD6" s="28" t="s">
        <v>179</v>
      </c>
      <c r="AE6" s="28" t="s">
        <v>180</v>
      </c>
      <c r="AF6" s="28" t="s">
        <v>181</v>
      </c>
    </row>
    <row r="7" spans="1:32" x14ac:dyDescent="0.25">
      <c r="A7" t="s">
        <v>182</v>
      </c>
      <c r="B7" s="31">
        <v>28773</v>
      </c>
      <c r="C7" s="31">
        <v>29062</v>
      </c>
      <c r="D7" s="31">
        <v>29054</v>
      </c>
      <c r="E7" s="31">
        <v>28858</v>
      </c>
      <c r="F7" s="31">
        <v>29022</v>
      </c>
      <c r="G7" s="31">
        <v>29214</v>
      </c>
      <c r="H7" s="31">
        <v>29403</v>
      </c>
      <c r="I7" s="31">
        <v>29285</v>
      </c>
      <c r="J7" s="31">
        <v>29201</v>
      </c>
      <c r="K7" s="31">
        <v>29236</v>
      </c>
      <c r="L7" s="31">
        <v>29206</v>
      </c>
      <c r="M7" s="31">
        <v>28929</v>
      </c>
      <c r="N7" s="31">
        <v>26932</v>
      </c>
      <c r="O7" s="31">
        <v>24497</v>
      </c>
      <c r="P7" s="31">
        <v>22680</v>
      </c>
      <c r="Q7" s="31">
        <v>21174</v>
      </c>
      <c r="R7" s="31">
        <v>19913</v>
      </c>
      <c r="S7" s="31">
        <v>18799</v>
      </c>
      <c r="T7" s="31">
        <v>18058</v>
      </c>
      <c r="U7" s="31">
        <v>17585</v>
      </c>
      <c r="V7" s="31">
        <v>17923</v>
      </c>
      <c r="W7" s="31">
        <v>18435</v>
      </c>
      <c r="X7" s="31">
        <v>19120</v>
      </c>
      <c r="Y7" s="31">
        <v>19881</v>
      </c>
      <c r="Z7" s="31">
        <v>20441</v>
      </c>
      <c r="AA7" s="31">
        <v>20759</v>
      </c>
      <c r="AB7" s="31">
        <v>21168</v>
      </c>
      <c r="AC7" s="31">
        <v>21171</v>
      </c>
      <c r="AD7" s="31">
        <v>21530</v>
      </c>
      <c r="AE7" s="31">
        <v>21835</v>
      </c>
      <c r="AF7" s="31">
        <v>21816</v>
      </c>
    </row>
    <row r="8" spans="1:32" x14ac:dyDescent="0.25">
      <c r="A8" t="s">
        <v>183</v>
      </c>
      <c r="B8" s="31">
        <v>87171</v>
      </c>
      <c r="C8" s="31">
        <v>87500</v>
      </c>
      <c r="D8" s="31">
        <v>87984</v>
      </c>
      <c r="E8" s="31">
        <v>88302</v>
      </c>
      <c r="F8" s="31">
        <v>88431</v>
      </c>
      <c r="G8" s="31">
        <v>88627</v>
      </c>
      <c r="H8" s="31">
        <v>88997</v>
      </c>
      <c r="I8" s="31">
        <v>89067</v>
      </c>
      <c r="J8" s="31">
        <v>89216</v>
      </c>
      <c r="K8" s="31">
        <v>89297</v>
      </c>
      <c r="L8" s="31">
        <v>89500</v>
      </c>
      <c r="M8" s="31">
        <v>89528</v>
      </c>
      <c r="N8" s="31">
        <v>89140</v>
      </c>
      <c r="O8" s="31">
        <v>89058</v>
      </c>
      <c r="P8" s="31">
        <v>89423</v>
      </c>
      <c r="Q8" s="31">
        <v>89316</v>
      </c>
      <c r="R8" s="31">
        <v>89419</v>
      </c>
      <c r="S8" s="31">
        <v>89611</v>
      </c>
      <c r="T8" s="31">
        <v>89708</v>
      </c>
      <c r="U8" s="31">
        <v>89791</v>
      </c>
      <c r="V8" s="31">
        <v>90112</v>
      </c>
      <c r="W8" s="31">
        <v>90046</v>
      </c>
      <c r="X8" s="31">
        <v>90464</v>
      </c>
      <c r="Y8" s="31">
        <v>90700</v>
      </c>
      <c r="Z8" s="31">
        <v>89821</v>
      </c>
      <c r="AA8" s="31">
        <v>89564</v>
      </c>
      <c r="AB8" s="31">
        <v>89090</v>
      </c>
      <c r="AC8" s="31">
        <v>88168</v>
      </c>
      <c r="AD8" s="31">
        <v>87136</v>
      </c>
      <c r="AE8" s="31">
        <v>85963</v>
      </c>
      <c r="AF8" s="31">
        <v>83957</v>
      </c>
    </row>
    <row r="9" spans="1:32" x14ac:dyDescent="0.25">
      <c r="A9" t="s">
        <v>184</v>
      </c>
      <c r="B9" s="31">
        <v>48228</v>
      </c>
      <c r="C9" s="31">
        <v>48303</v>
      </c>
      <c r="D9" s="31">
        <v>48333</v>
      </c>
      <c r="E9" s="31">
        <v>48344</v>
      </c>
      <c r="F9" s="31">
        <v>48264</v>
      </c>
      <c r="G9" s="31">
        <v>48423</v>
      </c>
      <c r="H9" s="31">
        <v>48488</v>
      </c>
      <c r="I9" s="31">
        <v>48627</v>
      </c>
      <c r="J9" s="31">
        <v>48576</v>
      </c>
      <c r="K9" s="31">
        <v>49045</v>
      </c>
      <c r="L9" s="31">
        <v>49330</v>
      </c>
      <c r="M9" s="31">
        <v>49688</v>
      </c>
      <c r="N9" s="31">
        <v>50112</v>
      </c>
      <c r="O9" s="31">
        <v>50740</v>
      </c>
      <c r="P9" s="31">
        <v>51574</v>
      </c>
      <c r="Q9" s="31">
        <v>52538</v>
      </c>
      <c r="R9" s="31">
        <v>53366</v>
      </c>
      <c r="S9" s="31">
        <v>54019</v>
      </c>
      <c r="T9" s="31">
        <v>54804</v>
      </c>
      <c r="U9" s="31">
        <v>55441</v>
      </c>
      <c r="V9" s="31">
        <v>56215</v>
      </c>
      <c r="W9" s="31">
        <v>56829</v>
      </c>
      <c r="X9" s="31">
        <v>57356</v>
      </c>
      <c r="Y9" s="31">
        <v>58134</v>
      </c>
      <c r="Z9" s="31">
        <v>58128</v>
      </c>
      <c r="AA9" s="31">
        <v>58306</v>
      </c>
      <c r="AB9" s="31">
        <v>58709</v>
      </c>
      <c r="AC9" s="31">
        <v>58583</v>
      </c>
      <c r="AD9" s="31">
        <v>58049</v>
      </c>
      <c r="AE9" s="31">
        <v>57131</v>
      </c>
      <c r="AF9" s="31">
        <v>55367</v>
      </c>
    </row>
    <row r="10" spans="1:32" x14ac:dyDescent="0.25">
      <c r="A10" t="s">
        <v>185</v>
      </c>
      <c r="B10" s="31">
        <v>182427</v>
      </c>
      <c r="C10" s="31">
        <v>182321</v>
      </c>
      <c r="D10" s="31">
        <v>182370</v>
      </c>
      <c r="E10" s="31">
        <v>182259</v>
      </c>
      <c r="F10" s="31">
        <v>181631</v>
      </c>
      <c r="G10" s="31">
        <v>181541</v>
      </c>
      <c r="H10" s="31">
        <v>181353</v>
      </c>
      <c r="I10" s="31">
        <v>180580</v>
      </c>
      <c r="J10" s="31">
        <v>179293</v>
      </c>
      <c r="K10" s="31">
        <v>179535</v>
      </c>
      <c r="L10" s="31">
        <v>179492</v>
      </c>
      <c r="M10" s="31">
        <v>178949</v>
      </c>
      <c r="N10" s="31">
        <v>179590</v>
      </c>
      <c r="O10" s="31">
        <v>181412</v>
      </c>
      <c r="P10" s="31">
        <v>185486</v>
      </c>
      <c r="Q10" s="31">
        <v>188833</v>
      </c>
      <c r="R10" s="31">
        <v>191935</v>
      </c>
      <c r="S10" s="31">
        <v>194898</v>
      </c>
      <c r="T10" s="31">
        <v>198109</v>
      </c>
      <c r="U10" s="31">
        <v>200961</v>
      </c>
      <c r="V10" s="31">
        <v>204124</v>
      </c>
      <c r="W10" s="31">
        <v>206888</v>
      </c>
      <c r="X10" s="31">
        <v>209497</v>
      </c>
      <c r="Y10" s="31">
        <v>212805</v>
      </c>
      <c r="Z10" s="31">
        <v>207720</v>
      </c>
      <c r="AA10" s="31">
        <v>205939</v>
      </c>
      <c r="AB10" s="31">
        <v>203961</v>
      </c>
      <c r="AC10" s="31">
        <v>199478</v>
      </c>
      <c r="AD10" s="31">
        <v>191990</v>
      </c>
      <c r="AE10" s="31">
        <v>182367</v>
      </c>
      <c r="AF10" s="31">
        <v>164522</v>
      </c>
    </row>
    <row r="11" spans="1:32" x14ac:dyDescent="0.25">
      <c r="A11" t="s">
        <v>186</v>
      </c>
      <c r="B11" s="31">
        <v>109266</v>
      </c>
      <c r="C11" s="31">
        <v>109533</v>
      </c>
      <c r="D11" s="31">
        <v>110076</v>
      </c>
      <c r="E11" s="31">
        <v>110326</v>
      </c>
      <c r="F11" s="31">
        <v>110379</v>
      </c>
      <c r="G11" s="31">
        <v>110588</v>
      </c>
      <c r="H11" s="31">
        <v>110784</v>
      </c>
      <c r="I11" s="31">
        <v>110942</v>
      </c>
      <c r="J11" s="31">
        <v>110872</v>
      </c>
      <c r="K11" s="31">
        <v>110955</v>
      </c>
      <c r="L11" s="31">
        <v>111059</v>
      </c>
      <c r="M11" s="31">
        <v>110865</v>
      </c>
      <c r="N11" s="31">
        <v>110728</v>
      </c>
      <c r="O11" s="31">
        <v>111058</v>
      </c>
      <c r="P11" s="31">
        <v>112329</v>
      </c>
      <c r="Q11" s="31">
        <v>113359</v>
      </c>
      <c r="R11" s="31">
        <v>114217</v>
      </c>
      <c r="S11" s="31">
        <v>114931</v>
      </c>
      <c r="T11" s="31">
        <v>115688</v>
      </c>
      <c r="U11" s="31">
        <v>116256</v>
      </c>
      <c r="V11" s="31">
        <v>116948</v>
      </c>
      <c r="W11" s="31">
        <v>117520</v>
      </c>
      <c r="X11" s="31">
        <v>117796</v>
      </c>
      <c r="Y11" s="31">
        <v>118371</v>
      </c>
      <c r="Z11" s="31">
        <v>116252</v>
      </c>
      <c r="AA11" s="31">
        <v>115211</v>
      </c>
      <c r="AB11" s="31">
        <v>114281</v>
      </c>
      <c r="AC11" s="31">
        <v>111948</v>
      </c>
      <c r="AD11" s="31">
        <v>108591</v>
      </c>
      <c r="AE11" s="31">
        <v>104293</v>
      </c>
      <c r="AF11" s="31">
        <v>96409</v>
      </c>
    </row>
    <row r="12" spans="1:32" x14ac:dyDescent="0.25">
      <c r="A12" t="s">
        <v>187</v>
      </c>
      <c r="B12" s="31">
        <v>73652</v>
      </c>
      <c r="C12" s="31">
        <v>74181</v>
      </c>
      <c r="D12" s="31">
        <v>74927</v>
      </c>
      <c r="E12" s="31">
        <v>75295</v>
      </c>
      <c r="F12" s="31">
        <v>75682</v>
      </c>
      <c r="G12" s="31">
        <v>76324</v>
      </c>
      <c r="H12" s="31">
        <v>77126</v>
      </c>
      <c r="I12" s="31">
        <v>77647</v>
      </c>
      <c r="J12" s="31">
        <v>78012</v>
      </c>
      <c r="K12" s="31">
        <v>78692</v>
      </c>
      <c r="L12" s="31">
        <v>79221</v>
      </c>
      <c r="M12" s="31">
        <v>79747</v>
      </c>
      <c r="N12" s="31">
        <v>80349</v>
      </c>
      <c r="O12" s="31">
        <v>81271</v>
      </c>
      <c r="P12" s="31">
        <v>82632</v>
      </c>
      <c r="Q12" s="31">
        <v>83783</v>
      </c>
      <c r="R12" s="31">
        <v>84934</v>
      </c>
      <c r="S12" s="31">
        <v>86030</v>
      </c>
      <c r="T12" s="31">
        <v>86907</v>
      </c>
      <c r="U12" s="31">
        <v>87790</v>
      </c>
      <c r="V12" s="31">
        <v>89057</v>
      </c>
      <c r="W12" s="31">
        <v>90060</v>
      </c>
      <c r="X12" s="31">
        <v>90832</v>
      </c>
      <c r="Y12" s="31">
        <v>92078</v>
      </c>
      <c r="Z12" s="31">
        <v>91709</v>
      </c>
      <c r="AA12" s="31">
        <v>91907</v>
      </c>
      <c r="AB12" s="31">
        <v>91971</v>
      </c>
      <c r="AC12" s="31">
        <v>90906</v>
      </c>
      <c r="AD12" s="31">
        <v>88918</v>
      </c>
      <c r="AE12" s="31">
        <v>86093</v>
      </c>
      <c r="AF12" s="31">
        <v>80623</v>
      </c>
    </row>
    <row r="13" spans="1:32" x14ac:dyDescent="0.25">
      <c r="A13" t="s">
        <v>188</v>
      </c>
      <c r="B13" s="31">
        <v>26012</v>
      </c>
      <c r="C13" s="31">
        <v>26516</v>
      </c>
      <c r="D13" s="31">
        <v>26922</v>
      </c>
      <c r="E13" s="31">
        <v>27193</v>
      </c>
      <c r="F13" s="31">
        <v>27764</v>
      </c>
      <c r="G13" s="31">
        <v>28290</v>
      </c>
      <c r="H13" s="31">
        <v>28687</v>
      </c>
      <c r="I13" s="31">
        <v>29032</v>
      </c>
      <c r="J13" s="31">
        <v>29575</v>
      </c>
      <c r="K13" s="31">
        <v>30059</v>
      </c>
      <c r="L13" s="31">
        <v>30442</v>
      </c>
      <c r="M13" s="31">
        <v>30782</v>
      </c>
      <c r="N13" s="31">
        <v>31241</v>
      </c>
      <c r="O13" s="31">
        <v>32027</v>
      </c>
      <c r="P13" s="31">
        <v>32825</v>
      </c>
      <c r="Q13" s="31">
        <v>33339</v>
      </c>
      <c r="R13" s="31">
        <v>34258</v>
      </c>
      <c r="S13" s="31">
        <v>35042</v>
      </c>
      <c r="T13" s="31">
        <v>35754</v>
      </c>
      <c r="U13" s="31">
        <v>36361</v>
      </c>
      <c r="V13" s="31">
        <v>37228</v>
      </c>
      <c r="W13" s="31">
        <v>38038</v>
      </c>
      <c r="X13" s="31">
        <v>38571</v>
      </c>
      <c r="Y13" s="31">
        <v>39113</v>
      </c>
      <c r="Z13" s="31">
        <v>39094</v>
      </c>
      <c r="AA13" s="31">
        <v>39403</v>
      </c>
      <c r="AB13" s="31">
        <v>39529</v>
      </c>
      <c r="AC13" s="31">
        <v>39052</v>
      </c>
      <c r="AD13" s="31">
        <v>38233</v>
      </c>
      <c r="AE13" s="31">
        <v>36973</v>
      </c>
      <c r="AF13" s="31">
        <v>34555</v>
      </c>
    </row>
    <row r="14" spans="1:32" x14ac:dyDescent="0.25">
      <c r="A14" s="30" t="s">
        <v>189</v>
      </c>
      <c r="B14" s="29">
        <v>555529</v>
      </c>
      <c r="C14" s="29">
        <v>557416</v>
      </c>
      <c r="D14" s="29">
        <v>559666</v>
      </c>
      <c r="E14" s="29">
        <v>560577</v>
      </c>
      <c r="F14" s="29">
        <v>561173</v>
      </c>
      <c r="G14" s="29">
        <v>563007</v>
      </c>
      <c r="H14" s="29">
        <v>564838</v>
      </c>
      <c r="I14" s="29">
        <v>565180</v>
      </c>
      <c r="J14" s="29">
        <v>564745</v>
      </c>
      <c r="K14" s="29">
        <v>566819</v>
      </c>
      <c r="L14" s="29">
        <v>568250</v>
      </c>
      <c r="M14" s="29">
        <v>568488</v>
      </c>
      <c r="N14" s="29">
        <v>568092</v>
      </c>
      <c r="O14" s="29">
        <v>570063</v>
      </c>
      <c r="P14" s="29">
        <v>576949</v>
      </c>
      <c r="Q14" s="29">
        <v>582342</v>
      </c>
      <c r="R14" s="29">
        <v>588042</v>
      </c>
      <c r="S14" s="29">
        <v>593330</v>
      </c>
      <c r="T14" s="29">
        <v>599028</v>
      </c>
      <c r="U14" s="29">
        <v>604185</v>
      </c>
      <c r="V14" s="29">
        <v>611607</v>
      </c>
      <c r="W14" s="29">
        <v>617816</v>
      </c>
      <c r="X14" s="29">
        <v>623636</v>
      </c>
      <c r="Y14" s="29">
        <v>631082</v>
      </c>
      <c r="Z14" s="29">
        <v>623165</v>
      </c>
      <c r="AA14" s="29">
        <v>621089</v>
      </c>
      <c r="AB14" s="29">
        <v>618709</v>
      </c>
      <c r="AC14" s="29">
        <v>609306</v>
      </c>
      <c r="AD14" s="29">
        <v>594447</v>
      </c>
      <c r="AE14" s="29">
        <v>574655</v>
      </c>
      <c r="AF14" s="29">
        <v>537249</v>
      </c>
    </row>
    <row r="15" spans="1:32" ht="15.75" customHeight="1" x14ac:dyDescent="0.25">
      <c r="A15" s="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row>
    <row r="16" spans="1:32" ht="15.75" customHeight="1" x14ac:dyDescent="0.25">
      <c r="A16" s="2" t="s">
        <v>33</v>
      </c>
      <c r="B16" s="1"/>
      <c r="C16" s="1"/>
      <c r="D16" s="1"/>
      <c r="E16" s="1"/>
      <c r="F16" s="1"/>
      <c r="G16" s="1"/>
      <c r="H16" s="1"/>
      <c r="I16" s="1"/>
      <c r="J16" s="1"/>
      <c r="K16" s="1"/>
      <c r="L16" s="1"/>
      <c r="M16" s="1"/>
      <c r="N16" s="1"/>
      <c r="O16" s="1"/>
      <c r="P16" s="1"/>
      <c r="Q16" s="1"/>
      <c r="R16" s="1"/>
      <c r="S16" s="1"/>
      <c r="T16" s="1"/>
      <c r="U16" s="1"/>
      <c r="V16" s="1"/>
      <c r="W16" s="1"/>
      <c r="X16" s="1"/>
      <c r="Y16" s="1"/>
    </row>
    <row r="17" spans="1:32" ht="31.5" customHeight="1" x14ac:dyDescent="0.25">
      <c r="A17" s="30" t="s">
        <v>150</v>
      </c>
      <c r="B17" s="28" t="s">
        <v>151</v>
      </c>
      <c r="C17" s="28" t="s">
        <v>152</v>
      </c>
      <c r="D17" s="28" t="s">
        <v>153</v>
      </c>
      <c r="E17" s="28" t="s">
        <v>154</v>
      </c>
      <c r="F17" s="28" t="s">
        <v>155</v>
      </c>
      <c r="G17" s="28" t="s">
        <v>156</v>
      </c>
      <c r="H17" s="28" t="s">
        <v>157</v>
      </c>
      <c r="I17" s="28" t="s">
        <v>158</v>
      </c>
      <c r="J17" s="28" t="s">
        <v>159</v>
      </c>
      <c r="K17" s="28" t="s">
        <v>160</v>
      </c>
      <c r="L17" s="28" t="s">
        <v>161</v>
      </c>
      <c r="M17" s="28" t="s">
        <v>162</v>
      </c>
      <c r="N17" s="28" t="s">
        <v>163</v>
      </c>
      <c r="O17" s="28" t="s">
        <v>164</v>
      </c>
      <c r="P17" s="28" t="s">
        <v>165</v>
      </c>
      <c r="Q17" s="28" t="s">
        <v>166</v>
      </c>
      <c r="R17" s="28" t="s">
        <v>167</v>
      </c>
      <c r="S17" s="28" t="s">
        <v>168</v>
      </c>
      <c r="T17" s="28" t="s">
        <v>169</v>
      </c>
      <c r="U17" s="28" t="s">
        <v>170</v>
      </c>
      <c r="V17" s="28" t="s">
        <v>171</v>
      </c>
      <c r="W17" s="28" t="s">
        <v>172</v>
      </c>
      <c r="X17" s="28" t="s">
        <v>173</v>
      </c>
      <c r="Y17" s="28" t="s">
        <v>174</v>
      </c>
      <c r="Z17" s="28" t="s">
        <v>175</v>
      </c>
      <c r="AA17" s="28" t="s">
        <v>176</v>
      </c>
      <c r="AB17" s="28" t="s">
        <v>177</v>
      </c>
      <c r="AC17" s="28" t="s">
        <v>178</v>
      </c>
      <c r="AD17" s="28" t="s">
        <v>179</v>
      </c>
      <c r="AE17" s="28" t="s">
        <v>180</v>
      </c>
      <c r="AF17" s="28" t="s">
        <v>181</v>
      </c>
    </row>
    <row r="18" spans="1:32" x14ac:dyDescent="0.25">
      <c r="A18" t="s">
        <v>182</v>
      </c>
      <c r="B18" s="31">
        <v>27690</v>
      </c>
      <c r="C18" s="31">
        <v>27779</v>
      </c>
      <c r="D18" s="31">
        <v>27848</v>
      </c>
      <c r="E18" s="31">
        <v>27679</v>
      </c>
      <c r="F18" s="31">
        <v>27796</v>
      </c>
      <c r="G18" s="31">
        <v>27932</v>
      </c>
      <c r="H18" s="31">
        <v>27958</v>
      </c>
      <c r="I18" s="31">
        <v>27777</v>
      </c>
      <c r="J18" s="31">
        <v>27758</v>
      </c>
      <c r="K18" s="31">
        <v>27767</v>
      </c>
      <c r="L18" s="31">
        <v>27735</v>
      </c>
      <c r="M18" s="31">
        <v>27544</v>
      </c>
      <c r="N18" s="31">
        <v>25700</v>
      </c>
      <c r="O18" s="31">
        <v>23421</v>
      </c>
      <c r="P18" s="31">
        <v>21708</v>
      </c>
      <c r="Q18" s="31">
        <v>20238</v>
      </c>
      <c r="R18" s="31">
        <v>19040</v>
      </c>
      <c r="S18" s="31">
        <v>18046</v>
      </c>
      <c r="T18" s="31">
        <v>17280</v>
      </c>
      <c r="U18" s="31">
        <v>16799</v>
      </c>
      <c r="V18" s="31">
        <v>17268</v>
      </c>
      <c r="W18" s="31">
        <v>17747</v>
      </c>
      <c r="X18" s="31">
        <v>18444</v>
      </c>
      <c r="Y18" s="31">
        <v>18959</v>
      </c>
      <c r="Z18" s="31">
        <v>19354</v>
      </c>
      <c r="AA18" s="31">
        <v>19798</v>
      </c>
      <c r="AB18" s="31">
        <v>20192</v>
      </c>
      <c r="AC18" s="31">
        <v>20373</v>
      </c>
      <c r="AD18" s="31">
        <v>20661</v>
      </c>
      <c r="AE18" s="31">
        <v>20837</v>
      </c>
      <c r="AF18" s="31">
        <v>20991</v>
      </c>
    </row>
    <row r="19" spans="1:32" x14ac:dyDescent="0.25">
      <c r="A19" t="s">
        <v>183</v>
      </c>
      <c r="B19" s="31">
        <v>84471</v>
      </c>
      <c r="C19" s="31">
        <v>84911</v>
      </c>
      <c r="D19" s="31">
        <v>85396</v>
      </c>
      <c r="E19" s="31">
        <v>85811</v>
      </c>
      <c r="F19" s="31">
        <v>85902</v>
      </c>
      <c r="G19" s="31">
        <v>86046</v>
      </c>
      <c r="H19" s="31">
        <v>86264</v>
      </c>
      <c r="I19" s="31">
        <v>86539</v>
      </c>
      <c r="J19" s="31">
        <v>86534</v>
      </c>
      <c r="K19" s="31">
        <v>86728</v>
      </c>
      <c r="L19" s="31">
        <v>86915</v>
      </c>
      <c r="M19" s="31">
        <v>86951</v>
      </c>
      <c r="N19" s="31">
        <v>86544</v>
      </c>
      <c r="O19" s="31">
        <v>86286</v>
      </c>
      <c r="P19" s="31">
        <v>86431</v>
      </c>
      <c r="Q19" s="31">
        <v>86483</v>
      </c>
      <c r="R19" s="31">
        <v>86486</v>
      </c>
      <c r="S19" s="31">
        <v>86564</v>
      </c>
      <c r="T19" s="31">
        <v>86710</v>
      </c>
      <c r="U19" s="31">
        <v>86687</v>
      </c>
      <c r="V19" s="31">
        <v>86836</v>
      </c>
      <c r="W19" s="31">
        <v>86924</v>
      </c>
      <c r="X19" s="31">
        <v>87159</v>
      </c>
      <c r="Y19" s="31">
        <v>87505</v>
      </c>
      <c r="Z19" s="31">
        <v>86686</v>
      </c>
      <c r="AA19" s="31">
        <v>86217</v>
      </c>
      <c r="AB19" s="31">
        <v>85875</v>
      </c>
      <c r="AC19" s="31">
        <v>84814</v>
      </c>
      <c r="AD19" s="31">
        <v>83738</v>
      </c>
      <c r="AE19" s="31">
        <v>82565</v>
      </c>
      <c r="AF19" s="31">
        <v>80555</v>
      </c>
    </row>
    <row r="20" spans="1:32" x14ac:dyDescent="0.25">
      <c r="A20" t="s">
        <v>184</v>
      </c>
      <c r="B20" s="31">
        <v>47251</v>
      </c>
      <c r="C20" s="31">
        <v>47355</v>
      </c>
      <c r="D20" s="31">
        <v>47507</v>
      </c>
      <c r="E20" s="31">
        <v>47558</v>
      </c>
      <c r="F20" s="31">
        <v>47583</v>
      </c>
      <c r="G20" s="31">
        <v>47795</v>
      </c>
      <c r="H20" s="31">
        <v>48067</v>
      </c>
      <c r="I20" s="31">
        <v>48059</v>
      </c>
      <c r="J20" s="31">
        <v>48178</v>
      </c>
      <c r="K20" s="31">
        <v>48396</v>
      </c>
      <c r="L20" s="31">
        <v>48489</v>
      </c>
      <c r="M20" s="31">
        <v>48833</v>
      </c>
      <c r="N20" s="31">
        <v>49016</v>
      </c>
      <c r="O20" s="31">
        <v>49657</v>
      </c>
      <c r="P20" s="31">
        <v>50404</v>
      </c>
      <c r="Q20" s="31">
        <v>51195</v>
      </c>
      <c r="R20" s="31">
        <v>52019</v>
      </c>
      <c r="S20" s="31">
        <v>52641</v>
      </c>
      <c r="T20" s="31">
        <v>53343</v>
      </c>
      <c r="U20" s="31">
        <v>53891</v>
      </c>
      <c r="V20" s="31">
        <v>54680</v>
      </c>
      <c r="W20" s="31">
        <v>55255</v>
      </c>
      <c r="X20" s="31">
        <v>55854</v>
      </c>
      <c r="Y20" s="31">
        <v>56641</v>
      </c>
      <c r="Z20" s="31">
        <v>56506</v>
      </c>
      <c r="AA20" s="31">
        <v>56691</v>
      </c>
      <c r="AB20" s="31">
        <v>56915</v>
      </c>
      <c r="AC20" s="31">
        <v>56908</v>
      </c>
      <c r="AD20" s="31">
        <v>56468</v>
      </c>
      <c r="AE20" s="31">
        <v>55819</v>
      </c>
      <c r="AF20" s="31">
        <v>54260</v>
      </c>
    </row>
    <row r="21" spans="1:32" x14ac:dyDescent="0.25">
      <c r="A21" t="s">
        <v>185</v>
      </c>
      <c r="B21" s="31">
        <v>233947</v>
      </c>
      <c r="C21" s="31">
        <v>233954</v>
      </c>
      <c r="D21" s="31">
        <v>234076</v>
      </c>
      <c r="E21" s="31">
        <v>233784</v>
      </c>
      <c r="F21" s="31">
        <v>233028</v>
      </c>
      <c r="G21" s="31">
        <v>233036</v>
      </c>
      <c r="H21" s="31">
        <v>232896</v>
      </c>
      <c r="I21" s="31">
        <v>232125</v>
      </c>
      <c r="J21" s="31">
        <v>230530</v>
      </c>
      <c r="K21" s="31">
        <v>230814</v>
      </c>
      <c r="L21" s="31">
        <v>230474</v>
      </c>
      <c r="M21" s="31">
        <v>229716</v>
      </c>
      <c r="N21" s="31">
        <v>229974</v>
      </c>
      <c r="O21" s="31">
        <v>231261</v>
      </c>
      <c r="P21" s="31">
        <v>234818</v>
      </c>
      <c r="Q21" s="31">
        <v>237748</v>
      </c>
      <c r="R21" s="31">
        <v>240424</v>
      </c>
      <c r="S21" s="31">
        <v>242834</v>
      </c>
      <c r="T21" s="31">
        <v>245424</v>
      </c>
      <c r="U21" s="31">
        <v>247725</v>
      </c>
      <c r="V21" s="31">
        <v>250466</v>
      </c>
      <c r="W21" s="31">
        <v>252876</v>
      </c>
      <c r="X21" s="31">
        <v>254847</v>
      </c>
      <c r="Y21" s="31">
        <v>257520</v>
      </c>
      <c r="Z21" s="31">
        <v>252571</v>
      </c>
      <c r="AA21" s="31">
        <v>250369</v>
      </c>
      <c r="AB21" s="31">
        <v>248001</v>
      </c>
      <c r="AC21" s="31">
        <v>242835</v>
      </c>
      <c r="AD21" s="31">
        <v>235229</v>
      </c>
      <c r="AE21" s="31">
        <v>225083</v>
      </c>
      <c r="AF21" s="31">
        <v>206146</v>
      </c>
    </row>
    <row r="22" spans="1:32" x14ac:dyDescent="0.25">
      <c r="A22" t="s">
        <v>186</v>
      </c>
      <c r="B22" s="31">
        <v>125442</v>
      </c>
      <c r="C22" s="31">
        <v>126105</v>
      </c>
      <c r="D22" s="31">
        <v>126545</v>
      </c>
      <c r="E22" s="31">
        <v>126730</v>
      </c>
      <c r="F22" s="31">
        <v>126773</v>
      </c>
      <c r="G22" s="31">
        <v>127330</v>
      </c>
      <c r="H22" s="31">
        <v>127630</v>
      </c>
      <c r="I22" s="31">
        <v>127647</v>
      </c>
      <c r="J22" s="31">
        <v>127348</v>
      </c>
      <c r="K22" s="31">
        <v>127511</v>
      </c>
      <c r="L22" s="31">
        <v>127680</v>
      </c>
      <c r="M22" s="31">
        <v>127670</v>
      </c>
      <c r="N22" s="31">
        <v>127698</v>
      </c>
      <c r="O22" s="31">
        <v>128164</v>
      </c>
      <c r="P22" s="31">
        <v>129499</v>
      </c>
      <c r="Q22" s="31">
        <v>130553</v>
      </c>
      <c r="R22" s="31">
        <v>131440</v>
      </c>
      <c r="S22" s="31">
        <v>132240</v>
      </c>
      <c r="T22" s="31">
        <v>133230</v>
      </c>
      <c r="U22" s="31">
        <v>133740</v>
      </c>
      <c r="V22" s="31">
        <v>134493</v>
      </c>
      <c r="W22" s="31">
        <v>135122</v>
      </c>
      <c r="X22" s="31">
        <v>135517</v>
      </c>
      <c r="Y22" s="31">
        <v>136425</v>
      </c>
      <c r="Z22" s="31">
        <v>134665</v>
      </c>
      <c r="AA22" s="31">
        <v>133763</v>
      </c>
      <c r="AB22" s="31">
        <v>132964</v>
      </c>
      <c r="AC22" s="31">
        <v>130739</v>
      </c>
      <c r="AD22" s="31">
        <v>127629</v>
      </c>
      <c r="AE22" s="31">
        <v>122791</v>
      </c>
      <c r="AF22" s="31">
        <v>114374</v>
      </c>
    </row>
    <row r="23" spans="1:32" x14ac:dyDescent="0.25">
      <c r="A23" t="s">
        <v>187</v>
      </c>
      <c r="B23" s="31">
        <v>82206</v>
      </c>
      <c r="C23" s="31">
        <v>82681</v>
      </c>
      <c r="D23" s="31">
        <v>83475</v>
      </c>
      <c r="E23" s="31">
        <v>84051</v>
      </c>
      <c r="F23" s="31">
        <v>84607</v>
      </c>
      <c r="G23" s="31">
        <v>85090</v>
      </c>
      <c r="H23" s="31">
        <v>85807</v>
      </c>
      <c r="I23" s="31">
        <v>86382</v>
      </c>
      <c r="J23" s="31">
        <v>86960</v>
      </c>
      <c r="K23" s="31">
        <v>87675</v>
      </c>
      <c r="L23" s="31">
        <v>88272</v>
      </c>
      <c r="M23" s="31">
        <v>88853</v>
      </c>
      <c r="N23" s="31">
        <v>89652</v>
      </c>
      <c r="O23" s="31">
        <v>90659</v>
      </c>
      <c r="P23" s="31">
        <v>92252</v>
      </c>
      <c r="Q23" s="31">
        <v>93357</v>
      </c>
      <c r="R23" s="31">
        <v>94518</v>
      </c>
      <c r="S23" s="31">
        <v>95625</v>
      </c>
      <c r="T23" s="31">
        <v>96709</v>
      </c>
      <c r="U23" s="31">
        <v>97547</v>
      </c>
      <c r="V23" s="31">
        <v>98706</v>
      </c>
      <c r="W23" s="31">
        <v>99672</v>
      </c>
      <c r="X23" s="31">
        <v>100516</v>
      </c>
      <c r="Y23" s="31">
        <v>101623</v>
      </c>
      <c r="Z23" s="31">
        <v>101309</v>
      </c>
      <c r="AA23" s="31">
        <v>101561</v>
      </c>
      <c r="AB23" s="31">
        <v>101569</v>
      </c>
      <c r="AC23" s="31">
        <v>100560</v>
      </c>
      <c r="AD23" s="31">
        <v>98959</v>
      </c>
      <c r="AE23" s="31">
        <v>96098</v>
      </c>
      <c r="AF23" s="31">
        <v>90434</v>
      </c>
    </row>
    <row r="24" spans="1:32" x14ac:dyDescent="0.25">
      <c r="A24" t="s">
        <v>188</v>
      </c>
      <c r="B24" s="31">
        <v>35442</v>
      </c>
      <c r="C24" s="31">
        <v>35966</v>
      </c>
      <c r="D24" s="31">
        <v>36536</v>
      </c>
      <c r="E24" s="31">
        <v>36813</v>
      </c>
      <c r="F24" s="31">
        <v>37391</v>
      </c>
      <c r="G24" s="31">
        <v>38129</v>
      </c>
      <c r="H24" s="31">
        <v>38603</v>
      </c>
      <c r="I24" s="31">
        <v>39018</v>
      </c>
      <c r="J24" s="31">
        <v>39540</v>
      </c>
      <c r="K24" s="31">
        <v>39949</v>
      </c>
      <c r="L24" s="31">
        <v>40414</v>
      </c>
      <c r="M24" s="31">
        <v>40773</v>
      </c>
      <c r="N24" s="31">
        <v>41357</v>
      </c>
      <c r="O24" s="31">
        <v>42185</v>
      </c>
      <c r="P24" s="31">
        <v>43188</v>
      </c>
      <c r="Q24" s="31">
        <v>44018</v>
      </c>
      <c r="R24" s="31">
        <v>45125</v>
      </c>
      <c r="S24" s="31">
        <v>46258</v>
      </c>
      <c r="T24" s="31">
        <v>47230</v>
      </c>
      <c r="U24" s="31">
        <v>48203</v>
      </c>
      <c r="V24" s="31">
        <v>49439</v>
      </c>
      <c r="W24" s="31">
        <v>50371</v>
      </c>
      <c r="X24" s="31">
        <v>51039</v>
      </c>
      <c r="Y24" s="31">
        <v>51839</v>
      </c>
      <c r="Z24" s="31">
        <v>51715</v>
      </c>
      <c r="AA24" s="31">
        <v>52012</v>
      </c>
      <c r="AB24" s="31">
        <v>51973</v>
      </c>
      <c r="AC24" s="31">
        <v>51245</v>
      </c>
      <c r="AD24" s="31">
        <v>50040</v>
      </c>
      <c r="AE24" s="31">
        <v>48180</v>
      </c>
      <c r="AF24" s="31">
        <v>44875</v>
      </c>
    </row>
    <row r="25" spans="1:32" x14ac:dyDescent="0.25">
      <c r="A25" s="30" t="s">
        <v>189</v>
      </c>
      <c r="B25" s="29">
        <v>636449</v>
      </c>
      <c r="C25" s="29">
        <v>638751</v>
      </c>
      <c r="D25" s="29">
        <v>641383</v>
      </c>
      <c r="E25" s="29">
        <v>642426</v>
      </c>
      <c r="F25" s="29">
        <v>643080</v>
      </c>
      <c r="G25" s="29">
        <v>645358</v>
      </c>
      <c r="H25" s="29">
        <v>647225</v>
      </c>
      <c r="I25" s="29">
        <v>647547</v>
      </c>
      <c r="J25" s="29">
        <v>646848</v>
      </c>
      <c r="K25" s="29">
        <v>648840</v>
      </c>
      <c r="L25" s="29">
        <v>649979</v>
      </c>
      <c r="M25" s="29">
        <v>650340</v>
      </c>
      <c r="N25" s="29">
        <v>649941</v>
      </c>
      <c r="O25" s="29">
        <v>651633</v>
      </c>
      <c r="P25" s="29">
        <v>658300</v>
      </c>
      <c r="Q25" s="29">
        <v>663592</v>
      </c>
      <c r="R25" s="29">
        <v>669052</v>
      </c>
      <c r="S25" s="29">
        <v>674208</v>
      </c>
      <c r="T25" s="29">
        <v>679926</v>
      </c>
      <c r="U25" s="29">
        <v>684592</v>
      </c>
      <c r="V25" s="29">
        <v>691888</v>
      </c>
      <c r="W25" s="29">
        <v>697967</v>
      </c>
      <c r="X25" s="29">
        <v>703376</v>
      </c>
      <c r="Y25" s="29">
        <v>710512</v>
      </c>
      <c r="Z25" s="29">
        <v>702806</v>
      </c>
      <c r="AA25" s="29">
        <v>700411</v>
      </c>
      <c r="AB25" s="29">
        <v>697489</v>
      </c>
      <c r="AC25" s="29">
        <v>687474</v>
      </c>
      <c r="AD25" s="29">
        <v>672724</v>
      </c>
      <c r="AE25" s="29">
        <v>651373</v>
      </c>
      <c r="AF25" s="29">
        <v>611635</v>
      </c>
    </row>
    <row r="26" spans="1:32" ht="15.75" customHeight="1" x14ac:dyDescent="0.25">
      <c r="A26" s="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row>
    <row r="27" spans="1:32" ht="15.75" customHeight="1" x14ac:dyDescent="0.25">
      <c r="A27" s="2" t="s">
        <v>34</v>
      </c>
      <c r="B27" s="1"/>
      <c r="C27" s="1"/>
      <c r="D27" s="1"/>
      <c r="E27" s="1"/>
      <c r="F27" s="1"/>
      <c r="G27" s="1"/>
      <c r="H27" s="1"/>
      <c r="I27" s="1"/>
      <c r="J27" s="1"/>
      <c r="K27" s="1"/>
      <c r="L27" s="1"/>
      <c r="M27" s="1"/>
      <c r="N27" s="1"/>
      <c r="O27" s="1"/>
      <c r="P27" s="1"/>
      <c r="Q27" s="1"/>
      <c r="R27" s="1"/>
      <c r="S27" s="1"/>
      <c r="T27" s="1"/>
      <c r="U27" s="1"/>
      <c r="V27" s="1"/>
      <c r="W27" s="1"/>
      <c r="X27" s="1"/>
      <c r="Y27" s="1"/>
    </row>
    <row r="28" spans="1:32" ht="31.5" customHeight="1" x14ac:dyDescent="0.25">
      <c r="A28" s="30" t="s">
        <v>150</v>
      </c>
      <c r="B28" s="28" t="s">
        <v>151</v>
      </c>
      <c r="C28" s="28" t="s">
        <v>152</v>
      </c>
      <c r="D28" s="28" t="s">
        <v>153</v>
      </c>
      <c r="E28" s="28" t="s">
        <v>154</v>
      </c>
      <c r="F28" s="28" t="s">
        <v>155</v>
      </c>
      <c r="G28" s="28" t="s">
        <v>156</v>
      </c>
      <c r="H28" s="28" t="s">
        <v>157</v>
      </c>
      <c r="I28" s="28" t="s">
        <v>158</v>
      </c>
      <c r="J28" s="28" t="s">
        <v>159</v>
      </c>
      <c r="K28" s="28" t="s">
        <v>160</v>
      </c>
      <c r="L28" s="28" t="s">
        <v>161</v>
      </c>
      <c r="M28" s="28" t="s">
        <v>162</v>
      </c>
      <c r="N28" s="28" t="s">
        <v>163</v>
      </c>
      <c r="O28" s="28" t="s">
        <v>164</v>
      </c>
      <c r="P28" s="28" t="s">
        <v>165</v>
      </c>
      <c r="Q28" s="28" t="s">
        <v>166</v>
      </c>
      <c r="R28" s="28" t="s">
        <v>167</v>
      </c>
      <c r="S28" s="28" t="s">
        <v>168</v>
      </c>
      <c r="T28" s="28" t="s">
        <v>169</v>
      </c>
      <c r="U28" s="28" t="s">
        <v>170</v>
      </c>
      <c r="V28" s="28" t="s">
        <v>171</v>
      </c>
      <c r="W28" s="28" t="s">
        <v>172</v>
      </c>
      <c r="X28" s="28" t="s">
        <v>173</v>
      </c>
      <c r="Y28" s="28" t="s">
        <v>174</v>
      </c>
      <c r="Z28" s="28" t="s">
        <v>175</v>
      </c>
      <c r="AA28" s="28" t="s">
        <v>176</v>
      </c>
      <c r="AB28" s="28" t="s">
        <v>177</v>
      </c>
      <c r="AC28" s="28" t="s">
        <v>178</v>
      </c>
      <c r="AD28" s="28" t="s">
        <v>179</v>
      </c>
      <c r="AE28" s="28" t="s">
        <v>180</v>
      </c>
      <c r="AF28" s="28" t="s">
        <v>181</v>
      </c>
    </row>
    <row r="29" spans="1:32" x14ac:dyDescent="0.25">
      <c r="A29" t="s">
        <v>182</v>
      </c>
      <c r="B29" s="31">
        <v>29</v>
      </c>
      <c r="C29" s="31">
        <v>31</v>
      </c>
      <c r="D29" s="31">
        <v>30</v>
      </c>
      <c r="E29" s="31">
        <v>31</v>
      </c>
      <c r="F29" s="31">
        <v>28</v>
      </c>
      <c r="G29" s="31">
        <v>29</v>
      </c>
      <c r="H29" s="31">
        <v>24</v>
      </c>
      <c r="I29" s="31">
        <v>19</v>
      </c>
      <c r="J29" s="31">
        <v>17</v>
      </c>
      <c r="K29" s="31">
        <v>24</v>
      </c>
      <c r="L29" s="31">
        <v>25</v>
      </c>
      <c r="M29" s="31">
        <v>19</v>
      </c>
      <c r="N29" s="31">
        <v>17</v>
      </c>
      <c r="O29" s="31">
        <v>15</v>
      </c>
      <c r="P29" s="31">
        <v>13</v>
      </c>
      <c r="Q29" s="31">
        <v>8</v>
      </c>
      <c r="R29" s="31">
        <v>8</v>
      </c>
      <c r="S29" s="31">
        <v>8</v>
      </c>
      <c r="T29" s="31">
        <v>6</v>
      </c>
      <c r="U29" s="31">
        <v>6</v>
      </c>
      <c r="V29" s="31">
        <v>5</v>
      </c>
      <c r="W29" s="31">
        <v>4</v>
      </c>
      <c r="X29" s="31">
        <v>4</v>
      </c>
      <c r="Y29" s="31">
        <v>3</v>
      </c>
      <c r="Z29" s="31">
        <v>1</v>
      </c>
      <c r="AA29" s="31">
        <v>1</v>
      </c>
      <c r="AB29" s="31">
        <v>1</v>
      </c>
      <c r="AC29" s="31">
        <v>1</v>
      </c>
      <c r="AD29" s="31">
        <v>0</v>
      </c>
      <c r="AE29" s="31">
        <v>3</v>
      </c>
      <c r="AF29" s="31">
        <v>2</v>
      </c>
    </row>
    <row r="30" spans="1:32" x14ac:dyDescent="0.25">
      <c r="A30" t="s">
        <v>183</v>
      </c>
      <c r="B30" s="31">
        <v>76</v>
      </c>
      <c r="C30" s="31">
        <v>79</v>
      </c>
      <c r="D30" s="31">
        <v>89</v>
      </c>
      <c r="E30" s="31">
        <v>102</v>
      </c>
      <c r="F30" s="31">
        <v>101</v>
      </c>
      <c r="G30" s="31">
        <v>98</v>
      </c>
      <c r="H30" s="31">
        <v>96</v>
      </c>
      <c r="I30" s="31">
        <v>88</v>
      </c>
      <c r="J30" s="31">
        <v>76</v>
      </c>
      <c r="K30" s="31">
        <v>79</v>
      </c>
      <c r="L30" s="31">
        <v>72</v>
      </c>
      <c r="M30" s="31">
        <v>45</v>
      </c>
      <c r="N30" s="31">
        <v>42</v>
      </c>
      <c r="O30" s="31">
        <v>44</v>
      </c>
      <c r="P30" s="31">
        <v>46</v>
      </c>
      <c r="Q30" s="31">
        <v>50</v>
      </c>
      <c r="R30" s="31">
        <v>52</v>
      </c>
      <c r="S30" s="31">
        <v>52</v>
      </c>
      <c r="T30" s="31">
        <v>54</v>
      </c>
      <c r="U30" s="31">
        <v>55</v>
      </c>
      <c r="V30" s="31">
        <v>55</v>
      </c>
      <c r="W30" s="31">
        <v>55</v>
      </c>
      <c r="X30" s="31">
        <v>52</v>
      </c>
      <c r="Y30" s="31">
        <v>52</v>
      </c>
      <c r="Z30" s="31">
        <v>47</v>
      </c>
      <c r="AA30" s="31">
        <v>39</v>
      </c>
      <c r="AB30" s="31">
        <v>32</v>
      </c>
      <c r="AC30" s="31">
        <v>29</v>
      </c>
      <c r="AD30" s="31">
        <v>29</v>
      </c>
      <c r="AE30" s="31">
        <v>35</v>
      </c>
      <c r="AF30" s="31">
        <v>15</v>
      </c>
    </row>
    <row r="31" spans="1:32" x14ac:dyDescent="0.25">
      <c r="A31" t="s">
        <v>184</v>
      </c>
      <c r="B31" s="31">
        <v>41</v>
      </c>
      <c r="C31" s="31">
        <v>39</v>
      </c>
      <c r="D31" s="31">
        <v>33</v>
      </c>
      <c r="E31" s="31">
        <v>28</v>
      </c>
      <c r="F31" s="31">
        <v>34</v>
      </c>
      <c r="G31" s="31">
        <v>27</v>
      </c>
      <c r="H31" s="31">
        <v>31</v>
      </c>
      <c r="I31" s="31">
        <v>30</v>
      </c>
      <c r="J31" s="31">
        <v>30</v>
      </c>
      <c r="K31" s="31">
        <v>33</v>
      </c>
      <c r="L31" s="31">
        <v>29</v>
      </c>
      <c r="M31" s="31">
        <v>29</v>
      </c>
      <c r="N31" s="31">
        <v>27</v>
      </c>
      <c r="O31" s="31">
        <v>26</v>
      </c>
      <c r="P31" s="31">
        <v>27</v>
      </c>
      <c r="Q31" s="31">
        <v>24</v>
      </c>
      <c r="R31" s="31">
        <v>32</v>
      </c>
      <c r="S31" s="31">
        <v>32</v>
      </c>
      <c r="T31" s="31">
        <v>30</v>
      </c>
      <c r="U31" s="31">
        <v>31</v>
      </c>
      <c r="V31" s="31">
        <v>41</v>
      </c>
      <c r="W31" s="31">
        <v>33</v>
      </c>
      <c r="X31" s="31">
        <v>33</v>
      </c>
      <c r="Y31" s="31">
        <v>28</v>
      </c>
      <c r="Z31" s="31">
        <v>36</v>
      </c>
      <c r="AA31" s="31">
        <v>33</v>
      </c>
      <c r="AB31" s="31">
        <v>30</v>
      </c>
      <c r="AC31" s="31">
        <v>31</v>
      </c>
      <c r="AD31" s="31">
        <v>33</v>
      </c>
      <c r="AE31" s="31">
        <v>43</v>
      </c>
      <c r="AF31" s="31">
        <v>37</v>
      </c>
    </row>
    <row r="32" spans="1:32" x14ac:dyDescent="0.25">
      <c r="A32" t="s">
        <v>185</v>
      </c>
      <c r="B32" s="31">
        <v>137</v>
      </c>
      <c r="C32" s="31">
        <v>140</v>
      </c>
      <c r="D32" s="31">
        <v>146</v>
      </c>
      <c r="E32" s="31">
        <v>144</v>
      </c>
      <c r="F32" s="31">
        <v>147</v>
      </c>
      <c r="G32" s="31">
        <v>156</v>
      </c>
      <c r="H32" s="31">
        <v>155</v>
      </c>
      <c r="I32" s="31">
        <v>164</v>
      </c>
      <c r="J32" s="31">
        <v>164</v>
      </c>
      <c r="K32" s="31">
        <v>166</v>
      </c>
      <c r="L32" s="31">
        <v>165</v>
      </c>
      <c r="M32" s="31">
        <v>156</v>
      </c>
      <c r="N32" s="31">
        <v>157</v>
      </c>
      <c r="O32" s="31">
        <v>158</v>
      </c>
      <c r="P32" s="31">
        <v>164</v>
      </c>
      <c r="Q32" s="31">
        <v>170</v>
      </c>
      <c r="R32" s="31">
        <v>197</v>
      </c>
      <c r="S32" s="31">
        <v>198</v>
      </c>
      <c r="T32" s="31">
        <v>204</v>
      </c>
      <c r="U32" s="31">
        <v>207</v>
      </c>
      <c r="V32" s="31">
        <v>232</v>
      </c>
      <c r="W32" s="31">
        <v>244</v>
      </c>
      <c r="X32" s="31">
        <v>253</v>
      </c>
      <c r="Y32" s="31">
        <v>258</v>
      </c>
      <c r="Z32" s="31">
        <v>278</v>
      </c>
      <c r="AA32" s="31">
        <v>279</v>
      </c>
      <c r="AB32" s="31">
        <v>268</v>
      </c>
      <c r="AC32" s="31">
        <v>265</v>
      </c>
      <c r="AD32" s="31">
        <v>256</v>
      </c>
      <c r="AE32" s="31">
        <v>237</v>
      </c>
      <c r="AF32" s="31">
        <v>222</v>
      </c>
    </row>
    <row r="33" spans="1:32" x14ac:dyDescent="0.25">
      <c r="A33" t="s">
        <v>186</v>
      </c>
      <c r="B33" s="31">
        <v>19</v>
      </c>
      <c r="C33" s="31">
        <v>20</v>
      </c>
      <c r="D33" s="31">
        <v>21</v>
      </c>
      <c r="E33" s="31">
        <v>24</v>
      </c>
      <c r="F33" s="31">
        <v>24</v>
      </c>
      <c r="G33" s="31">
        <v>26</v>
      </c>
      <c r="H33" s="31">
        <v>21</v>
      </c>
      <c r="I33" s="31">
        <v>23</v>
      </c>
      <c r="J33" s="31">
        <v>24</v>
      </c>
      <c r="K33" s="31">
        <v>24</v>
      </c>
      <c r="L33" s="31">
        <v>24</v>
      </c>
      <c r="M33" s="31">
        <v>23</v>
      </c>
      <c r="N33" s="31">
        <v>23</v>
      </c>
      <c r="O33" s="31">
        <v>23</v>
      </c>
      <c r="P33" s="31">
        <v>24</v>
      </c>
      <c r="Q33" s="31">
        <v>24</v>
      </c>
      <c r="R33" s="31">
        <v>24</v>
      </c>
      <c r="S33" s="31">
        <v>24</v>
      </c>
      <c r="T33" s="31">
        <v>25</v>
      </c>
      <c r="U33" s="31">
        <v>25</v>
      </c>
      <c r="V33" s="31">
        <v>25</v>
      </c>
      <c r="W33" s="31">
        <v>27</v>
      </c>
      <c r="X33" s="31">
        <v>27</v>
      </c>
      <c r="Y33" s="31">
        <v>29</v>
      </c>
      <c r="Z33" s="31">
        <v>29</v>
      </c>
      <c r="AA33" s="31">
        <v>29</v>
      </c>
      <c r="AB33" s="31">
        <v>28</v>
      </c>
      <c r="AC33" s="31">
        <v>27</v>
      </c>
      <c r="AD33" s="31">
        <v>27</v>
      </c>
      <c r="AE33" s="31">
        <v>25</v>
      </c>
      <c r="AF33" s="31">
        <v>27</v>
      </c>
    </row>
    <row r="34" spans="1:32" x14ac:dyDescent="0.25">
      <c r="A34" t="s">
        <v>187</v>
      </c>
      <c r="B34" s="31">
        <v>2</v>
      </c>
      <c r="C34" s="31">
        <v>4</v>
      </c>
      <c r="D34" s="31">
        <v>4</v>
      </c>
      <c r="E34" s="31">
        <v>5</v>
      </c>
      <c r="F34" s="31">
        <v>5</v>
      </c>
      <c r="G34" s="31">
        <v>6</v>
      </c>
      <c r="H34" s="31">
        <v>6</v>
      </c>
      <c r="I34" s="31">
        <v>6</v>
      </c>
      <c r="J34" s="31">
        <v>5</v>
      </c>
      <c r="K34" s="31">
        <v>5</v>
      </c>
      <c r="L34" s="31">
        <v>4</v>
      </c>
      <c r="M34" s="31">
        <v>3</v>
      </c>
      <c r="N34" s="31">
        <v>3</v>
      </c>
      <c r="O34" s="31">
        <v>3</v>
      </c>
      <c r="P34" s="31">
        <v>3</v>
      </c>
      <c r="Q34" s="31">
        <v>3</v>
      </c>
      <c r="R34" s="31">
        <v>6</v>
      </c>
      <c r="S34" s="31">
        <v>7</v>
      </c>
      <c r="T34" s="31">
        <v>8</v>
      </c>
      <c r="U34" s="31">
        <v>8</v>
      </c>
      <c r="V34" s="31">
        <v>9</v>
      </c>
      <c r="W34" s="31">
        <v>9</v>
      </c>
      <c r="X34" s="31">
        <v>9</v>
      </c>
      <c r="Y34" s="31">
        <v>9</v>
      </c>
      <c r="Z34" s="31">
        <v>7</v>
      </c>
      <c r="AA34" s="31">
        <v>7</v>
      </c>
      <c r="AB34" s="31">
        <v>7</v>
      </c>
      <c r="AC34" s="31">
        <v>7</v>
      </c>
      <c r="AD34" s="31">
        <v>6</v>
      </c>
      <c r="AE34" s="31">
        <v>7</v>
      </c>
      <c r="AF34" s="31">
        <v>6</v>
      </c>
    </row>
    <row r="35" spans="1:32" x14ac:dyDescent="0.25">
      <c r="A35" t="s">
        <v>188</v>
      </c>
      <c r="B35" s="31">
        <v>0</v>
      </c>
      <c r="C35" s="31">
        <v>0</v>
      </c>
      <c r="D35" s="31">
        <v>0</v>
      </c>
      <c r="E35" s="31">
        <v>0</v>
      </c>
      <c r="F35" s="31">
        <v>0</v>
      </c>
      <c r="G35" s="31">
        <v>0</v>
      </c>
      <c r="H35" s="31">
        <v>0</v>
      </c>
      <c r="I35" s="31">
        <v>0</v>
      </c>
      <c r="J35" s="31">
        <v>0</v>
      </c>
      <c r="K35" s="31">
        <v>0</v>
      </c>
      <c r="L35" s="31">
        <v>0</v>
      </c>
      <c r="M35" s="31">
        <v>0</v>
      </c>
      <c r="N35" s="31">
        <v>0</v>
      </c>
      <c r="O35" s="31">
        <v>0</v>
      </c>
      <c r="P35" s="31">
        <v>0</v>
      </c>
      <c r="Q35" s="31">
        <v>0</v>
      </c>
      <c r="R35" s="31">
        <v>0</v>
      </c>
      <c r="S35" s="31">
        <v>0</v>
      </c>
      <c r="T35" s="31">
        <v>1</v>
      </c>
      <c r="U35" s="31">
        <v>1</v>
      </c>
      <c r="V35" s="31">
        <v>1</v>
      </c>
      <c r="W35" s="31">
        <v>1</v>
      </c>
      <c r="X35" s="31">
        <v>1</v>
      </c>
      <c r="Y35" s="31">
        <v>1</v>
      </c>
      <c r="Z35" s="31">
        <v>1</v>
      </c>
      <c r="AA35" s="31">
        <v>1</v>
      </c>
      <c r="AB35" s="31">
        <v>1</v>
      </c>
      <c r="AC35" s="31">
        <v>1</v>
      </c>
      <c r="AD35" s="31">
        <v>1</v>
      </c>
      <c r="AE35" s="31">
        <v>1</v>
      </c>
      <c r="AF35" s="31">
        <v>1</v>
      </c>
    </row>
    <row r="36" spans="1:32" x14ac:dyDescent="0.25">
      <c r="A36" s="30" t="s">
        <v>189</v>
      </c>
      <c r="B36" s="29">
        <v>307</v>
      </c>
      <c r="C36" s="29">
        <v>314</v>
      </c>
      <c r="D36" s="29">
        <v>324</v>
      </c>
      <c r="E36" s="29">
        <v>335</v>
      </c>
      <c r="F36" s="29">
        <v>340</v>
      </c>
      <c r="G36" s="29">
        <v>343</v>
      </c>
      <c r="H36" s="29">
        <v>333</v>
      </c>
      <c r="I36" s="29">
        <v>330</v>
      </c>
      <c r="J36" s="29">
        <v>316</v>
      </c>
      <c r="K36" s="29">
        <v>331</v>
      </c>
      <c r="L36" s="29">
        <v>319</v>
      </c>
      <c r="M36" s="29">
        <v>275</v>
      </c>
      <c r="N36" s="29">
        <v>269</v>
      </c>
      <c r="O36" s="29">
        <v>269</v>
      </c>
      <c r="P36" s="29">
        <v>277</v>
      </c>
      <c r="Q36" s="29">
        <v>279</v>
      </c>
      <c r="R36" s="29">
        <v>319</v>
      </c>
      <c r="S36" s="29">
        <v>321</v>
      </c>
      <c r="T36" s="29">
        <v>328</v>
      </c>
      <c r="U36" s="29">
        <v>333</v>
      </c>
      <c r="V36" s="29">
        <v>368</v>
      </c>
      <c r="W36" s="29">
        <v>373</v>
      </c>
      <c r="X36" s="29">
        <v>379</v>
      </c>
      <c r="Y36" s="29">
        <v>380</v>
      </c>
      <c r="Z36" s="29">
        <v>399</v>
      </c>
      <c r="AA36" s="29">
        <v>389</v>
      </c>
      <c r="AB36" s="29">
        <v>367</v>
      </c>
      <c r="AC36" s="29">
        <v>361</v>
      </c>
      <c r="AD36" s="29">
        <v>352</v>
      </c>
      <c r="AE36" s="29">
        <v>351</v>
      </c>
      <c r="AF36" s="29">
        <v>310</v>
      </c>
    </row>
    <row r="37" spans="1:32" x14ac:dyDescent="0.25">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row>
    <row r="38" spans="1:32" ht="15.75" customHeight="1" x14ac:dyDescent="0.25">
      <c r="A38" s="2" t="s">
        <v>35</v>
      </c>
      <c r="B38" s="1"/>
      <c r="C38" s="1"/>
      <c r="D38" s="1"/>
      <c r="E38" s="1"/>
      <c r="F38" s="1"/>
      <c r="G38" s="1"/>
      <c r="H38" s="1"/>
      <c r="I38" s="1"/>
      <c r="J38" s="1"/>
      <c r="K38" s="1"/>
      <c r="L38" s="1"/>
      <c r="M38" s="1"/>
      <c r="N38" s="1"/>
      <c r="O38" s="1"/>
      <c r="P38" s="1"/>
      <c r="Q38" s="1"/>
      <c r="R38" s="1"/>
      <c r="S38" s="1"/>
      <c r="T38" s="1"/>
      <c r="U38" s="1"/>
      <c r="V38" s="1"/>
      <c r="W38" s="1"/>
      <c r="X38" s="1"/>
      <c r="Y38" s="1"/>
    </row>
    <row r="39" spans="1:32" ht="31.5" customHeight="1" x14ac:dyDescent="0.25">
      <c r="A39" s="30" t="s">
        <v>150</v>
      </c>
      <c r="B39" s="28" t="s">
        <v>151</v>
      </c>
      <c r="C39" s="28" t="s">
        <v>152</v>
      </c>
      <c r="D39" s="28" t="s">
        <v>153</v>
      </c>
      <c r="E39" s="28" t="s">
        <v>154</v>
      </c>
      <c r="F39" s="28" t="s">
        <v>155</v>
      </c>
      <c r="G39" s="28" t="s">
        <v>156</v>
      </c>
      <c r="H39" s="28" t="s">
        <v>157</v>
      </c>
      <c r="I39" s="28" t="s">
        <v>158</v>
      </c>
      <c r="J39" s="28" t="s">
        <v>159</v>
      </c>
      <c r="K39" s="28" t="s">
        <v>160</v>
      </c>
      <c r="L39" s="28" t="s">
        <v>161</v>
      </c>
      <c r="M39" s="28" t="s">
        <v>162</v>
      </c>
      <c r="N39" s="28" t="s">
        <v>163</v>
      </c>
      <c r="O39" s="28" t="s">
        <v>164</v>
      </c>
      <c r="P39" s="28" t="s">
        <v>165</v>
      </c>
      <c r="Q39" s="28" t="s">
        <v>166</v>
      </c>
      <c r="R39" s="28" t="s">
        <v>167</v>
      </c>
      <c r="S39" s="28" t="s">
        <v>168</v>
      </c>
      <c r="T39" s="28" t="s">
        <v>169</v>
      </c>
      <c r="U39" s="28" t="s">
        <v>170</v>
      </c>
      <c r="V39" s="28" t="s">
        <v>171</v>
      </c>
      <c r="W39" s="28" t="s">
        <v>172</v>
      </c>
      <c r="X39" s="28" t="s">
        <v>173</v>
      </c>
      <c r="Y39" s="28" t="s">
        <v>174</v>
      </c>
      <c r="Z39" s="28" t="s">
        <v>175</v>
      </c>
      <c r="AA39" s="28" t="s">
        <v>176</v>
      </c>
      <c r="AB39" s="28" t="s">
        <v>177</v>
      </c>
      <c r="AC39" s="28" t="s">
        <v>178</v>
      </c>
      <c r="AD39" s="28" t="s">
        <v>179</v>
      </c>
      <c r="AE39" s="28" t="s">
        <v>180</v>
      </c>
      <c r="AF39" s="28" t="s">
        <v>181</v>
      </c>
    </row>
    <row r="40" spans="1:32" x14ac:dyDescent="0.25">
      <c r="A40" t="s">
        <v>182</v>
      </c>
      <c r="B40" s="31">
        <v>56492</v>
      </c>
      <c r="C40" s="31">
        <v>56872</v>
      </c>
      <c r="D40" s="31">
        <v>56932</v>
      </c>
      <c r="E40" s="31">
        <v>56568</v>
      </c>
      <c r="F40" s="31">
        <v>56846</v>
      </c>
      <c r="G40" s="31">
        <v>57175</v>
      </c>
      <c r="H40" s="31">
        <v>57385</v>
      </c>
      <c r="I40" s="31">
        <v>57081</v>
      </c>
      <c r="J40" s="31">
        <v>56976</v>
      </c>
      <c r="K40" s="31">
        <v>57027</v>
      </c>
      <c r="L40" s="31">
        <v>56966</v>
      </c>
      <c r="M40" s="31">
        <v>56492</v>
      </c>
      <c r="N40" s="31">
        <v>52649</v>
      </c>
      <c r="O40" s="31">
        <v>47933</v>
      </c>
      <c r="P40" s="31">
        <v>44401</v>
      </c>
      <c r="Q40" s="31">
        <v>41420</v>
      </c>
      <c r="R40" s="31">
        <v>38961</v>
      </c>
      <c r="S40" s="31">
        <v>36853</v>
      </c>
      <c r="T40" s="31">
        <v>35344</v>
      </c>
      <c r="U40" s="31">
        <v>34390</v>
      </c>
      <c r="V40" s="31">
        <v>35196</v>
      </c>
      <c r="W40" s="31">
        <v>36186</v>
      </c>
      <c r="X40" s="31">
        <v>37568</v>
      </c>
      <c r="Y40" s="31">
        <v>38843</v>
      </c>
      <c r="Z40" s="31">
        <v>39796</v>
      </c>
      <c r="AA40" s="31">
        <v>40558</v>
      </c>
      <c r="AB40" s="31">
        <v>41361</v>
      </c>
      <c r="AC40" s="31">
        <v>41545</v>
      </c>
      <c r="AD40" s="31">
        <v>42191</v>
      </c>
      <c r="AE40" s="31">
        <v>42675</v>
      </c>
      <c r="AF40" s="31">
        <v>42809</v>
      </c>
    </row>
    <row r="41" spans="1:32" x14ac:dyDescent="0.25">
      <c r="A41" t="s">
        <v>183</v>
      </c>
      <c r="B41" s="31">
        <v>171718</v>
      </c>
      <c r="C41" s="31">
        <v>172490</v>
      </c>
      <c r="D41" s="31">
        <v>173469</v>
      </c>
      <c r="E41" s="31">
        <v>174215</v>
      </c>
      <c r="F41" s="31">
        <v>174434</v>
      </c>
      <c r="G41" s="31">
        <v>174771</v>
      </c>
      <c r="H41" s="31">
        <v>175357</v>
      </c>
      <c r="I41" s="31">
        <v>175694</v>
      </c>
      <c r="J41" s="31">
        <v>175826</v>
      </c>
      <c r="K41" s="31">
        <v>176104</v>
      </c>
      <c r="L41" s="31">
        <v>176487</v>
      </c>
      <c r="M41" s="31">
        <v>176524</v>
      </c>
      <c r="N41" s="31">
        <v>175726</v>
      </c>
      <c r="O41" s="31">
        <v>175388</v>
      </c>
      <c r="P41" s="31">
        <v>175900</v>
      </c>
      <c r="Q41" s="31">
        <v>175849</v>
      </c>
      <c r="R41" s="31">
        <v>175957</v>
      </c>
      <c r="S41" s="31">
        <v>176227</v>
      </c>
      <c r="T41" s="31">
        <v>176472</v>
      </c>
      <c r="U41" s="31">
        <v>176533</v>
      </c>
      <c r="V41" s="31">
        <v>177003</v>
      </c>
      <c r="W41" s="31">
        <v>177025</v>
      </c>
      <c r="X41" s="31">
        <v>177675</v>
      </c>
      <c r="Y41" s="31">
        <v>178257</v>
      </c>
      <c r="Z41" s="31">
        <v>176554</v>
      </c>
      <c r="AA41" s="31">
        <v>175820</v>
      </c>
      <c r="AB41" s="31">
        <v>174997</v>
      </c>
      <c r="AC41" s="31">
        <v>173011</v>
      </c>
      <c r="AD41" s="31">
        <v>170903</v>
      </c>
      <c r="AE41" s="31">
        <v>168563</v>
      </c>
      <c r="AF41" s="31">
        <v>164527</v>
      </c>
    </row>
    <row r="42" spans="1:32" x14ac:dyDescent="0.25">
      <c r="A42" t="s">
        <v>184</v>
      </c>
      <c r="B42" s="31">
        <v>95520</v>
      </c>
      <c r="C42" s="31">
        <v>95697</v>
      </c>
      <c r="D42" s="31">
        <v>95873</v>
      </c>
      <c r="E42" s="31">
        <v>95930</v>
      </c>
      <c r="F42" s="31">
        <v>95881</v>
      </c>
      <c r="G42" s="31">
        <v>96245</v>
      </c>
      <c r="H42" s="31">
        <v>96586</v>
      </c>
      <c r="I42" s="31">
        <v>96716</v>
      </c>
      <c r="J42" s="31">
        <v>96784</v>
      </c>
      <c r="K42" s="31">
        <v>97474</v>
      </c>
      <c r="L42" s="31">
        <v>97848</v>
      </c>
      <c r="M42" s="31">
        <v>98550</v>
      </c>
      <c r="N42" s="31">
        <v>99155</v>
      </c>
      <c r="O42" s="31">
        <v>100423</v>
      </c>
      <c r="P42" s="31">
        <v>102005</v>
      </c>
      <c r="Q42" s="31">
        <v>103757</v>
      </c>
      <c r="R42" s="31">
        <v>105417</v>
      </c>
      <c r="S42" s="31">
        <v>106692</v>
      </c>
      <c r="T42" s="31">
        <v>108177</v>
      </c>
      <c r="U42" s="31">
        <v>109363</v>
      </c>
      <c r="V42" s="31">
        <v>110936</v>
      </c>
      <c r="W42" s="31">
        <v>112117</v>
      </c>
      <c r="X42" s="31">
        <v>113243</v>
      </c>
      <c r="Y42" s="31">
        <v>114803</v>
      </c>
      <c r="Z42" s="31">
        <v>114670</v>
      </c>
      <c r="AA42" s="31">
        <v>115030</v>
      </c>
      <c r="AB42" s="31">
        <v>115654</v>
      </c>
      <c r="AC42" s="31">
        <v>115522</v>
      </c>
      <c r="AD42" s="31">
        <v>114550</v>
      </c>
      <c r="AE42" s="31">
        <v>112993</v>
      </c>
      <c r="AF42" s="31">
        <v>109664</v>
      </c>
    </row>
    <row r="43" spans="1:32" x14ac:dyDescent="0.25">
      <c r="A43" t="s">
        <v>185</v>
      </c>
      <c r="B43" s="31">
        <v>416511</v>
      </c>
      <c r="C43" s="31">
        <v>416415</v>
      </c>
      <c r="D43" s="31">
        <v>416592</v>
      </c>
      <c r="E43" s="31">
        <v>416187</v>
      </c>
      <c r="F43" s="31">
        <v>414806</v>
      </c>
      <c r="G43" s="31">
        <v>414733</v>
      </c>
      <c r="H43" s="31">
        <v>414404</v>
      </c>
      <c r="I43" s="31">
        <v>412869</v>
      </c>
      <c r="J43" s="31">
        <v>409987</v>
      </c>
      <c r="K43" s="31">
        <v>410515</v>
      </c>
      <c r="L43" s="31">
        <v>410131</v>
      </c>
      <c r="M43" s="31">
        <v>408821</v>
      </c>
      <c r="N43" s="31">
        <v>409721</v>
      </c>
      <c r="O43" s="31">
        <v>412831</v>
      </c>
      <c r="P43" s="31">
        <v>420468</v>
      </c>
      <c r="Q43" s="31">
        <v>426751</v>
      </c>
      <c r="R43" s="31">
        <v>432556</v>
      </c>
      <c r="S43" s="31">
        <v>437930</v>
      </c>
      <c r="T43" s="31">
        <v>443737</v>
      </c>
      <c r="U43" s="31">
        <v>448893</v>
      </c>
      <c r="V43" s="31">
        <v>454822</v>
      </c>
      <c r="W43" s="31">
        <v>460008</v>
      </c>
      <c r="X43" s="31">
        <v>464597</v>
      </c>
      <c r="Y43" s="31">
        <v>470583</v>
      </c>
      <c r="Z43" s="31">
        <v>460569</v>
      </c>
      <c r="AA43" s="31">
        <v>456587</v>
      </c>
      <c r="AB43" s="31">
        <v>452230</v>
      </c>
      <c r="AC43" s="31">
        <v>442578</v>
      </c>
      <c r="AD43" s="31">
        <v>427475</v>
      </c>
      <c r="AE43" s="31">
        <v>407687</v>
      </c>
      <c r="AF43" s="31">
        <v>370890</v>
      </c>
    </row>
    <row r="44" spans="1:32" x14ac:dyDescent="0.25">
      <c r="A44" t="s">
        <v>186</v>
      </c>
      <c r="B44" s="31">
        <v>234727</v>
      </c>
      <c r="C44" s="31">
        <v>235658</v>
      </c>
      <c r="D44" s="31">
        <v>236642</v>
      </c>
      <c r="E44" s="31">
        <v>237080</v>
      </c>
      <c r="F44" s="31">
        <v>237176</v>
      </c>
      <c r="G44" s="31">
        <v>237944</v>
      </c>
      <c r="H44" s="31">
        <v>238435</v>
      </c>
      <c r="I44" s="31">
        <v>238612</v>
      </c>
      <c r="J44" s="31">
        <v>238244</v>
      </c>
      <c r="K44" s="31">
        <v>238490</v>
      </c>
      <c r="L44" s="31">
        <v>238763</v>
      </c>
      <c r="M44" s="31">
        <v>238558</v>
      </c>
      <c r="N44" s="31">
        <v>238449</v>
      </c>
      <c r="O44" s="31">
        <v>239245</v>
      </c>
      <c r="P44" s="31">
        <v>241852</v>
      </c>
      <c r="Q44" s="31">
        <v>243936</v>
      </c>
      <c r="R44" s="31">
        <v>245681</v>
      </c>
      <c r="S44" s="31">
        <v>247195</v>
      </c>
      <c r="T44" s="31">
        <v>248943</v>
      </c>
      <c r="U44" s="31">
        <v>250021</v>
      </c>
      <c r="V44" s="31">
        <v>251466</v>
      </c>
      <c r="W44" s="31">
        <v>252669</v>
      </c>
      <c r="X44" s="31">
        <v>253340</v>
      </c>
      <c r="Y44" s="31">
        <v>254825</v>
      </c>
      <c r="Z44" s="31">
        <v>250946</v>
      </c>
      <c r="AA44" s="31">
        <v>249003</v>
      </c>
      <c r="AB44" s="31">
        <v>247273</v>
      </c>
      <c r="AC44" s="31">
        <v>242714</v>
      </c>
      <c r="AD44" s="31">
        <v>236247</v>
      </c>
      <c r="AE44" s="31">
        <v>227109</v>
      </c>
      <c r="AF44" s="31">
        <v>210810</v>
      </c>
    </row>
    <row r="45" spans="1:32" x14ac:dyDescent="0.25">
      <c r="A45" t="s">
        <v>187</v>
      </c>
      <c r="B45" s="31">
        <v>155860</v>
      </c>
      <c r="C45" s="31">
        <v>156866</v>
      </c>
      <c r="D45" s="31">
        <v>158406</v>
      </c>
      <c r="E45" s="31">
        <v>159351</v>
      </c>
      <c r="F45" s="31">
        <v>160294</v>
      </c>
      <c r="G45" s="31">
        <v>161420</v>
      </c>
      <c r="H45" s="31">
        <v>162939</v>
      </c>
      <c r="I45" s="31">
        <v>164035</v>
      </c>
      <c r="J45" s="31">
        <v>164977</v>
      </c>
      <c r="K45" s="31">
        <v>166372</v>
      </c>
      <c r="L45" s="31">
        <v>167497</v>
      </c>
      <c r="M45" s="31">
        <v>168603</v>
      </c>
      <c r="N45" s="31">
        <v>170004</v>
      </c>
      <c r="O45" s="31">
        <v>171933</v>
      </c>
      <c r="P45" s="31">
        <v>174887</v>
      </c>
      <c r="Q45" s="31">
        <v>177143</v>
      </c>
      <c r="R45" s="31">
        <v>179458</v>
      </c>
      <c r="S45" s="31">
        <v>181662</v>
      </c>
      <c r="T45" s="31">
        <v>183624</v>
      </c>
      <c r="U45" s="31">
        <v>185345</v>
      </c>
      <c r="V45" s="31">
        <v>187772</v>
      </c>
      <c r="W45" s="31">
        <v>189741</v>
      </c>
      <c r="X45" s="31">
        <v>191357</v>
      </c>
      <c r="Y45" s="31">
        <v>193710</v>
      </c>
      <c r="Z45" s="31">
        <v>193025</v>
      </c>
      <c r="AA45" s="31">
        <v>193475</v>
      </c>
      <c r="AB45" s="31">
        <v>193547</v>
      </c>
      <c r="AC45" s="31">
        <v>191473</v>
      </c>
      <c r="AD45" s="31">
        <v>187883</v>
      </c>
      <c r="AE45" s="31">
        <v>182198</v>
      </c>
      <c r="AF45" s="31">
        <v>171063</v>
      </c>
    </row>
    <row r="46" spans="1:32" x14ac:dyDescent="0.25">
      <c r="A46" t="s">
        <v>188</v>
      </c>
      <c r="B46" s="31">
        <v>61454</v>
      </c>
      <c r="C46" s="31">
        <v>62482</v>
      </c>
      <c r="D46" s="31">
        <v>63458</v>
      </c>
      <c r="E46" s="31">
        <v>64006</v>
      </c>
      <c r="F46" s="31">
        <v>65155</v>
      </c>
      <c r="G46" s="31">
        <v>66419</v>
      </c>
      <c r="H46" s="31">
        <v>67290</v>
      </c>
      <c r="I46" s="31">
        <v>68050</v>
      </c>
      <c r="J46" s="31">
        <v>69115</v>
      </c>
      <c r="K46" s="31">
        <v>70008</v>
      </c>
      <c r="L46" s="31">
        <v>70856</v>
      </c>
      <c r="M46" s="31">
        <v>71555</v>
      </c>
      <c r="N46" s="31">
        <v>72598</v>
      </c>
      <c r="O46" s="31">
        <v>74212</v>
      </c>
      <c r="P46" s="31">
        <v>76013</v>
      </c>
      <c r="Q46" s="31">
        <v>77357</v>
      </c>
      <c r="R46" s="31">
        <v>79383</v>
      </c>
      <c r="S46" s="31">
        <v>81300</v>
      </c>
      <c r="T46" s="31">
        <v>82985</v>
      </c>
      <c r="U46" s="31">
        <v>84565</v>
      </c>
      <c r="V46" s="31">
        <v>86668</v>
      </c>
      <c r="W46" s="31">
        <v>88410</v>
      </c>
      <c r="X46" s="31">
        <v>89611</v>
      </c>
      <c r="Y46" s="31">
        <v>90953</v>
      </c>
      <c r="Z46" s="31">
        <v>90810</v>
      </c>
      <c r="AA46" s="31">
        <v>91416</v>
      </c>
      <c r="AB46" s="31">
        <v>91503</v>
      </c>
      <c r="AC46" s="31">
        <v>90298</v>
      </c>
      <c r="AD46" s="31">
        <v>88274</v>
      </c>
      <c r="AE46" s="31">
        <v>85154</v>
      </c>
      <c r="AF46" s="31">
        <v>79431</v>
      </c>
    </row>
    <row r="47" spans="1:32" x14ac:dyDescent="0.25">
      <c r="A47" s="30" t="s">
        <v>189</v>
      </c>
      <c r="B47" s="29">
        <v>1192285</v>
      </c>
      <c r="C47" s="29">
        <v>1196481</v>
      </c>
      <c r="D47" s="29">
        <v>1201373</v>
      </c>
      <c r="E47" s="29">
        <v>1203338</v>
      </c>
      <c r="F47" s="29">
        <v>1204593</v>
      </c>
      <c r="G47" s="29">
        <v>1208708</v>
      </c>
      <c r="H47" s="29">
        <v>1212396</v>
      </c>
      <c r="I47" s="29">
        <v>1213057</v>
      </c>
      <c r="J47" s="29">
        <v>1211909</v>
      </c>
      <c r="K47" s="29">
        <v>1215990</v>
      </c>
      <c r="L47" s="29">
        <v>1218548</v>
      </c>
      <c r="M47" s="29">
        <v>1219103</v>
      </c>
      <c r="N47" s="29">
        <v>1218302</v>
      </c>
      <c r="O47" s="29">
        <v>1221965</v>
      </c>
      <c r="P47" s="29">
        <v>1235526</v>
      </c>
      <c r="Q47" s="29">
        <v>1246213</v>
      </c>
      <c r="R47" s="29">
        <v>1257413</v>
      </c>
      <c r="S47" s="29">
        <v>1267859</v>
      </c>
      <c r="T47" s="29">
        <v>1279282</v>
      </c>
      <c r="U47" s="29">
        <v>1289110</v>
      </c>
      <c r="V47" s="29">
        <v>1303863</v>
      </c>
      <c r="W47" s="29">
        <v>1316156</v>
      </c>
      <c r="X47" s="29">
        <v>1327391</v>
      </c>
      <c r="Y47" s="29">
        <v>1341974</v>
      </c>
      <c r="Z47" s="29">
        <v>1326370</v>
      </c>
      <c r="AA47" s="29">
        <v>1321889</v>
      </c>
      <c r="AB47" s="29">
        <v>1316565</v>
      </c>
      <c r="AC47" s="29">
        <v>1297141</v>
      </c>
      <c r="AD47" s="29">
        <v>1267523</v>
      </c>
      <c r="AE47" s="29">
        <v>1226379</v>
      </c>
      <c r="AF47" s="29">
        <v>1149194</v>
      </c>
    </row>
    <row r="48" spans="1:32" ht="15.75" customHeight="1" x14ac:dyDescent="0.25">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row>
    <row r="49" spans="1:25" ht="15.75" customHeight="1" x14ac:dyDescent="0.25">
      <c r="A49" s="15" t="s">
        <v>124</v>
      </c>
      <c r="B49" s="14"/>
      <c r="C49" s="14"/>
      <c r="D49" s="14"/>
      <c r="E49" s="14"/>
      <c r="F49" s="14"/>
      <c r="G49" s="14"/>
      <c r="H49" s="14"/>
      <c r="I49" s="14"/>
      <c r="J49" s="14"/>
      <c r="K49" s="14"/>
      <c r="L49" s="14"/>
      <c r="M49" s="14"/>
      <c r="N49" s="14"/>
      <c r="O49" s="14"/>
      <c r="P49" s="14"/>
      <c r="Q49" s="14"/>
      <c r="R49" s="14"/>
      <c r="S49" s="14"/>
      <c r="T49" s="14"/>
      <c r="U49" s="14"/>
      <c r="V49" s="14"/>
      <c r="W49" s="14"/>
      <c r="X49" s="14"/>
      <c r="Y49" s="14"/>
    </row>
    <row r="50" spans="1:25" ht="15.75" customHeight="1" x14ac:dyDescent="0.25">
      <c r="A50" s="15" t="s">
        <v>125</v>
      </c>
      <c r="B50" s="14"/>
      <c r="C50" s="14"/>
      <c r="D50" s="14"/>
      <c r="E50" s="14"/>
      <c r="F50" s="14"/>
      <c r="G50" s="14"/>
      <c r="H50" s="14"/>
      <c r="I50" s="14"/>
      <c r="J50" s="14"/>
      <c r="K50" s="14"/>
      <c r="L50" s="14"/>
      <c r="M50" s="14"/>
      <c r="N50" s="14"/>
      <c r="O50" s="14"/>
      <c r="P50" s="14"/>
      <c r="Q50" s="14"/>
      <c r="R50" s="14"/>
      <c r="S50" s="14"/>
      <c r="T50" s="14"/>
      <c r="U50" s="14"/>
      <c r="V50" s="14"/>
      <c r="W50" s="14"/>
      <c r="X50" s="14"/>
      <c r="Y50" s="14"/>
    </row>
  </sheetData>
  <hyperlinks>
    <hyperlink ref="A49" location="'Table of contents'!A1" display="To contents" xr:uid="{00000000-0004-0000-0200-000000000000}"/>
    <hyperlink ref="A50" location="Notes!A1" display="To Notes" xr:uid="{00000000-0004-0000-0200-000001000000}"/>
  </hyperlinks>
  <pageMargins left="0.7" right="0.7" top="0.75" bottom="0.75" header="0.3" footer="0.3"/>
  <pageSetup paperSize="9" orientation="portrait"/>
  <tableParts count="4">
    <tablePart r:id="rId1"/>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4"/>
  <sheetViews>
    <sheetView workbookViewId="0"/>
  </sheetViews>
  <sheetFormatPr defaultColWidth="11" defaultRowHeight="15.75" x14ac:dyDescent="0.25"/>
  <cols>
    <col min="1" max="1" width="43.25" customWidth="1"/>
    <col min="2" max="32" width="19.875" customWidth="1"/>
  </cols>
  <sheetData>
    <row r="1" spans="1:32" ht="18.75" customHeight="1" x14ac:dyDescent="0.3">
      <c r="A1" s="11" t="s">
        <v>37</v>
      </c>
      <c r="B1" s="1"/>
      <c r="C1" s="1"/>
      <c r="D1" s="1"/>
      <c r="E1" s="1"/>
      <c r="F1" s="1"/>
      <c r="G1" s="1"/>
      <c r="H1" s="1"/>
      <c r="I1" s="1"/>
      <c r="J1" s="1"/>
      <c r="K1" s="1"/>
      <c r="L1" s="1"/>
      <c r="M1" s="1"/>
      <c r="N1" s="1"/>
      <c r="O1" s="1"/>
      <c r="P1" s="1"/>
      <c r="Q1" s="1"/>
      <c r="R1" s="1"/>
      <c r="S1" s="1"/>
      <c r="T1" s="1"/>
      <c r="U1" s="1"/>
      <c r="V1" s="1"/>
      <c r="W1" s="1"/>
      <c r="X1" s="1"/>
      <c r="Y1" s="12"/>
      <c r="AE1" s="29" t="s">
        <v>190</v>
      </c>
    </row>
    <row r="2" spans="1:32" ht="15.75" customHeight="1" x14ac:dyDescent="0.25">
      <c r="A2" s="13" t="s">
        <v>38</v>
      </c>
      <c r="B2" s="1"/>
      <c r="C2" s="1"/>
      <c r="D2" s="1"/>
      <c r="E2" s="1"/>
      <c r="F2" s="1"/>
      <c r="G2" s="1"/>
      <c r="H2" s="1"/>
      <c r="I2" s="1"/>
      <c r="J2" s="1"/>
      <c r="K2" s="1"/>
      <c r="L2" s="1"/>
      <c r="M2" s="1"/>
      <c r="N2" s="1"/>
      <c r="O2" s="1"/>
      <c r="P2" s="1"/>
      <c r="Q2" s="1"/>
      <c r="R2" s="1"/>
      <c r="S2" s="1"/>
      <c r="T2" s="1"/>
      <c r="U2" s="1"/>
      <c r="V2" s="1"/>
      <c r="W2" s="1"/>
      <c r="X2" s="1"/>
      <c r="Y2" s="1"/>
    </row>
    <row r="3" spans="1:32" ht="15.75" customHeight="1" x14ac:dyDescent="0.25">
      <c r="A3" s="13" t="s">
        <v>39</v>
      </c>
      <c r="B3" s="1"/>
      <c r="C3" s="1"/>
      <c r="D3" s="1"/>
      <c r="E3" s="1"/>
      <c r="F3" s="1"/>
      <c r="G3" s="1"/>
      <c r="H3" s="1"/>
      <c r="I3" s="1"/>
      <c r="J3" s="1"/>
      <c r="K3" s="1"/>
      <c r="L3" s="1"/>
      <c r="M3" s="1"/>
      <c r="N3" s="1"/>
      <c r="O3" s="1"/>
      <c r="P3" s="1"/>
      <c r="Q3" s="1"/>
      <c r="R3" s="1"/>
      <c r="S3" s="1"/>
      <c r="T3" s="1"/>
      <c r="U3" s="1"/>
      <c r="V3" s="1"/>
      <c r="W3" s="1"/>
      <c r="X3" s="1"/>
      <c r="Y3" s="1"/>
    </row>
    <row r="4" spans="1:32" ht="31.5" customHeight="1" x14ac:dyDescent="0.25">
      <c r="A4" s="30" t="s">
        <v>191</v>
      </c>
      <c r="B4" s="28" t="s">
        <v>151</v>
      </c>
      <c r="C4" s="28" t="s">
        <v>152</v>
      </c>
      <c r="D4" s="28" t="s">
        <v>153</v>
      </c>
      <c r="E4" s="28" t="s">
        <v>154</v>
      </c>
      <c r="F4" s="28" t="s">
        <v>155</v>
      </c>
      <c r="G4" s="28" t="s">
        <v>156</v>
      </c>
      <c r="H4" s="28" t="s">
        <v>157</v>
      </c>
      <c r="I4" s="28" t="s">
        <v>158</v>
      </c>
      <c r="J4" s="28" t="s">
        <v>159</v>
      </c>
      <c r="K4" s="28" t="s">
        <v>160</v>
      </c>
      <c r="L4" s="28" t="s">
        <v>161</v>
      </c>
      <c r="M4" s="28" t="s">
        <v>162</v>
      </c>
      <c r="N4" s="28" t="s">
        <v>163</v>
      </c>
      <c r="O4" s="28" t="s">
        <v>164</v>
      </c>
      <c r="P4" s="28" t="s">
        <v>165</v>
      </c>
      <c r="Q4" s="28" t="s">
        <v>166</v>
      </c>
      <c r="R4" s="28" t="s">
        <v>167</v>
      </c>
      <c r="S4" s="28" t="s">
        <v>168</v>
      </c>
      <c r="T4" s="28" t="s">
        <v>169</v>
      </c>
      <c r="U4" s="28" t="s">
        <v>170</v>
      </c>
      <c r="V4" s="28" t="s">
        <v>171</v>
      </c>
      <c r="W4" s="28" t="s">
        <v>172</v>
      </c>
      <c r="X4" s="28" t="s">
        <v>173</v>
      </c>
      <c r="Y4" s="28" t="s">
        <v>174</v>
      </c>
      <c r="Z4" s="28" t="s">
        <v>175</v>
      </c>
      <c r="AA4" s="28" t="s">
        <v>176</v>
      </c>
      <c r="AB4" s="28" t="s">
        <v>177</v>
      </c>
      <c r="AC4" s="28" t="s">
        <v>178</v>
      </c>
      <c r="AD4" s="28" t="s">
        <v>179</v>
      </c>
      <c r="AE4" s="28" t="s">
        <v>180</v>
      </c>
      <c r="AF4" s="28" t="s">
        <v>181</v>
      </c>
    </row>
    <row r="5" spans="1:32" x14ac:dyDescent="0.25">
      <c r="A5" t="s">
        <v>192</v>
      </c>
      <c r="B5" s="31">
        <v>219155</v>
      </c>
      <c r="C5" s="31">
        <v>220179</v>
      </c>
      <c r="D5" s="31">
        <v>221244</v>
      </c>
      <c r="E5" s="31">
        <v>221941</v>
      </c>
      <c r="F5" s="31">
        <v>221858</v>
      </c>
      <c r="G5" s="31">
        <v>222769</v>
      </c>
      <c r="H5" s="31">
        <v>223240</v>
      </c>
      <c r="I5" s="31">
        <v>223526</v>
      </c>
      <c r="J5" s="31">
        <v>222699</v>
      </c>
      <c r="K5" s="31">
        <v>223035</v>
      </c>
      <c r="L5" s="31">
        <v>223517</v>
      </c>
      <c r="M5" s="31">
        <v>223235</v>
      </c>
      <c r="N5" s="31">
        <v>222746</v>
      </c>
      <c r="O5" s="31">
        <v>223261</v>
      </c>
      <c r="P5" s="31">
        <v>225377</v>
      </c>
      <c r="Q5" s="31">
        <v>226863</v>
      </c>
      <c r="R5" s="31">
        <v>227583</v>
      </c>
      <c r="S5" s="31">
        <v>229675</v>
      </c>
      <c r="T5" s="31">
        <v>231890</v>
      </c>
      <c r="U5" s="31">
        <v>233815</v>
      </c>
      <c r="V5" s="31">
        <v>235524</v>
      </c>
      <c r="W5" s="31">
        <v>238175</v>
      </c>
      <c r="X5" s="31">
        <v>240798</v>
      </c>
      <c r="Y5" s="31">
        <v>243835</v>
      </c>
      <c r="Z5" s="31">
        <v>239441</v>
      </c>
      <c r="AA5" s="31">
        <v>239413</v>
      </c>
      <c r="AB5" s="31">
        <v>238799</v>
      </c>
      <c r="AC5" s="31">
        <v>235326</v>
      </c>
      <c r="AD5" s="31">
        <v>229274</v>
      </c>
      <c r="AE5" s="31">
        <v>218364</v>
      </c>
      <c r="AF5" s="31">
        <v>201736</v>
      </c>
    </row>
    <row r="6" spans="1:32" x14ac:dyDescent="0.25">
      <c r="A6" t="s">
        <v>193</v>
      </c>
      <c r="B6" s="31">
        <v>300294</v>
      </c>
      <c r="C6" s="31">
        <v>301777</v>
      </c>
      <c r="D6" s="31">
        <v>303042</v>
      </c>
      <c r="E6" s="31">
        <v>303193</v>
      </c>
      <c r="F6" s="31">
        <v>303622</v>
      </c>
      <c r="G6" s="31">
        <v>304047</v>
      </c>
      <c r="H6" s="31">
        <v>305064</v>
      </c>
      <c r="I6" s="31">
        <v>305292</v>
      </c>
      <c r="J6" s="31">
        <v>304418</v>
      </c>
      <c r="K6" s="31">
        <v>305603</v>
      </c>
      <c r="L6" s="31">
        <v>306107</v>
      </c>
      <c r="M6" s="31">
        <v>306575</v>
      </c>
      <c r="N6" s="31">
        <v>306623</v>
      </c>
      <c r="O6" s="31">
        <v>307455</v>
      </c>
      <c r="P6" s="31">
        <v>310585</v>
      </c>
      <c r="Q6" s="31">
        <v>313511</v>
      </c>
      <c r="R6" s="31">
        <v>317104</v>
      </c>
      <c r="S6" s="31">
        <v>319453</v>
      </c>
      <c r="T6" s="31">
        <v>321907</v>
      </c>
      <c r="U6" s="31">
        <v>323910</v>
      </c>
      <c r="V6" s="31">
        <v>328267</v>
      </c>
      <c r="W6" s="31">
        <v>330363</v>
      </c>
      <c r="X6" s="31">
        <v>332510</v>
      </c>
      <c r="Y6" s="31">
        <v>336744</v>
      </c>
      <c r="Z6" s="31">
        <v>334309</v>
      </c>
      <c r="AA6" s="31">
        <v>333072</v>
      </c>
      <c r="AB6" s="31">
        <v>331121</v>
      </c>
      <c r="AC6" s="31">
        <v>325971</v>
      </c>
      <c r="AD6" s="31">
        <v>320235</v>
      </c>
      <c r="AE6" s="31">
        <v>310679</v>
      </c>
      <c r="AF6" s="31">
        <v>293704</v>
      </c>
    </row>
    <row r="7" spans="1:32" x14ac:dyDescent="0.25">
      <c r="A7" t="s">
        <v>194</v>
      </c>
      <c r="B7" s="31">
        <v>232111</v>
      </c>
      <c r="C7" s="31">
        <v>233104</v>
      </c>
      <c r="D7" s="31">
        <v>234088</v>
      </c>
      <c r="E7" s="31">
        <v>234100</v>
      </c>
      <c r="F7" s="31">
        <v>234822</v>
      </c>
      <c r="G7" s="31">
        <v>235893</v>
      </c>
      <c r="H7" s="31">
        <v>237041</v>
      </c>
      <c r="I7" s="31">
        <v>237367</v>
      </c>
      <c r="J7" s="31">
        <v>237767</v>
      </c>
      <c r="K7" s="31">
        <v>238406</v>
      </c>
      <c r="L7" s="31">
        <v>238906</v>
      </c>
      <c r="M7" s="31">
        <v>238978</v>
      </c>
      <c r="N7" s="31">
        <v>239017</v>
      </c>
      <c r="O7" s="31">
        <v>240148</v>
      </c>
      <c r="P7" s="31">
        <v>242741</v>
      </c>
      <c r="Q7" s="31">
        <v>245118</v>
      </c>
      <c r="R7" s="31">
        <v>247972</v>
      </c>
      <c r="S7" s="31">
        <v>249788</v>
      </c>
      <c r="T7" s="31">
        <v>251962</v>
      </c>
      <c r="U7" s="31">
        <v>253634</v>
      </c>
      <c r="V7" s="31">
        <v>256957</v>
      </c>
      <c r="W7" s="31">
        <v>259633</v>
      </c>
      <c r="X7" s="31">
        <v>260149</v>
      </c>
      <c r="Y7" s="31">
        <v>262225</v>
      </c>
      <c r="Z7" s="31">
        <v>259732</v>
      </c>
      <c r="AA7" s="31">
        <v>258823</v>
      </c>
      <c r="AB7" s="31">
        <v>257340</v>
      </c>
      <c r="AC7" s="31">
        <v>252537</v>
      </c>
      <c r="AD7" s="31">
        <v>246054</v>
      </c>
      <c r="AE7" s="31">
        <v>237253</v>
      </c>
      <c r="AF7" s="31">
        <v>219332</v>
      </c>
    </row>
    <row r="8" spans="1:32" x14ac:dyDescent="0.25">
      <c r="A8" t="s">
        <v>195</v>
      </c>
      <c r="B8" s="31">
        <v>248975</v>
      </c>
      <c r="C8" s="31">
        <v>249609</v>
      </c>
      <c r="D8" s="31">
        <v>250759</v>
      </c>
      <c r="E8" s="31">
        <v>251670</v>
      </c>
      <c r="F8" s="31">
        <v>252420</v>
      </c>
      <c r="G8" s="31">
        <v>253709</v>
      </c>
      <c r="H8" s="31">
        <v>254409</v>
      </c>
      <c r="I8" s="31">
        <v>254922</v>
      </c>
      <c r="J8" s="31">
        <v>255363</v>
      </c>
      <c r="K8" s="31">
        <v>256501</v>
      </c>
      <c r="L8" s="31">
        <v>257324</v>
      </c>
      <c r="M8" s="31">
        <v>257845</v>
      </c>
      <c r="N8" s="31">
        <v>257610</v>
      </c>
      <c r="O8" s="31">
        <v>258225</v>
      </c>
      <c r="P8" s="31">
        <v>261348</v>
      </c>
      <c r="Q8" s="31">
        <v>263839</v>
      </c>
      <c r="R8" s="31">
        <v>266892</v>
      </c>
      <c r="S8" s="31">
        <v>269221</v>
      </c>
      <c r="T8" s="31">
        <v>271680</v>
      </c>
      <c r="U8" s="31">
        <v>273886</v>
      </c>
      <c r="V8" s="31">
        <v>277742</v>
      </c>
      <c r="W8" s="31">
        <v>280699</v>
      </c>
      <c r="X8" s="31">
        <v>283918</v>
      </c>
      <c r="Y8" s="31">
        <v>286567</v>
      </c>
      <c r="Z8" s="31">
        <v>283355</v>
      </c>
      <c r="AA8" s="31">
        <v>282065</v>
      </c>
      <c r="AB8" s="31">
        <v>281503</v>
      </c>
      <c r="AC8" s="31">
        <v>278300</v>
      </c>
      <c r="AD8" s="31">
        <v>272482</v>
      </c>
      <c r="AE8" s="31">
        <v>266590</v>
      </c>
      <c r="AF8" s="31">
        <v>253751</v>
      </c>
    </row>
    <row r="9" spans="1:32" x14ac:dyDescent="0.25">
      <c r="A9" t="s">
        <v>196</v>
      </c>
      <c r="B9" s="31">
        <v>184415</v>
      </c>
      <c r="C9" s="31">
        <v>184499</v>
      </c>
      <c r="D9" s="31">
        <v>184880</v>
      </c>
      <c r="E9" s="31">
        <v>184917</v>
      </c>
      <c r="F9" s="31">
        <v>184546</v>
      </c>
      <c r="G9" s="31">
        <v>184978</v>
      </c>
      <c r="H9" s="31">
        <v>184916</v>
      </c>
      <c r="I9" s="31">
        <v>184880</v>
      </c>
      <c r="J9" s="31">
        <v>184631</v>
      </c>
      <c r="K9" s="31">
        <v>185295</v>
      </c>
      <c r="L9" s="31">
        <v>185300</v>
      </c>
      <c r="M9" s="31">
        <v>185334</v>
      </c>
      <c r="N9" s="31">
        <v>185138</v>
      </c>
      <c r="O9" s="31">
        <v>185562</v>
      </c>
      <c r="P9" s="31">
        <v>187754</v>
      </c>
      <c r="Q9" s="31">
        <v>189738</v>
      </c>
      <c r="R9" s="31">
        <v>192448</v>
      </c>
      <c r="S9" s="31">
        <v>194254</v>
      </c>
      <c r="T9" s="31">
        <v>196328</v>
      </c>
      <c r="U9" s="31">
        <v>198291</v>
      </c>
      <c r="V9" s="31">
        <v>201343</v>
      </c>
      <c r="W9" s="31">
        <v>203223</v>
      </c>
      <c r="X9" s="31">
        <v>205903</v>
      </c>
      <c r="Y9" s="31">
        <v>208442</v>
      </c>
      <c r="Z9" s="31">
        <v>207350</v>
      </c>
      <c r="AA9" s="31">
        <v>206364</v>
      </c>
      <c r="AB9" s="31">
        <v>205679</v>
      </c>
      <c r="AC9" s="31">
        <v>202953</v>
      </c>
      <c r="AD9" s="31">
        <v>197694</v>
      </c>
      <c r="AE9" s="31">
        <v>192072</v>
      </c>
      <c r="AF9" s="31">
        <v>179157</v>
      </c>
    </row>
    <row r="10" spans="1:32" x14ac:dyDescent="0.25">
      <c r="A10" t="s">
        <v>197</v>
      </c>
      <c r="B10" s="31">
        <v>7335</v>
      </c>
      <c r="C10" s="31">
        <v>7313</v>
      </c>
      <c r="D10" s="31">
        <v>7360</v>
      </c>
      <c r="E10" s="31">
        <v>7517</v>
      </c>
      <c r="F10" s="31">
        <v>7325</v>
      </c>
      <c r="G10" s="31">
        <v>7312</v>
      </c>
      <c r="H10" s="31">
        <v>7726</v>
      </c>
      <c r="I10" s="31">
        <v>7070</v>
      </c>
      <c r="J10" s="31">
        <v>7031</v>
      </c>
      <c r="K10" s="31">
        <v>7150</v>
      </c>
      <c r="L10" s="31">
        <v>7394</v>
      </c>
      <c r="M10" s="31">
        <v>7136</v>
      </c>
      <c r="N10" s="31">
        <v>7168</v>
      </c>
      <c r="O10" s="31">
        <v>7314</v>
      </c>
      <c r="P10" s="31">
        <v>7721</v>
      </c>
      <c r="Q10" s="31">
        <v>7144</v>
      </c>
      <c r="R10" s="31">
        <v>5414</v>
      </c>
      <c r="S10" s="31">
        <v>5468</v>
      </c>
      <c r="T10" s="31">
        <v>5515</v>
      </c>
      <c r="U10" s="31">
        <v>5574</v>
      </c>
      <c r="V10" s="31">
        <v>4030</v>
      </c>
      <c r="W10" s="31">
        <v>4063</v>
      </c>
      <c r="X10" s="31">
        <v>4113</v>
      </c>
      <c r="Y10" s="31">
        <v>4161</v>
      </c>
      <c r="Z10" s="31">
        <v>2183</v>
      </c>
      <c r="AA10" s="31">
        <v>2152</v>
      </c>
      <c r="AB10" s="31">
        <v>2123</v>
      </c>
      <c r="AC10" s="31">
        <v>2054</v>
      </c>
      <c r="AD10" s="31">
        <v>1784</v>
      </c>
      <c r="AE10" s="31">
        <v>1421</v>
      </c>
      <c r="AF10" s="31">
        <v>1514</v>
      </c>
    </row>
    <row r="11" spans="1:32" x14ac:dyDescent="0.25">
      <c r="A11" s="30" t="s">
        <v>198</v>
      </c>
      <c r="B11" s="29">
        <v>1192285</v>
      </c>
      <c r="C11" s="29">
        <v>1196481</v>
      </c>
      <c r="D11" s="29">
        <v>1201373</v>
      </c>
      <c r="E11" s="29">
        <v>1203338</v>
      </c>
      <c r="F11" s="29">
        <v>1204593</v>
      </c>
      <c r="G11" s="29">
        <v>1208708</v>
      </c>
      <c r="H11" s="29">
        <v>1212396</v>
      </c>
      <c r="I11" s="29">
        <v>1213057</v>
      </c>
      <c r="J11" s="29">
        <v>1211909</v>
      </c>
      <c r="K11" s="29">
        <v>1215990</v>
      </c>
      <c r="L11" s="29">
        <v>1218548</v>
      </c>
      <c r="M11" s="29">
        <v>1219103</v>
      </c>
      <c r="N11" s="29">
        <v>1218302</v>
      </c>
      <c r="O11" s="29">
        <v>1221965</v>
      </c>
      <c r="P11" s="29">
        <v>1235526</v>
      </c>
      <c r="Q11" s="29">
        <v>1246213</v>
      </c>
      <c r="R11" s="29">
        <v>1257413</v>
      </c>
      <c r="S11" s="29">
        <v>1267859</v>
      </c>
      <c r="T11" s="29">
        <v>1279282</v>
      </c>
      <c r="U11" s="29">
        <v>1289110</v>
      </c>
      <c r="V11" s="29">
        <v>1303863</v>
      </c>
      <c r="W11" s="29">
        <v>1316156</v>
      </c>
      <c r="X11" s="29">
        <v>1327391</v>
      </c>
      <c r="Y11" s="29">
        <v>1341974</v>
      </c>
      <c r="Z11" s="29">
        <v>1326370</v>
      </c>
      <c r="AA11" s="29">
        <v>1321889</v>
      </c>
      <c r="AB11" s="29">
        <v>1316565</v>
      </c>
      <c r="AC11" s="29">
        <v>1297141</v>
      </c>
      <c r="AD11" s="29">
        <v>1267523</v>
      </c>
      <c r="AE11" s="29">
        <v>1226379</v>
      </c>
      <c r="AF11" s="29">
        <v>1149194</v>
      </c>
    </row>
    <row r="12" spans="1:32" ht="15.75" customHeight="1" x14ac:dyDescent="0.25">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row>
    <row r="13" spans="1:32" ht="15.75" customHeight="1" x14ac:dyDescent="0.25">
      <c r="A13" s="15" t="s">
        <v>124</v>
      </c>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32" x14ac:dyDescent="0.25">
      <c r="A14" s="15" t="s">
        <v>125</v>
      </c>
    </row>
  </sheetData>
  <hyperlinks>
    <hyperlink ref="A13" location="'Table of contents'!A1" display="To contents" xr:uid="{00000000-0004-0000-0300-000000000000}"/>
    <hyperlink ref="A14" location="Notes!A1" display="To Notes" xr:uid="{00000000-0004-0000-0300-000001000000}"/>
  </hyperlinks>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20"/>
  <sheetViews>
    <sheetView workbookViewId="0"/>
  </sheetViews>
  <sheetFormatPr defaultColWidth="11" defaultRowHeight="15.75" x14ac:dyDescent="0.25"/>
  <cols>
    <col min="1" max="1" width="38.75" customWidth="1"/>
    <col min="2" max="32" width="19.875" customWidth="1"/>
  </cols>
  <sheetData>
    <row r="1" spans="1:32" ht="18.75" customHeight="1" x14ac:dyDescent="0.3">
      <c r="A1" s="11" t="s">
        <v>40</v>
      </c>
      <c r="B1" s="1"/>
      <c r="C1" s="1"/>
      <c r="D1" s="1"/>
      <c r="E1" s="1"/>
      <c r="F1" s="1"/>
      <c r="G1" s="1"/>
      <c r="H1" s="1"/>
      <c r="I1" s="1"/>
      <c r="J1" s="1"/>
      <c r="K1" s="1"/>
      <c r="L1" s="1"/>
      <c r="M1" s="1"/>
      <c r="N1" s="1"/>
      <c r="O1" s="1"/>
      <c r="P1" s="1"/>
      <c r="Q1" s="1"/>
      <c r="R1" s="1"/>
      <c r="S1" s="1"/>
      <c r="T1" s="1"/>
      <c r="U1" s="1"/>
      <c r="V1" s="1"/>
      <c r="W1" s="1"/>
      <c r="X1" s="1"/>
      <c r="Y1" s="12"/>
      <c r="AE1" s="29" t="s">
        <v>190</v>
      </c>
    </row>
    <row r="2" spans="1:32" ht="15.75" customHeight="1" x14ac:dyDescent="0.25">
      <c r="A2" s="13" t="s">
        <v>38</v>
      </c>
      <c r="B2" s="1"/>
      <c r="C2" s="1"/>
      <c r="D2" s="1"/>
      <c r="E2" s="1"/>
      <c r="F2" s="1"/>
      <c r="G2" s="1"/>
      <c r="H2" s="1"/>
      <c r="I2" s="1"/>
      <c r="J2" s="1"/>
      <c r="K2" s="1"/>
      <c r="L2" s="1"/>
      <c r="M2" s="1"/>
      <c r="N2" s="1"/>
      <c r="O2" s="1"/>
      <c r="P2" s="1"/>
      <c r="Q2" s="1"/>
      <c r="R2" s="1"/>
      <c r="S2" s="1"/>
      <c r="T2" s="1"/>
      <c r="U2" s="1"/>
      <c r="V2" s="1"/>
      <c r="W2" s="1"/>
      <c r="X2" s="1"/>
      <c r="Y2" s="1"/>
    </row>
    <row r="3" spans="1:32" ht="15.75" customHeight="1" x14ac:dyDescent="0.25">
      <c r="A3" s="13" t="s">
        <v>39</v>
      </c>
      <c r="B3" s="1"/>
      <c r="C3" s="1"/>
      <c r="D3" s="1"/>
      <c r="E3" s="1"/>
      <c r="F3" s="1"/>
      <c r="G3" s="1"/>
      <c r="H3" s="1"/>
      <c r="I3" s="1"/>
      <c r="J3" s="1"/>
      <c r="K3" s="1"/>
      <c r="L3" s="1"/>
      <c r="M3" s="1"/>
      <c r="N3" s="1"/>
      <c r="O3" s="1"/>
      <c r="P3" s="1"/>
      <c r="Q3" s="1"/>
      <c r="R3" s="1"/>
      <c r="S3" s="1"/>
      <c r="T3" s="1"/>
      <c r="U3" s="1"/>
      <c r="V3" s="1"/>
      <c r="W3" s="1"/>
      <c r="X3" s="1"/>
      <c r="Y3" s="1"/>
    </row>
    <row r="4" spans="1:32" ht="31.5" customHeight="1" x14ac:dyDescent="0.25">
      <c r="A4" s="30" t="s">
        <v>199</v>
      </c>
      <c r="B4" s="28" t="s">
        <v>151</v>
      </c>
      <c r="C4" s="28" t="s">
        <v>152</v>
      </c>
      <c r="D4" s="28" t="s">
        <v>153</v>
      </c>
      <c r="E4" s="28" t="s">
        <v>154</v>
      </c>
      <c r="F4" s="28" t="s">
        <v>155</v>
      </c>
      <c r="G4" s="28" t="s">
        <v>156</v>
      </c>
      <c r="H4" s="28" t="s">
        <v>157</v>
      </c>
      <c r="I4" s="28" t="s">
        <v>158</v>
      </c>
      <c r="J4" s="28" t="s">
        <v>159</v>
      </c>
      <c r="K4" s="28" t="s">
        <v>160</v>
      </c>
      <c r="L4" s="28" t="s">
        <v>161</v>
      </c>
      <c r="M4" s="28" t="s">
        <v>162</v>
      </c>
      <c r="N4" s="28" t="s">
        <v>163</v>
      </c>
      <c r="O4" s="28" t="s">
        <v>164</v>
      </c>
      <c r="P4" s="28" t="s">
        <v>165</v>
      </c>
      <c r="Q4" s="28" t="s">
        <v>166</v>
      </c>
      <c r="R4" s="28" t="s">
        <v>167</v>
      </c>
      <c r="S4" s="28" t="s">
        <v>168</v>
      </c>
      <c r="T4" s="28" t="s">
        <v>169</v>
      </c>
      <c r="U4" s="28" t="s">
        <v>170</v>
      </c>
      <c r="V4" s="28" t="s">
        <v>171</v>
      </c>
      <c r="W4" s="28" t="s">
        <v>172</v>
      </c>
      <c r="X4" s="28" t="s">
        <v>173</v>
      </c>
      <c r="Y4" s="28" t="s">
        <v>174</v>
      </c>
      <c r="Z4" s="28" t="s">
        <v>175</v>
      </c>
      <c r="AA4" s="28" t="s">
        <v>176</v>
      </c>
      <c r="AB4" s="28" t="s">
        <v>177</v>
      </c>
      <c r="AC4" s="28" t="s">
        <v>178</v>
      </c>
      <c r="AD4" s="28" t="s">
        <v>179</v>
      </c>
      <c r="AE4" s="28" t="s">
        <v>180</v>
      </c>
      <c r="AF4" s="28" t="s">
        <v>181</v>
      </c>
    </row>
    <row r="5" spans="1:32" x14ac:dyDescent="0.25">
      <c r="A5" t="s">
        <v>200</v>
      </c>
      <c r="B5" s="31">
        <v>87631</v>
      </c>
      <c r="C5" s="31">
        <v>88042</v>
      </c>
      <c r="D5" s="31">
        <v>88493</v>
      </c>
      <c r="E5" s="31">
        <v>88584</v>
      </c>
      <c r="F5" s="31">
        <v>88686</v>
      </c>
      <c r="G5" s="31">
        <v>88873</v>
      </c>
      <c r="H5" s="31">
        <v>89221</v>
      </c>
      <c r="I5" s="31">
        <v>89231</v>
      </c>
      <c r="J5" s="31">
        <v>88927</v>
      </c>
      <c r="K5" s="31">
        <v>89340</v>
      </c>
      <c r="L5" s="31">
        <v>89693</v>
      </c>
      <c r="M5" s="31">
        <v>90175</v>
      </c>
      <c r="N5" s="31">
        <v>90200</v>
      </c>
      <c r="O5" s="31">
        <v>90299</v>
      </c>
      <c r="P5" s="31">
        <v>91043</v>
      </c>
      <c r="Q5" s="31">
        <v>91821</v>
      </c>
      <c r="R5" s="31">
        <v>92919</v>
      </c>
      <c r="S5" s="31">
        <v>93626</v>
      </c>
      <c r="T5" s="31">
        <v>94229</v>
      </c>
      <c r="U5" s="31">
        <v>94706</v>
      </c>
      <c r="V5" s="31">
        <v>95887</v>
      </c>
      <c r="W5" s="31">
        <v>95362</v>
      </c>
      <c r="X5" s="31">
        <v>96255</v>
      </c>
      <c r="Y5" s="31">
        <v>97540</v>
      </c>
      <c r="Z5" s="31">
        <v>96592</v>
      </c>
      <c r="AA5" s="31">
        <v>96327</v>
      </c>
      <c r="AB5" s="31">
        <v>95621</v>
      </c>
      <c r="AC5" s="31">
        <v>94191</v>
      </c>
      <c r="AD5" s="31">
        <v>92225</v>
      </c>
      <c r="AE5" s="31">
        <v>87939</v>
      </c>
      <c r="AF5" s="31">
        <v>82805</v>
      </c>
    </row>
    <row r="6" spans="1:32" x14ac:dyDescent="0.25">
      <c r="A6" t="s">
        <v>201</v>
      </c>
      <c r="B6" s="31">
        <v>99547</v>
      </c>
      <c r="C6" s="31">
        <v>100106</v>
      </c>
      <c r="D6" s="31">
        <v>100665</v>
      </c>
      <c r="E6" s="31">
        <v>100538</v>
      </c>
      <c r="F6" s="31">
        <v>101114</v>
      </c>
      <c r="G6" s="31">
        <v>101826</v>
      </c>
      <c r="H6" s="31">
        <v>102659</v>
      </c>
      <c r="I6" s="31">
        <v>102957</v>
      </c>
      <c r="J6" s="31">
        <v>103287</v>
      </c>
      <c r="K6" s="31">
        <v>103619</v>
      </c>
      <c r="L6" s="31">
        <v>104132</v>
      </c>
      <c r="M6" s="31">
        <v>104422</v>
      </c>
      <c r="N6" s="31">
        <v>104537</v>
      </c>
      <c r="O6" s="31">
        <v>105145</v>
      </c>
      <c r="P6" s="31">
        <v>105968</v>
      </c>
      <c r="Q6" s="31">
        <v>106899</v>
      </c>
      <c r="R6" s="31">
        <v>107958</v>
      </c>
      <c r="S6" s="31">
        <v>108402</v>
      </c>
      <c r="T6" s="31">
        <v>109150</v>
      </c>
      <c r="U6" s="31">
        <v>109509</v>
      </c>
      <c r="V6" s="31">
        <v>110741</v>
      </c>
      <c r="W6" s="31">
        <v>111674</v>
      </c>
      <c r="X6" s="31">
        <v>110307</v>
      </c>
      <c r="Y6" s="31">
        <v>110784</v>
      </c>
      <c r="Z6" s="31">
        <v>108856</v>
      </c>
      <c r="AA6" s="31">
        <v>107950</v>
      </c>
      <c r="AB6" s="31">
        <v>106605</v>
      </c>
      <c r="AC6" s="31">
        <v>103884</v>
      </c>
      <c r="AD6" s="31">
        <v>99482</v>
      </c>
      <c r="AE6" s="31">
        <v>94493</v>
      </c>
      <c r="AF6" s="31">
        <v>84305</v>
      </c>
    </row>
    <row r="7" spans="1:32" x14ac:dyDescent="0.25">
      <c r="A7" t="s">
        <v>202</v>
      </c>
      <c r="B7" s="31">
        <v>141037</v>
      </c>
      <c r="C7" s="31">
        <v>141453</v>
      </c>
      <c r="D7" s="31">
        <v>142273</v>
      </c>
      <c r="E7" s="31">
        <v>143041</v>
      </c>
      <c r="F7" s="31">
        <v>143589</v>
      </c>
      <c r="G7" s="31">
        <v>144510</v>
      </c>
      <c r="H7" s="31">
        <v>145018</v>
      </c>
      <c r="I7" s="31">
        <v>145333</v>
      </c>
      <c r="J7" s="31">
        <v>145652</v>
      </c>
      <c r="K7" s="31">
        <v>146436</v>
      </c>
      <c r="L7" s="31">
        <v>146800</v>
      </c>
      <c r="M7" s="31">
        <v>147079</v>
      </c>
      <c r="N7" s="31">
        <v>146967</v>
      </c>
      <c r="O7" s="31">
        <v>147414</v>
      </c>
      <c r="P7" s="31">
        <v>149409</v>
      </c>
      <c r="Q7" s="31">
        <v>150918</v>
      </c>
      <c r="R7" s="31">
        <v>152753</v>
      </c>
      <c r="S7" s="31">
        <v>154113</v>
      </c>
      <c r="T7" s="31">
        <v>155481</v>
      </c>
      <c r="U7" s="31">
        <v>156483</v>
      </c>
      <c r="V7" s="31">
        <v>158646</v>
      </c>
      <c r="W7" s="31">
        <v>159962</v>
      </c>
      <c r="X7" s="31">
        <v>161330</v>
      </c>
      <c r="Y7" s="31">
        <v>162581</v>
      </c>
      <c r="Z7" s="31">
        <v>160785</v>
      </c>
      <c r="AA7" s="31">
        <v>159758</v>
      </c>
      <c r="AB7" s="31">
        <v>159366</v>
      </c>
      <c r="AC7" s="31">
        <v>157754</v>
      </c>
      <c r="AD7" s="31">
        <v>155103</v>
      </c>
      <c r="AE7" s="31">
        <v>151664</v>
      </c>
      <c r="AF7" s="31">
        <v>144692</v>
      </c>
    </row>
    <row r="8" spans="1:32" x14ac:dyDescent="0.25">
      <c r="A8" t="s">
        <v>203</v>
      </c>
      <c r="B8" s="31">
        <v>208057</v>
      </c>
      <c r="C8" s="31">
        <v>208999</v>
      </c>
      <c r="D8" s="31">
        <v>210086</v>
      </c>
      <c r="E8" s="31">
        <v>210942</v>
      </c>
      <c r="F8" s="31">
        <v>210581</v>
      </c>
      <c r="G8" s="31">
        <v>211471</v>
      </c>
      <c r="H8" s="31">
        <v>211865</v>
      </c>
      <c r="I8" s="31">
        <v>211812</v>
      </c>
      <c r="J8" s="31">
        <v>210947</v>
      </c>
      <c r="K8" s="31">
        <v>211296</v>
      </c>
      <c r="L8" s="31">
        <v>211794</v>
      </c>
      <c r="M8" s="31">
        <v>211368</v>
      </c>
      <c r="N8" s="31">
        <v>210902</v>
      </c>
      <c r="O8" s="31">
        <v>211345</v>
      </c>
      <c r="P8" s="31">
        <v>213385</v>
      </c>
      <c r="Q8" s="31">
        <v>214746</v>
      </c>
      <c r="R8" s="31">
        <v>215496</v>
      </c>
      <c r="S8" s="31">
        <v>217487</v>
      </c>
      <c r="T8" s="31">
        <v>219601</v>
      </c>
      <c r="U8" s="31">
        <v>221564</v>
      </c>
      <c r="V8" s="31">
        <v>223136</v>
      </c>
      <c r="W8" s="31">
        <v>225699</v>
      </c>
      <c r="X8" s="31">
        <v>228285</v>
      </c>
      <c r="Y8" s="31">
        <v>231335</v>
      </c>
      <c r="Z8" s="31">
        <v>227134</v>
      </c>
      <c r="AA8" s="31">
        <v>227122</v>
      </c>
      <c r="AB8" s="31">
        <v>226710</v>
      </c>
      <c r="AC8" s="31">
        <v>223483</v>
      </c>
      <c r="AD8" s="31">
        <v>217968</v>
      </c>
      <c r="AE8" s="31">
        <v>207445</v>
      </c>
      <c r="AF8" s="31">
        <v>191954</v>
      </c>
    </row>
    <row r="9" spans="1:32" x14ac:dyDescent="0.25">
      <c r="A9" t="s">
        <v>204</v>
      </c>
      <c r="B9" s="31">
        <v>98901</v>
      </c>
      <c r="C9" s="31">
        <v>99308</v>
      </c>
      <c r="D9" s="31">
        <v>99840</v>
      </c>
      <c r="E9" s="31">
        <v>99780</v>
      </c>
      <c r="F9" s="31">
        <v>100199</v>
      </c>
      <c r="G9" s="31">
        <v>100435</v>
      </c>
      <c r="H9" s="31">
        <v>100536</v>
      </c>
      <c r="I9" s="31">
        <v>100526</v>
      </c>
      <c r="J9" s="31">
        <v>100467</v>
      </c>
      <c r="K9" s="31">
        <v>100813</v>
      </c>
      <c r="L9" s="31">
        <v>100951</v>
      </c>
      <c r="M9" s="31">
        <v>100804</v>
      </c>
      <c r="N9" s="31">
        <v>100919</v>
      </c>
      <c r="O9" s="31">
        <v>101257</v>
      </c>
      <c r="P9" s="31">
        <v>102277</v>
      </c>
      <c r="Q9" s="31">
        <v>103243</v>
      </c>
      <c r="R9" s="31">
        <v>104284</v>
      </c>
      <c r="S9" s="31">
        <v>105004</v>
      </c>
      <c r="T9" s="31">
        <v>105729</v>
      </c>
      <c r="U9" s="31">
        <v>106307</v>
      </c>
      <c r="V9" s="31">
        <v>107567</v>
      </c>
      <c r="W9" s="31">
        <v>108684</v>
      </c>
      <c r="X9" s="31">
        <v>109554</v>
      </c>
      <c r="Y9" s="31">
        <v>109921</v>
      </c>
      <c r="Z9" s="31">
        <v>109885</v>
      </c>
      <c r="AA9" s="31">
        <v>109905</v>
      </c>
      <c r="AB9" s="31">
        <v>109213</v>
      </c>
      <c r="AC9" s="31">
        <v>107831</v>
      </c>
      <c r="AD9" s="31">
        <v>106732</v>
      </c>
      <c r="AE9" s="31">
        <v>104834</v>
      </c>
      <c r="AF9" s="31">
        <v>99894</v>
      </c>
    </row>
    <row r="10" spans="1:32" x14ac:dyDescent="0.25">
      <c r="A10" t="s">
        <v>205</v>
      </c>
      <c r="B10" s="31">
        <v>99586</v>
      </c>
      <c r="C10" s="31">
        <v>99483</v>
      </c>
      <c r="D10" s="31">
        <v>99660</v>
      </c>
      <c r="E10" s="31">
        <v>99884</v>
      </c>
      <c r="F10" s="31">
        <v>99800</v>
      </c>
      <c r="G10" s="31">
        <v>100030</v>
      </c>
      <c r="H10" s="31">
        <v>99950</v>
      </c>
      <c r="I10" s="31">
        <v>99796</v>
      </c>
      <c r="J10" s="31">
        <v>99593</v>
      </c>
      <c r="K10" s="31">
        <v>99799</v>
      </c>
      <c r="L10" s="31">
        <v>99666</v>
      </c>
      <c r="M10" s="31">
        <v>99542</v>
      </c>
      <c r="N10" s="31">
        <v>99324</v>
      </c>
      <c r="O10" s="31">
        <v>99524</v>
      </c>
      <c r="P10" s="31">
        <v>100627</v>
      </c>
      <c r="Q10" s="31">
        <v>101650</v>
      </c>
      <c r="R10" s="31">
        <v>102717</v>
      </c>
      <c r="S10" s="31">
        <v>103626</v>
      </c>
      <c r="T10" s="31">
        <v>104734</v>
      </c>
      <c r="U10" s="31">
        <v>105727</v>
      </c>
      <c r="V10" s="31">
        <v>107225</v>
      </c>
      <c r="W10" s="31">
        <v>108583</v>
      </c>
      <c r="X10" s="31">
        <v>110280</v>
      </c>
      <c r="Y10" s="31">
        <v>111795</v>
      </c>
      <c r="Z10" s="31">
        <v>110945</v>
      </c>
      <c r="AA10" s="31">
        <v>110586</v>
      </c>
      <c r="AB10" s="31">
        <v>110087</v>
      </c>
      <c r="AC10" s="31">
        <v>109165</v>
      </c>
      <c r="AD10" s="31">
        <v>106864</v>
      </c>
      <c r="AE10" s="31">
        <v>103572</v>
      </c>
      <c r="AF10" s="31">
        <v>95459</v>
      </c>
    </row>
    <row r="11" spans="1:32" x14ac:dyDescent="0.25">
      <c r="A11" t="s">
        <v>206</v>
      </c>
      <c r="B11" s="31">
        <v>59254</v>
      </c>
      <c r="C11" s="31">
        <v>59212</v>
      </c>
      <c r="D11" s="31">
        <v>59260</v>
      </c>
      <c r="E11" s="31">
        <v>59009</v>
      </c>
      <c r="F11" s="31">
        <v>58746</v>
      </c>
      <c r="G11" s="31">
        <v>58854</v>
      </c>
      <c r="H11" s="31">
        <v>58863</v>
      </c>
      <c r="I11" s="31">
        <v>58859</v>
      </c>
      <c r="J11" s="31">
        <v>58863</v>
      </c>
      <c r="K11" s="31">
        <v>59268</v>
      </c>
      <c r="L11" s="31">
        <v>59477</v>
      </c>
      <c r="M11" s="31">
        <v>59735</v>
      </c>
      <c r="N11" s="31">
        <v>59749</v>
      </c>
      <c r="O11" s="31">
        <v>59915</v>
      </c>
      <c r="P11" s="31">
        <v>60817</v>
      </c>
      <c r="Q11" s="31">
        <v>61443</v>
      </c>
      <c r="R11" s="31">
        <v>62824</v>
      </c>
      <c r="S11" s="31">
        <v>63544</v>
      </c>
      <c r="T11" s="31">
        <v>64325</v>
      </c>
      <c r="U11" s="31">
        <v>65161</v>
      </c>
      <c r="V11" s="31">
        <v>66338</v>
      </c>
      <c r="W11" s="31">
        <v>66614</v>
      </c>
      <c r="X11" s="31">
        <v>67398</v>
      </c>
      <c r="Y11" s="31">
        <v>68213</v>
      </c>
      <c r="Z11" s="31">
        <v>67936</v>
      </c>
      <c r="AA11" s="31">
        <v>67198</v>
      </c>
      <c r="AB11" s="31">
        <v>67061</v>
      </c>
      <c r="AC11" s="31">
        <v>65372</v>
      </c>
      <c r="AD11" s="31">
        <v>62489</v>
      </c>
      <c r="AE11" s="31">
        <v>60483</v>
      </c>
      <c r="AF11" s="31">
        <v>56524</v>
      </c>
    </row>
    <row r="12" spans="1:32" x14ac:dyDescent="0.25">
      <c r="A12" t="s">
        <v>207</v>
      </c>
      <c r="B12" s="31">
        <v>91417</v>
      </c>
      <c r="C12" s="31">
        <v>91727</v>
      </c>
      <c r="D12" s="31">
        <v>91888</v>
      </c>
      <c r="E12" s="31">
        <v>91714</v>
      </c>
      <c r="F12" s="31">
        <v>92022</v>
      </c>
      <c r="G12" s="31">
        <v>92124</v>
      </c>
      <c r="H12" s="31">
        <v>92345</v>
      </c>
      <c r="I12" s="31">
        <v>92558</v>
      </c>
      <c r="J12" s="31">
        <v>92632</v>
      </c>
      <c r="K12" s="31">
        <v>92726</v>
      </c>
      <c r="L12" s="31">
        <v>92745</v>
      </c>
      <c r="M12" s="31">
        <v>92720</v>
      </c>
      <c r="N12" s="31">
        <v>92648</v>
      </c>
      <c r="O12" s="31">
        <v>93004</v>
      </c>
      <c r="P12" s="31">
        <v>94117</v>
      </c>
      <c r="Q12" s="31">
        <v>95071</v>
      </c>
      <c r="R12" s="31">
        <v>96238</v>
      </c>
      <c r="S12" s="31">
        <v>97168</v>
      </c>
      <c r="T12" s="31">
        <v>98061</v>
      </c>
      <c r="U12" s="31">
        <v>98810</v>
      </c>
      <c r="V12" s="31">
        <v>100149</v>
      </c>
      <c r="W12" s="31">
        <v>101309</v>
      </c>
      <c r="X12" s="31">
        <v>102500</v>
      </c>
      <c r="Y12" s="31">
        <v>103575</v>
      </c>
      <c r="Z12" s="31">
        <v>102914</v>
      </c>
      <c r="AA12" s="31">
        <v>102837</v>
      </c>
      <c r="AB12" s="31">
        <v>102569</v>
      </c>
      <c r="AC12" s="31">
        <v>100725</v>
      </c>
      <c r="AD12" s="31">
        <v>98907</v>
      </c>
      <c r="AE12" s="31">
        <v>95893</v>
      </c>
      <c r="AF12" s="31">
        <v>90261</v>
      </c>
    </row>
    <row r="13" spans="1:32" x14ac:dyDescent="0.25">
      <c r="A13" t="s">
        <v>208</v>
      </c>
      <c r="B13" s="31">
        <v>87651</v>
      </c>
      <c r="C13" s="31">
        <v>88097</v>
      </c>
      <c r="D13" s="31">
        <v>88306</v>
      </c>
      <c r="E13" s="31">
        <v>88314</v>
      </c>
      <c r="F13" s="31">
        <v>88260</v>
      </c>
      <c r="G13" s="31">
        <v>88326</v>
      </c>
      <c r="H13" s="31">
        <v>88652</v>
      </c>
      <c r="I13" s="31">
        <v>88668</v>
      </c>
      <c r="J13" s="31">
        <v>88423</v>
      </c>
      <c r="K13" s="31">
        <v>88612</v>
      </c>
      <c r="L13" s="31">
        <v>88508</v>
      </c>
      <c r="M13" s="31">
        <v>88401</v>
      </c>
      <c r="N13" s="31">
        <v>88303</v>
      </c>
      <c r="O13" s="31">
        <v>88513</v>
      </c>
      <c r="P13" s="31">
        <v>89259</v>
      </c>
      <c r="Q13" s="31">
        <v>90166</v>
      </c>
      <c r="R13" s="31">
        <v>91129</v>
      </c>
      <c r="S13" s="31">
        <v>91634</v>
      </c>
      <c r="T13" s="31">
        <v>92268</v>
      </c>
      <c r="U13" s="31">
        <v>92824</v>
      </c>
      <c r="V13" s="31">
        <v>94270</v>
      </c>
      <c r="W13" s="31">
        <v>95218</v>
      </c>
      <c r="X13" s="31">
        <v>95038</v>
      </c>
      <c r="Y13" s="31">
        <v>97051</v>
      </c>
      <c r="Z13" s="31">
        <v>95590</v>
      </c>
      <c r="AA13" s="31">
        <v>94517</v>
      </c>
      <c r="AB13" s="31">
        <v>93940</v>
      </c>
      <c r="AC13" s="31">
        <v>91848</v>
      </c>
      <c r="AD13" s="31">
        <v>89949</v>
      </c>
      <c r="AE13" s="31">
        <v>87342</v>
      </c>
      <c r="AF13" s="31">
        <v>82030</v>
      </c>
    </row>
    <row r="14" spans="1:32" x14ac:dyDescent="0.25">
      <c r="A14" t="s">
        <v>209</v>
      </c>
      <c r="B14" s="31">
        <v>92060</v>
      </c>
      <c r="C14" s="31">
        <v>92852</v>
      </c>
      <c r="D14" s="31">
        <v>93325</v>
      </c>
      <c r="E14" s="31">
        <v>93585</v>
      </c>
      <c r="F14" s="31">
        <v>93473</v>
      </c>
      <c r="G14" s="31">
        <v>93560</v>
      </c>
      <c r="H14" s="31">
        <v>93823</v>
      </c>
      <c r="I14" s="31">
        <v>94255</v>
      </c>
      <c r="J14" s="31">
        <v>93900</v>
      </c>
      <c r="K14" s="31">
        <v>94290</v>
      </c>
      <c r="L14" s="31">
        <v>94394</v>
      </c>
      <c r="M14" s="31">
        <v>94573</v>
      </c>
      <c r="N14" s="31">
        <v>94407</v>
      </c>
      <c r="O14" s="31">
        <v>94665</v>
      </c>
      <c r="P14" s="31">
        <v>95791</v>
      </c>
      <c r="Q14" s="31">
        <v>96714</v>
      </c>
      <c r="R14" s="31">
        <v>97950</v>
      </c>
      <c r="S14" s="31">
        <v>98839</v>
      </c>
      <c r="T14" s="31">
        <v>99793</v>
      </c>
      <c r="U14" s="31">
        <v>100596</v>
      </c>
      <c r="V14" s="31">
        <v>102004</v>
      </c>
      <c r="W14" s="31">
        <v>103291</v>
      </c>
      <c r="X14" s="31">
        <v>104520</v>
      </c>
      <c r="Y14" s="31">
        <v>105800</v>
      </c>
      <c r="Z14" s="31">
        <v>105001</v>
      </c>
      <c r="AA14" s="31">
        <v>104989</v>
      </c>
      <c r="AB14" s="31">
        <v>104773</v>
      </c>
      <c r="AC14" s="31">
        <v>104037</v>
      </c>
      <c r="AD14" s="31">
        <v>102201</v>
      </c>
      <c r="AE14" s="31">
        <v>100337</v>
      </c>
      <c r="AF14" s="31">
        <v>95879</v>
      </c>
    </row>
    <row r="15" spans="1:32" x14ac:dyDescent="0.25">
      <c r="A15" t="s">
        <v>210</v>
      </c>
      <c r="B15" s="31">
        <v>119809</v>
      </c>
      <c r="C15" s="31">
        <v>119889</v>
      </c>
      <c r="D15" s="31">
        <v>120217</v>
      </c>
      <c r="E15" s="31">
        <v>120430</v>
      </c>
      <c r="F15" s="31">
        <v>120798</v>
      </c>
      <c r="G15" s="31">
        <v>121387</v>
      </c>
      <c r="H15" s="31">
        <v>121738</v>
      </c>
      <c r="I15" s="31">
        <v>121992</v>
      </c>
      <c r="J15" s="31">
        <v>122187</v>
      </c>
      <c r="K15" s="31">
        <v>122641</v>
      </c>
      <c r="L15" s="31">
        <v>122994</v>
      </c>
      <c r="M15" s="31">
        <v>123148</v>
      </c>
      <c r="N15" s="31">
        <v>123178</v>
      </c>
      <c r="O15" s="31">
        <v>123570</v>
      </c>
      <c r="P15" s="31">
        <v>125112</v>
      </c>
      <c r="Q15" s="31">
        <v>126398</v>
      </c>
      <c r="R15" s="31">
        <v>127731</v>
      </c>
      <c r="S15" s="31">
        <v>128948</v>
      </c>
      <c r="T15" s="31">
        <v>130396</v>
      </c>
      <c r="U15" s="31">
        <v>131849</v>
      </c>
      <c r="V15" s="31">
        <v>133870</v>
      </c>
      <c r="W15" s="31">
        <v>135697</v>
      </c>
      <c r="X15" s="31">
        <v>137811</v>
      </c>
      <c r="Y15" s="31">
        <v>139218</v>
      </c>
      <c r="Z15" s="31">
        <v>138549</v>
      </c>
      <c r="AA15" s="31">
        <v>138548</v>
      </c>
      <c r="AB15" s="31">
        <v>138497</v>
      </c>
      <c r="AC15" s="31">
        <v>136797</v>
      </c>
      <c r="AD15" s="31">
        <v>133819</v>
      </c>
      <c r="AE15" s="31">
        <v>130956</v>
      </c>
      <c r="AF15" s="31">
        <v>123877</v>
      </c>
    </row>
    <row r="16" spans="1:32" x14ac:dyDescent="0.25">
      <c r="A16" t="s">
        <v>197</v>
      </c>
      <c r="B16" s="31">
        <v>7335</v>
      </c>
      <c r="C16" s="31">
        <v>7313</v>
      </c>
      <c r="D16" s="31">
        <v>7360</v>
      </c>
      <c r="E16" s="31">
        <v>7517</v>
      </c>
      <c r="F16" s="31">
        <v>7325</v>
      </c>
      <c r="G16" s="31">
        <v>7312</v>
      </c>
      <c r="H16" s="31">
        <v>7726</v>
      </c>
      <c r="I16" s="31">
        <v>7070</v>
      </c>
      <c r="J16" s="31">
        <v>7031</v>
      </c>
      <c r="K16" s="31">
        <v>7150</v>
      </c>
      <c r="L16" s="31">
        <v>7394</v>
      </c>
      <c r="M16" s="31">
        <v>7136</v>
      </c>
      <c r="N16" s="31">
        <v>7168</v>
      </c>
      <c r="O16" s="31">
        <v>7314</v>
      </c>
      <c r="P16" s="31">
        <v>7721</v>
      </c>
      <c r="Q16" s="31">
        <v>7144</v>
      </c>
      <c r="R16" s="31">
        <v>5414</v>
      </c>
      <c r="S16" s="31">
        <v>5468</v>
      </c>
      <c r="T16" s="31">
        <v>5515</v>
      </c>
      <c r="U16" s="31">
        <v>5574</v>
      </c>
      <c r="V16" s="31">
        <v>4030</v>
      </c>
      <c r="W16" s="31">
        <v>4063</v>
      </c>
      <c r="X16" s="31">
        <v>4113</v>
      </c>
      <c r="Y16" s="31">
        <v>4161</v>
      </c>
      <c r="Z16" s="31">
        <v>2183</v>
      </c>
      <c r="AA16" s="31">
        <v>2152</v>
      </c>
      <c r="AB16" s="31">
        <v>2123</v>
      </c>
      <c r="AC16" s="31">
        <v>2054</v>
      </c>
      <c r="AD16" s="31">
        <v>1784</v>
      </c>
      <c r="AE16" s="31">
        <v>1421</v>
      </c>
      <c r="AF16" s="31">
        <v>1514</v>
      </c>
    </row>
    <row r="17" spans="1:32" x14ac:dyDescent="0.25">
      <c r="A17" s="30" t="s">
        <v>211</v>
      </c>
      <c r="B17" s="29">
        <v>1192285</v>
      </c>
      <c r="C17" s="29">
        <v>1196481</v>
      </c>
      <c r="D17" s="29">
        <v>1201373</v>
      </c>
      <c r="E17" s="29">
        <v>1203338</v>
      </c>
      <c r="F17" s="29">
        <v>1204593</v>
      </c>
      <c r="G17" s="29">
        <v>1208708</v>
      </c>
      <c r="H17" s="29">
        <v>1212396</v>
      </c>
      <c r="I17" s="29">
        <v>1213057</v>
      </c>
      <c r="J17" s="29">
        <v>1211909</v>
      </c>
      <c r="K17" s="29">
        <v>1215990</v>
      </c>
      <c r="L17" s="29">
        <v>1218548</v>
      </c>
      <c r="M17" s="29">
        <v>1219103</v>
      </c>
      <c r="N17" s="29">
        <v>1218302</v>
      </c>
      <c r="O17" s="29">
        <v>1221965</v>
      </c>
      <c r="P17" s="29">
        <v>1235526</v>
      </c>
      <c r="Q17" s="29">
        <v>1246213</v>
      </c>
      <c r="R17" s="29">
        <v>1257413</v>
      </c>
      <c r="S17" s="29">
        <v>1267859</v>
      </c>
      <c r="T17" s="29">
        <v>1279282</v>
      </c>
      <c r="U17" s="29">
        <v>1289110</v>
      </c>
      <c r="V17" s="29">
        <v>1303863</v>
      </c>
      <c r="W17" s="29">
        <v>1316156</v>
      </c>
      <c r="X17" s="29">
        <v>1327391</v>
      </c>
      <c r="Y17" s="29">
        <v>1341974</v>
      </c>
      <c r="Z17" s="29">
        <v>1326370</v>
      </c>
      <c r="AA17" s="29">
        <v>1321889</v>
      </c>
      <c r="AB17" s="29">
        <v>1316565</v>
      </c>
      <c r="AC17" s="29">
        <v>1297141</v>
      </c>
      <c r="AD17" s="29">
        <v>1267523</v>
      </c>
      <c r="AE17" s="29">
        <v>1226379</v>
      </c>
      <c r="AF17" s="29">
        <v>1149194</v>
      </c>
    </row>
    <row r="18" spans="1:32" ht="15.75" customHeight="1" x14ac:dyDescent="0.25">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row>
    <row r="19" spans="1:32" ht="15.75" customHeight="1" x14ac:dyDescent="0.25">
      <c r="A19" s="15" t="s">
        <v>124</v>
      </c>
      <c r="B19" s="14"/>
      <c r="C19" s="14"/>
      <c r="D19" s="14"/>
      <c r="E19" s="14"/>
      <c r="F19" s="14"/>
      <c r="G19" s="14"/>
      <c r="H19" s="14"/>
      <c r="I19" s="14"/>
      <c r="J19" s="14"/>
      <c r="K19" s="14"/>
      <c r="L19" s="14"/>
      <c r="M19" s="14"/>
      <c r="N19" s="14"/>
      <c r="O19" s="14"/>
      <c r="P19" s="14"/>
      <c r="Q19" s="14"/>
      <c r="R19" s="16"/>
      <c r="S19" s="16"/>
      <c r="T19" s="16"/>
      <c r="U19" s="16"/>
      <c r="V19" s="16"/>
      <c r="W19" s="16"/>
      <c r="X19" s="16"/>
      <c r="Y19" s="16"/>
    </row>
    <row r="20" spans="1:32" x14ac:dyDescent="0.25">
      <c r="A20" s="15" t="s">
        <v>125</v>
      </c>
    </row>
  </sheetData>
  <hyperlinks>
    <hyperlink ref="A19" location="'Table of contents'!A1" display="To contents" xr:uid="{00000000-0004-0000-0400-000000000000}"/>
    <hyperlink ref="A20" location="Notes!A1" display="To Notes" xr:uid="{00000000-0004-0000-0400-000001000000}"/>
  </hyperlinks>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50"/>
  <sheetViews>
    <sheetView workbookViewId="0"/>
  </sheetViews>
  <sheetFormatPr defaultColWidth="11" defaultRowHeight="15.75" x14ac:dyDescent="0.25"/>
  <cols>
    <col min="1" max="1" width="13.125" customWidth="1"/>
    <col min="2" max="32" width="19.875" customWidth="1"/>
  </cols>
  <sheetData>
    <row r="1" spans="1:32" ht="18.75" customHeight="1" x14ac:dyDescent="0.3">
      <c r="A1" s="11" t="s">
        <v>41</v>
      </c>
      <c r="B1" s="1"/>
      <c r="C1" s="1"/>
      <c r="D1" s="1"/>
      <c r="E1" s="1"/>
      <c r="F1" s="1"/>
      <c r="G1" s="1"/>
      <c r="H1" s="1"/>
      <c r="I1" s="1"/>
      <c r="J1" s="1"/>
      <c r="K1" s="1"/>
      <c r="L1" s="1"/>
      <c r="M1" s="1"/>
      <c r="N1" s="1"/>
      <c r="O1" s="1"/>
      <c r="P1" s="1"/>
      <c r="Q1" s="1"/>
      <c r="R1" s="1"/>
      <c r="S1" s="1"/>
      <c r="T1" s="1"/>
      <c r="U1" s="1"/>
      <c r="V1" s="1"/>
      <c r="W1" s="1"/>
      <c r="X1" s="1"/>
      <c r="Y1" s="12"/>
      <c r="AE1" s="29" t="s">
        <v>190</v>
      </c>
    </row>
    <row r="2" spans="1:32" ht="15.75" customHeight="1" x14ac:dyDescent="0.25">
      <c r="A2" s="13" t="s">
        <v>29</v>
      </c>
      <c r="B2" s="1"/>
      <c r="C2" s="1"/>
      <c r="D2" s="1"/>
      <c r="E2" s="1"/>
      <c r="F2" s="1"/>
      <c r="G2" s="1"/>
      <c r="H2" s="1"/>
      <c r="I2" s="1"/>
      <c r="J2" s="1"/>
      <c r="K2" s="1"/>
      <c r="L2" s="1"/>
      <c r="M2" s="1"/>
      <c r="N2" s="1"/>
      <c r="O2" s="1"/>
      <c r="P2" s="1"/>
      <c r="Q2" s="1"/>
      <c r="R2" s="1"/>
      <c r="S2" s="1"/>
      <c r="T2" s="1"/>
      <c r="U2" s="1"/>
      <c r="V2" s="1"/>
      <c r="W2" s="1"/>
      <c r="X2" s="1"/>
      <c r="Y2" s="1"/>
    </row>
    <row r="3" spans="1:32" ht="15.75" customHeight="1" x14ac:dyDescent="0.25">
      <c r="A3" s="13" t="s">
        <v>30</v>
      </c>
      <c r="B3" s="1"/>
      <c r="C3" s="1"/>
      <c r="D3" s="1"/>
      <c r="E3" s="1"/>
      <c r="F3" s="1"/>
      <c r="G3" s="1"/>
      <c r="H3" s="1"/>
      <c r="I3" s="1"/>
      <c r="J3" s="1"/>
      <c r="K3" s="1"/>
      <c r="L3" s="1"/>
      <c r="M3" s="1"/>
      <c r="N3" s="1"/>
      <c r="O3" s="1"/>
      <c r="P3" s="1"/>
      <c r="Q3" s="1"/>
      <c r="R3" s="1"/>
      <c r="S3" s="1"/>
      <c r="T3" s="1"/>
      <c r="U3" s="1"/>
      <c r="V3" s="1"/>
      <c r="W3" s="1"/>
      <c r="X3" s="1"/>
      <c r="Y3" s="1"/>
    </row>
    <row r="4" spans="1:32" ht="15.75" customHeight="1" x14ac:dyDescent="0.25">
      <c r="A4" s="13" t="s">
        <v>31</v>
      </c>
      <c r="B4" s="1"/>
      <c r="C4" s="1"/>
      <c r="D4" s="1"/>
      <c r="E4" s="1"/>
      <c r="F4" s="1"/>
      <c r="G4" s="1"/>
      <c r="H4" s="1"/>
      <c r="I4" s="1"/>
      <c r="J4" s="1"/>
      <c r="K4" s="1"/>
      <c r="L4" s="1"/>
      <c r="M4" s="1"/>
      <c r="N4" s="1"/>
      <c r="O4" s="1"/>
      <c r="P4" s="1"/>
      <c r="Q4" s="1"/>
      <c r="R4" s="1"/>
      <c r="S4" s="1"/>
      <c r="T4" s="1"/>
      <c r="U4" s="1"/>
      <c r="V4" s="1"/>
      <c r="W4" s="1"/>
      <c r="X4" s="1"/>
      <c r="Y4" s="1"/>
    </row>
    <row r="5" spans="1:32" ht="15.75" customHeight="1" x14ac:dyDescent="0.25">
      <c r="A5" s="2" t="s">
        <v>42</v>
      </c>
      <c r="B5" s="1"/>
      <c r="C5" s="1"/>
      <c r="D5" s="1"/>
      <c r="E5" s="1"/>
      <c r="F5" s="1"/>
      <c r="G5" s="1"/>
      <c r="H5" s="1"/>
      <c r="I5" s="1"/>
      <c r="J5" s="1"/>
      <c r="K5" s="1"/>
      <c r="L5" s="1"/>
      <c r="M5" s="1"/>
      <c r="N5" s="1"/>
      <c r="O5" s="1"/>
      <c r="P5" s="1"/>
      <c r="Q5" s="1"/>
      <c r="R5" s="1"/>
      <c r="S5" s="1"/>
      <c r="T5" s="1"/>
      <c r="U5" s="1"/>
      <c r="V5" s="1"/>
      <c r="W5" s="1"/>
      <c r="X5" s="1"/>
      <c r="Y5" s="1"/>
    </row>
    <row r="6" spans="1:32" ht="31.5" customHeight="1" x14ac:dyDescent="0.25">
      <c r="A6" s="30" t="s">
        <v>150</v>
      </c>
      <c r="B6" s="28" t="s">
        <v>151</v>
      </c>
      <c r="C6" s="28" t="s">
        <v>152</v>
      </c>
      <c r="D6" s="28" t="s">
        <v>153</v>
      </c>
      <c r="E6" s="28" t="s">
        <v>154</v>
      </c>
      <c r="F6" s="28" t="s">
        <v>155</v>
      </c>
      <c r="G6" s="28" t="s">
        <v>156</v>
      </c>
      <c r="H6" s="28" t="s">
        <v>157</v>
      </c>
      <c r="I6" s="28" t="s">
        <v>158</v>
      </c>
      <c r="J6" s="28" t="s">
        <v>159</v>
      </c>
      <c r="K6" s="28" t="s">
        <v>160</v>
      </c>
      <c r="L6" s="28" t="s">
        <v>161</v>
      </c>
      <c r="M6" s="28" t="s">
        <v>162</v>
      </c>
      <c r="N6" s="28" t="s">
        <v>163</v>
      </c>
      <c r="O6" s="28" t="s">
        <v>164</v>
      </c>
      <c r="P6" s="28" t="s">
        <v>165</v>
      </c>
      <c r="Q6" s="28" t="s">
        <v>166</v>
      </c>
      <c r="R6" s="28" t="s">
        <v>167</v>
      </c>
      <c r="S6" s="28" t="s">
        <v>168</v>
      </c>
      <c r="T6" s="28" t="s">
        <v>169</v>
      </c>
      <c r="U6" s="28" t="s">
        <v>170</v>
      </c>
      <c r="V6" s="28" t="s">
        <v>171</v>
      </c>
      <c r="W6" s="28" t="s">
        <v>172</v>
      </c>
      <c r="X6" s="28" t="s">
        <v>173</v>
      </c>
      <c r="Y6" s="28" t="s">
        <v>174</v>
      </c>
      <c r="Z6" s="28" t="s">
        <v>175</v>
      </c>
      <c r="AA6" s="28" t="s">
        <v>176</v>
      </c>
      <c r="AB6" s="28" t="s">
        <v>177</v>
      </c>
      <c r="AC6" s="28" t="s">
        <v>178</v>
      </c>
      <c r="AD6" s="28" t="s">
        <v>179</v>
      </c>
      <c r="AE6" s="28" t="s">
        <v>180</v>
      </c>
      <c r="AF6" s="28" t="s">
        <v>181</v>
      </c>
    </row>
    <row r="7" spans="1:32" x14ac:dyDescent="0.25">
      <c r="A7" t="s">
        <v>182</v>
      </c>
      <c r="B7" s="31">
        <v>1158</v>
      </c>
      <c r="C7" s="31">
        <v>916</v>
      </c>
      <c r="D7" s="31">
        <v>974</v>
      </c>
      <c r="E7" s="31">
        <v>780</v>
      </c>
      <c r="F7" s="31">
        <v>901</v>
      </c>
      <c r="G7" s="31">
        <v>1012</v>
      </c>
      <c r="H7" s="31">
        <v>927</v>
      </c>
      <c r="I7" s="31">
        <v>834</v>
      </c>
      <c r="J7" s="31">
        <v>856</v>
      </c>
      <c r="K7" s="31">
        <v>790</v>
      </c>
      <c r="L7" s="31">
        <v>833</v>
      </c>
      <c r="M7" s="31">
        <v>716</v>
      </c>
      <c r="N7" s="31">
        <v>147</v>
      </c>
      <c r="O7" s="31">
        <v>164</v>
      </c>
      <c r="P7" s="31">
        <v>401</v>
      </c>
      <c r="Q7" s="31">
        <v>377</v>
      </c>
      <c r="R7" s="31">
        <v>380</v>
      </c>
      <c r="S7" s="31">
        <v>396</v>
      </c>
      <c r="T7" s="31">
        <v>481</v>
      </c>
      <c r="U7" s="31">
        <v>407</v>
      </c>
      <c r="V7" s="31">
        <v>546</v>
      </c>
      <c r="W7" s="31">
        <v>588</v>
      </c>
      <c r="X7" s="31">
        <v>550</v>
      </c>
      <c r="Y7" s="31">
        <v>527</v>
      </c>
      <c r="Z7" s="31">
        <v>434</v>
      </c>
      <c r="AA7" s="31">
        <v>502</v>
      </c>
      <c r="AB7" s="31">
        <v>436</v>
      </c>
      <c r="AC7" s="31">
        <v>418</v>
      </c>
      <c r="AD7" s="31">
        <v>450</v>
      </c>
      <c r="AE7" s="31">
        <v>454</v>
      </c>
      <c r="AF7" s="31">
        <v>382</v>
      </c>
    </row>
    <row r="8" spans="1:32" x14ac:dyDescent="0.25">
      <c r="A8" t="s">
        <v>183</v>
      </c>
      <c r="B8" s="31">
        <v>14360</v>
      </c>
      <c r="C8" s="31">
        <v>13609</v>
      </c>
      <c r="D8" s="31">
        <v>13580</v>
      </c>
      <c r="E8" s="31">
        <v>13100</v>
      </c>
      <c r="F8" s="31">
        <v>13303</v>
      </c>
      <c r="G8" s="31">
        <v>13688</v>
      </c>
      <c r="H8" s="31">
        <v>14379</v>
      </c>
      <c r="I8" s="31">
        <v>12881</v>
      </c>
      <c r="J8" s="31">
        <v>13672</v>
      </c>
      <c r="K8" s="31">
        <v>13073</v>
      </c>
      <c r="L8" s="31">
        <v>13435</v>
      </c>
      <c r="M8" s="31">
        <v>11560</v>
      </c>
      <c r="N8" s="31">
        <v>2031</v>
      </c>
      <c r="O8" s="31">
        <v>1777</v>
      </c>
      <c r="P8" s="31">
        <v>4681</v>
      </c>
      <c r="Q8" s="31">
        <v>5133</v>
      </c>
      <c r="R8" s="31">
        <v>5640</v>
      </c>
      <c r="S8" s="31">
        <v>6048</v>
      </c>
      <c r="T8" s="31">
        <v>7362</v>
      </c>
      <c r="U8" s="31">
        <v>7089</v>
      </c>
      <c r="V8" s="31">
        <v>9618</v>
      </c>
      <c r="W8" s="31">
        <v>9963</v>
      </c>
      <c r="X8" s="31">
        <v>9956</v>
      </c>
      <c r="Y8" s="31">
        <v>9517</v>
      </c>
      <c r="Z8" s="31">
        <v>9046</v>
      </c>
      <c r="AA8" s="31">
        <v>9303</v>
      </c>
      <c r="AB8" s="31">
        <v>9421</v>
      </c>
      <c r="AC8" s="31">
        <v>8425</v>
      </c>
      <c r="AD8" s="31">
        <v>9324</v>
      </c>
      <c r="AE8" s="31">
        <v>8750</v>
      </c>
      <c r="AF8" s="31">
        <v>9510</v>
      </c>
    </row>
    <row r="9" spans="1:32" x14ac:dyDescent="0.25">
      <c r="A9" t="s">
        <v>184</v>
      </c>
      <c r="B9" s="31">
        <v>10861</v>
      </c>
      <c r="C9" s="31">
        <v>9914</v>
      </c>
      <c r="D9" s="31">
        <v>10365</v>
      </c>
      <c r="E9" s="31">
        <v>9663</v>
      </c>
      <c r="F9" s="31">
        <v>10129</v>
      </c>
      <c r="G9" s="31">
        <v>10420</v>
      </c>
      <c r="H9" s="31">
        <v>10842</v>
      </c>
      <c r="I9" s="31">
        <v>9807</v>
      </c>
      <c r="J9" s="31">
        <v>10008</v>
      </c>
      <c r="K9" s="31">
        <v>10130</v>
      </c>
      <c r="L9" s="31">
        <v>9470</v>
      </c>
      <c r="M9" s="31">
        <v>9135</v>
      </c>
      <c r="N9" s="31">
        <v>1928</v>
      </c>
      <c r="O9" s="31">
        <v>616</v>
      </c>
      <c r="P9" s="31">
        <v>2421</v>
      </c>
      <c r="Q9" s="31">
        <v>3399</v>
      </c>
      <c r="R9" s="31">
        <v>3555</v>
      </c>
      <c r="S9" s="31">
        <v>4157</v>
      </c>
      <c r="T9" s="31">
        <v>5016</v>
      </c>
      <c r="U9" s="31">
        <v>5429</v>
      </c>
      <c r="V9" s="31">
        <v>7169</v>
      </c>
      <c r="W9" s="31">
        <v>8217</v>
      </c>
      <c r="X9" s="31">
        <v>8870</v>
      </c>
      <c r="Y9" s="31">
        <v>8426</v>
      </c>
      <c r="Z9" s="31">
        <v>8095</v>
      </c>
      <c r="AA9" s="31">
        <v>7937</v>
      </c>
      <c r="AB9" s="31">
        <v>8172</v>
      </c>
      <c r="AC9" s="31">
        <v>7387</v>
      </c>
      <c r="AD9" s="31">
        <v>7638</v>
      </c>
      <c r="AE9" s="31">
        <v>7482</v>
      </c>
      <c r="AF9" s="31">
        <v>8126</v>
      </c>
    </row>
    <row r="10" spans="1:32" x14ac:dyDescent="0.25">
      <c r="A10" t="s">
        <v>185</v>
      </c>
      <c r="B10" s="31">
        <v>42995</v>
      </c>
      <c r="C10" s="31">
        <v>36716</v>
      </c>
      <c r="D10" s="31">
        <v>44140</v>
      </c>
      <c r="E10" s="31">
        <v>40860</v>
      </c>
      <c r="F10" s="31">
        <v>40473</v>
      </c>
      <c r="G10" s="31">
        <v>38674</v>
      </c>
      <c r="H10" s="31">
        <v>42099</v>
      </c>
      <c r="I10" s="31">
        <v>36810</v>
      </c>
      <c r="J10" s="31">
        <v>37003</v>
      </c>
      <c r="K10" s="31">
        <v>36027</v>
      </c>
      <c r="L10" s="31">
        <v>37835</v>
      </c>
      <c r="M10" s="31">
        <v>32932</v>
      </c>
      <c r="N10" s="31">
        <v>8190</v>
      </c>
      <c r="O10" s="31">
        <v>3039</v>
      </c>
      <c r="P10" s="31">
        <v>11085</v>
      </c>
      <c r="Q10" s="31">
        <v>13852</v>
      </c>
      <c r="R10" s="31">
        <v>16432</v>
      </c>
      <c r="S10" s="31">
        <v>15688</v>
      </c>
      <c r="T10" s="31">
        <v>17675</v>
      </c>
      <c r="U10" s="31">
        <v>17356</v>
      </c>
      <c r="V10" s="31">
        <v>21882</v>
      </c>
      <c r="W10" s="31">
        <v>23499</v>
      </c>
      <c r="X10" s="31">
        <v>24726</v>
      </c>
      <c r="Y10" s="31">
        <v>24388</v>
      </c>
      <c r="Z10" s="31">
        <v>22770</v>
      </c>
      <c r="AA10" s="31">
        <v>21357</v>
      </c>
      <c r="AB10" s="31">
        <v>23578</v>
      </c>
      <c r="AC10" s="31">
        <v>20645</v>
      </c>
      <c r="AD10" s="31">
        <v>21334</v>
      </c>
      <c r="AE10" s="31">
        <v>19196</v>
      </c>
      <c r="AF10" s="31">
        <v>20494</v>
      </c>
    </row>
    <row r="11" spans="1:32" x14ac:dyDescent="0.25">
      <c r="A11" t="s">
        <v>186</v>
      </c>
      <c r="B11" s="31">
        <v>28503</v>
      </c>
      <c r="C11" s="31">
        <v>24624</v>
      </c>
      <c r="D11" s="31">
        <v>29895</v>
      </c>
      <c r="E11" s="31">
        <v>27812</v>
      </c>
      <c r="F11" s="31">
        <v>27458</v>
      </c>
      <c r="G11" s="31">
        <v>25897</v>
      </c>
      <c r="H11" s="31">
        <v>29704</v>
      </c>
      <c r="I11" s="31">
        <v>25334</v>
      </c>
      <c r="J11" s="31">
        <v>26254</v>
      </c>
      <c r="K11" s="31">
        <v>25240</v>
      </c>
      <c r="L11" s="31">
        <v>27514</v>
      </c>
      <c r="M11" s="31">
        <v>24637</v>
      </c>
      <c r="N11" s="31">
        <v>5322</v>
      </c>
      <c r="O11" s="31">
        <v>2864</v>
      </c>
      <c r="P11" s="31">
        <v>9701</v>
      </c>
      <c r="Q11" s="31">
        <v>10896</v>
      </c>
      <c r="R11" s="31">
        <v>11872</v>
      </c>
      <c r="S11" s="31">
        <v>12066</v>
      </c>
      <c r="T11" s="31">
        <v>15015</v>
      </c>
      <c r="U11" s="31">
        <v>14117</v>
      </c>
      <c r="V11" s="31">
        <v>18314</v>
      </c>
      <c r="W11" s="31">
        <v>18956</v>
      </c>
      <c r="X11" s="31">
        <v>20507</v>
      </c>
      <c r="Y11" s="31">
        <v>19443</v>
      </c>
      <c r="Z11" s="31">
        <v>18256</v>
      </c>
      <c r="AA11" s="31">
        <v>17276</v>
      </c>
      <c r="AB11" s="31">
        <v>18685</v>
      </c>
      <c r="AC11" s="31">
        <v>17352</v>
      </c>
      <c r="AD11" s="31">
        <v>17741</v>
      </c>
      <c r="AE11" s="31">
        <v>15935</v>
      </c>
      <c r="AF11" s="31">
        <v>17103</v>
      </c>
    </row>
    <row r="12" spans="1:32" x14ac:dyDescent="0.25">
      <c r="A12" t="s">
        <v>187</v>
      </c>
      <c r="B12" s="31">
        <v>19779</v>
      </c>
      <c r="C12" s="31">
        <v>17593</v>
      </c>
      <c r="D12" s="31">
        <v>20731</v>
      </c>
      <c r="E12" s="31">
        <v>18854</v>
      </c>
      <c r="F12" s="31">
        <v>19916</v>
      </c>
      <c r="G12" s="31">
        <v>18078</v>
      </c>
      <c r="H12" s="31">
        <v>21659</v>
      </c>
      <c r="I12" s="31">
        <v>18621</v>
      </c>
      <c r="J12" s="31">
        <v>19341</v>
      </c>
      <c r="K12" s="31">
        <v>18635</v>
      </c>
      <c r="L12" s="31">
        <v>21571</v>
      </c>
      <c r="M12" s="31">
        <v>18282</v>
      </c>
      <c r="N12" s="31">
        <v>3753</v>
      </c>
      <c r="O12" s="31">
        <v>2468</v>
      </c>
      <c r="P12" s="31">
        <v>7968</v>
      </c>
      <c r="Q12" s="31">
        <v>8719</v>
      </c>
      <c r="R12" s="31">
        <v>9498</v>
      </c>
      <c r="S12" s="31">
        <v>10199</v>
      </c>
      <c r="T12" s="31">
        <v>13036</v>
      </c>
      <c r="U12" s="31">
        <v>11983</v>
      </c>
      <c r="V12" s="31">
        <v>15115</v>
      </c>
      <c r="W12" s="31">
        <v>16230</v>
      </c>
      <c r="X12" s="31">
        <v>17558</v>
      </c>
      <c r="Y12" s="31">
        <v>16677</v>
      </c>
      <c r="Z12" s="31">
        <v>16136</v>
      </c>
      <c r="AA12" s="31">
        <v>15028</v>
      </c>
      <c r="AB12" s="31">
        <v>17116</v>
      </c>
      <c r="AC12" s="31">
        <v>15690</v>
      </c>
      <c r="AD12" s="31">
        <v>16708</v>
      </c>
      <c r="AE12" s="31">
        <v>14586</v>
      </c>
      <c r="AF12" s="31">
        <v>16116</v>
      </c>
    </row>
    <row r="13" spans="1:32" x14ac:dyDescent="0.25">
      <c r="A13" t="s">
        <v>188</v>
      </c>
      <c r="B13" s="31">
        <v>6373</v>
      </c>
      <c r="C13" s="31">
        <v>5552</v>
      </c>
      <c r="D13" s="31">
        <v>6954</v>
      </c>
      <c r="E13" s="31">
        <v>5858</v>
      </c>
      <c r="F13" s="31">
        <v>6453</v>
      </c>
      <c r="G13" s="31">
        <v>6201</v>
      </c>
      <c r="H13" s="31">
        <v>7316</v>
      </c>
      <c r="I13" s="31">
        <v>6143</v>
      </c>
      <c r="J13" s="31">
        <v>6672</v>
      </c>
      <c r="K13" s="31">
        <v>6564</v>
      </c>
      <c r="L13" s="31">
        <v>7358</v>
      </c>
      <c r="M13" s="31">
        <v>6352</v>
      </c>
      <c r="N13" s="31">
        <v>1108</v>
      </c>
      <c r="O13" s="31">
        <v>936</v>
      </c>
      <c r="P13" s="31">
        <v>2831</v>
      </c>
      <c r="Q13" s="31">
        <v>2966</v>
      </c>
      <c r="R13" s="31">
        <v>3662</v>
      </c>
      <c r="S13" s="31">
        <v>4019</v>
      </c>
      <c r="T13" s="31">
        <v>4664</v>
      </c>
      <c r="U13" s="31">
        <v>4365</v>
      </c>
      <c r="V13" s="31">
        <v>5626</v>
      </c>
      <c r="W13" s="31">
        <v>5902</v>
      </c>
      <c r="X13" s="31">
        <v>6473</v>
      </c>
      <c r="Y13" s="31">
        <v>6118</v>
      </c>
      <c r="Z13" s="31">
        <v>6352</v>
      </c>
      <c r="AA13" s="31">
        <v>5727</v>
      </c>
      <c r="AB13" s="31">
        <v>6574</v>
      </c>
      <c r="AC13" s="31">
        <v>5922</v>
      </c>
      <c r="AD13" s="31">
        <v>6426</v>
      </c>
      <c r="AE13" s="31">
        <v>5620</v>
      </c>
      <c r="AF13" s="31">
        <v>6198</v>
      </c>
    </row>
    <row r="14" spans="1:32" x14ac:dyDescent="0.25">
      <c r="A14" s="30" t="s">
        <v>189</v>
      </c>
      <c r="B14" s="29">
        <v>124029</v>
      </c>
      <c r="C14" s="29">
        <v>108924</v>
      </c>
      <c r="D14" s="29">
        <v>126639</v>
      </c>
      <c r="E14" s="29">
        <v>116927</v>
      </c>
      <c r="F14" s="29">
        <v>118633</v>
      </c>
      <c r="G14" s="29">
        <v>113970</v>
      </c>
      <c r="H14" s="29">
        <v>126926</v>
      </c>
      <c r="I14" s="29">
        <v>110430</v>
      </c>
      <c r="J14" s="29">
        <v>113806</v>
      </c>
      <c r="K14" s="29">
        <v>110459</v>
      </c>
      <c r="L14" s="29">
        <v>118016</v>
      </c>
      <c r="M14" s="29">
        <v>103614</v>
      </c>
      <c r="N14" s="29">
        <v>22479</v>
      </c>
      <c r="O14" s="29">
        <v>11864</v>
      </c>
      <c r="P14" s="29">
        <v>39088</v>
      </c>
      <c r="Q14" s="29">
        <v>45342</v>
      </c>
      <c r="R14" s="29">
        <v>51039</v>
      </c>
      <c r="S14" s="29">
        <v>52573</v>
      </c>
      <c r="T14" s="29">
        <v>63249</v>
      </c>
      <c r="U14" s="29">
        <v>60746</v>
      </c>
      <c r="V14" s="29">
        <v>78270</v>
      </c>
      <c r="W14" s="29">
        <v>83355</v>
      </c>
      <c r="X14" s="29">
        <v>88640</v>
      </c>
      <c r="Y14" s="29">
        <v>85096</v>
      </c>
      <c r="Z14" s="29">
        <v>81089</v>
      </c>
      <c r="AA14" s="29">
        <v>77130</v>
      </c>
      <c r="AB14" s="29">
        <v>83982</v>
      </c>
      <c r="AC14" s="29">
        <v>75839</v>
      </c>
      <c r="AD14" s="29">
        <v>79621</v>
      </c>
      <c r="AE14" s="29">
        <v>72023</v>
      </c>
      <c r="AF14" s="29">
        <v>77929</v>
      </c>
    </row>
    <row r="15" spans="1:32" x14ac:dyDescent="0.25">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row>
    <row r="16" spans="1:32" ht="15.75" customHeight="1" x14ac:dyDescent="0.25">
      <c r="A16" s="2" t="s">
        <v>43</v>
      </c>
      <c r="B16" s="1"/>
      <c r="C16" s="1"/>
      <c r="D16" s="1"/>
      <c r="E16" s="1"/>
      <c r="F16" s="1"/>
      <c r="G16" s="1"/>
      <c r="H16" s="1"/>
      <c r="I16" s="1"/>
      <c r="J16" s="1"/>
      <c r="K16" s="1"/>
      <c r="L16" s="1"/>
      <c r="M16" s="1"/>
      <c r="N16" s="1"/>
      <c r="O16" s="1"/>
      <c r="P16" s="1"/>
      <c r="Q16" s="1"/>
      <c r="R16" s="1"/>
      <c r="S16" s="1"/>
      <c r="T16" s="1"/>
      <c r="U16" s="1"/>
      <c r="V16" s="1"/>
      <c r="W16" s="1"/>
      <c r="X16" s="1"/>
      <c r="Y16" s="1"/>
    </row>
    <row r="17" spans="1:32" ht="31.5" customHeight="1" x14ac:dyDescent="0.25">
      <c r="A17" s="30" t="s">
        <v>150</v>
      </c>
      <c r="B17" s="28" t="s">
        <v>151</v>
      </c>
      <c r="C17" s="28" t="s">
        <v>152</v>
      </c>
      <c r="D17" s="28" t="s">
        <v>153</v>
      </c>
      <c r="E17" s="28" t="s">
        <v>154</v>
      </c>
      <c r="F17" s="28" t="s">
        <v>155</v>
      </c>
      <c r="G17" s="28" t="s">
        <v>156</v>
      </c>
      <c r="H17" s="28" t="s">
        <v>157</v>
      </c>
      <c r="I17" s="28" t="s">
        <v>158</v>
      </c>
      <c r="J17" s="28" t="s">
        <v>159</v>
      </c>
      <c r="K17" s="28" t="s">
        <v>160</v>
      </c>
      <c r="L17" s="28" t="s">
        <v>161</v>
      </c>
      <c r="M17" s="28" t="s">
        <v>162</v>
      </c>
      <c r="N17" s="28" t="s">
        <v>163</v>
      </c>
      <c r="O17" s="28" t="s">
        <v>164</v>
      </c>
      <c r="P17" s="28" t="s">
        <v>165</v>
      </c>
      <c r="Q17" s="28" t="s">
        <v>166</v>
      </c>
      <c r="R17" s="28" t="s">
        <v>167</v>
      </c>
      <c r="S17" s="28" t="s">
        <v>168</v>
      </c>
      <c r="T17" s="28" t="s">
        <v>169</v>
      </c>
      <c r="U17" s="28" t="s">
        <v>170</v>
      </c>
      <c r="V17" s="28" t="s">
        <v>171</v>
      </c>
      <c r="W17" s="28" t="s">
        <v>172</v>
      </c>
      <c r="X17" s="28" t="s">
        <v>173</v>
      </c>
      <c r="Y17" s="28" t="s">
        <v>174</v>
      </c>
      <c r="Z17" s="28" t="s">
        <v>175</v>
      </c>
      <c r="AA17" s="28" t="s">
        <v>176</v>
      </c>
      <c r="AB17" s="28" t="s">
        <v>177</v>
      </c>
      <c r="AC17" s="28" t="s">
        <v>178</v>
      </c>
      <c r="AD17" s="28" t="s">
        <v>179</v>
      </c>
      <c r="AE17" s="28" t="s">
        <v>180</v>
      </c>
      <c r="AF17" s="28" t="s">
        <v>181</v>
      </c>
    </row>
    <row r="18" spans="1:32" x14ac:dyDescent="0.25">
      <c r="A18" t="s">
        <v>182</v>
      </c>
      <c r="B18" s="31">
        <v>1042</v>
      </c>
      <c r="C18" s="31">
        <v>913</v>
      </c>
      <c r="D18" s="31">
        <v>989</v>
      </c>
      <c r="E18" s="31">
        <v>899</v>
      </c>
      <c r="F18" s="31">
        <v>921</v>
      </c>
      <c r="G18" s="31">
        <v>956</v>
      </c>
      <c r="H18" s="31">
        <v>936</v>
      </c>
      <c r="I18" s="31">
        <v>832</v>
      </c>
      <c r="J18" s="31">
        <v>873</v>
      </c>
      <c r="K18" s="31">
        <v>852</v>
      </c>
      <c r="L18" s="31">
        <v>763</v>
      </c>
      <c r="M18" s="31">
        <v>683</v>
      </c>
      <c r="N18" s="31">
        <v>127</v>
      </c>
      <c r="O18" s="31">
        <v>199</v>
      </c>
      <c r="P18" s="31">
        <v>358</v>
      </c>
      <c r="Q18" s="31">
        <v>388</v>
      </c>
      <c r="R18" s="31">
        <v>456</v>
      </c>
      <c r="S18" s="31">
        <v>353</v>
      </c>
      <c r="T18" s="31">
        <v>465</v>
      </c>
      <c r="U18" s="31">
        <v>442</v>
      </c>
      <c r="V18" s="31">
        <v>609</v>
      </c>
      <c r="W18" s="31">
        <v>612</v>
      </c>
      <c r="X18" s="31">
        <v>611</v>
      </c>
      <c r="Y18" s="31">
        <v>524</v>
      </c>
      <c r="Z18" s="31">
        <v>557</v>
      </c>
      <c r="AA18" s="31">
        <v>431</v>
      </c>
      <c r="AB18" s="31">
        <v>434</v>
      </c>
      <c r="AC18" s="31">
        <v>479</v>
      </c>
      <c r="AD18" s="31">
        <v>537</v>
      </c>
      <c r="AE18" s="31">
        <v>525</v>
      </c>
      <c r="AF18" s="31">
        <v>523</v>
      </c>
    </row>
    <row r="19" spans="1:32" x14ac:dyDescent="0.25">
      <c r="A19" t="s">
        <v>183</v>
      </c>
      <c r="B19" s="31">
        <v>13105</v>
      </c>
      <c r="C19" s="31">
        <v>13060</v>
      </c>
      <c r="D19" s="31">
        <v>13027</v>
      </c>
      <c r="E19" s="31">
        <v>12151</v>
      </c>
      <c r="F19" s="31">
        <v>13063</v>
      </c>
      <c r="G19" s="31">
        <v>12979</v>
      </c>
      <c r="H19" s="31">
        <v>14023</v>
      </c>
      <c r="I19" s="31">
        <v>12530</v>
      </c>
      <c r="J19" s="31">
        <v>13140</v>
      </c>
      <c r="K19" s="31">
        <v>12659</v>
      </c>
      <c r="L19" s="31">
        <v>13046</v>
      </c>
      <c r="M19" s="31">
        <v>11283</v>
      </c>
      <c r="N19" s="31">
        <v>2027</v>
      </c>
      <c r="O19" s="31">
        <v>1710</v>
      </c>
      <c r="P19" s="31">
        <v>4443</v>
      </c>
      <c r="Q19" s="31">
        <v>5080</v>
      </c>
      <c r="R19" s="31">
        <v>5778</v>
      </c>
      <c r="S19" s="31">
        <v>6037</v>
      </c>
      <c r="T19" s="31">
        <v>7178</v>
      </c>
      <c r="U19" s="31">
        <v>7336</v>
      </c>
      <c r="V19" s="31">
        <v>9713</v>
      </c>
      <c r="W19" s="31">
        <v>9863</v>
      </c>
      <c r="X19" s="31">
        <v>9922</v>
      </c>
      <c r="Y19" s="31">
        <v>9519</v>
      </c>
      <c r="Z19" s="31">
        <v>8864</v>
      </c>
      <c r="AA19" s="31">
        <v>8658</v>
      </c>
      <c r="AB19" s="31">
        <v>9402</v>
      </c>
      <c r="AC19" s="31">
        <v>8449</v>
      </c>
      <c r="AD19" s="31">
        <v>9014</v>
      </c>
      <c r="AE19" s="31">
        <v>8724</v>
      </c>
      <c r="AF19" s="31">
        <v>9536</v>
      </c>
    </row>
    <row r="20" spans="1:32" x14ac:dyDescent="0.25">
      <c r="A20" t="s">
        <v>184</v>
      </c>
      <c r="B20" s="31">
        <v>9401</v>
      </c>
      <c r="C20" s="31">
        <v>8886</v>
      </c>
      <c r="D20" s="31">
        <v>8870</v>
      </c>
      <c r="E20" s="31">
        <v>8101</v>
      </c>
      <c r="F20" s="31">
        <v>9161</v>
      </c>
      <c r="G20" s="31">
        <v>9543</v>
      </c>
      <c r="H20" s="31">
        <v>10313</v>
      </c>
      <c r="I20" s="31">
        <v>8544</v>
      </c>
      <c r="J20" s="31">
        <v>8773</v>
      </c>
      <c r="K20" s="31">
        <v>9202</v>
      </c>
      <c r="L20" s="31">
        <v>9040</v>
      </c>
      <c r="M20" s="31">
        <v>8042</v>
      </c>
      <c r="N20" s="31">
        <v>1591</v>
      </c>
      <c r="O20" s="31">
        <v>637</v>
      </c>
      <c r="P20" s="31">
        <v>2393</v>
      </c>
      <c r="Q20" s="31">
        <v>3509</v>
      </c>
      <c r="R20" s="31">
        <v>3663</v>
      </c>
      <c r="S20" s="31">
        <v>3733</v>
      </c>
      <c r="T20" s="31">
        <v>4558</v>
      </c>
      <c r="U20" s="31">
        <v>4971</v>
      </c>
      <c r="V20" s="31">
        <v>6898</v>
      </c>
      <c r="W20" s="31">
        <v>7900</v>
      </c>
      <c r="X20" s="31">
        <v>7993</v>
      </c>
      <c r="Y20" s="31">
        <v>7782</v>
      </c>
      <c r="Z20" s="31">
        <v>7272</v>
      </c>
      <c r="AA20" s="31">
        <v>7462</v>
      </c>
      <c r="AB20" s="31">
        <v>7916</v>
      </c>
      <c r="AC20" s="31">
        <v>6895</v>
      </c>
      <c r="AD20" s="31">
        <v>7516</v>
      </c>
      <c r="AE20" s="31">
        <v>7362</v>
      </c>
      <c r="AF20" s="31">
        <v>7895</v>
      </c>
    </row>
    <row r="21" spans="1:32" x14ac:dyDescent="0.25">
      <c r="A21" t="s">
        <v>185</v>
      </c>
      <c r="B21" s="31">
        <v>47333</v>
      </c>
      <c r="C21" s="31">
        <v>41076</v>
      </c>
      <c r="D21" s="31">
        <v>47338</v>
      </c>
      <c r="E21" s="31">
        <v>42922</v>
      </c>
      <c r="F21" s="31">
        <v>44660</v>
      </c>
      <c r="G21" s="31">
        <v>42442</v>
      </c>
      <c r="H21" s="31">
        <v>47353</v>
      </c>
      <c r="I21" s="31">
        <v>39976</v>
      </c>
      <c r="J21" s="31">
        <v>41436</v>
      </c>
      <c r="K21" s="31">
        <v>40180</v>
      </c>
      <c r="L21" s="31">
        <v>41994</v>
      </c>
      <c r="M21" s="31">
        <v>35877</v>
      </c>
      <c r="N21" s="31">
        <v>8815</v>
      </c>
      <c r="O21" s="31">
        <v>3989</v>
      </c>
      <c r="P21" s="31">
        <v>13712</v>
      </c>
      <c r="Q21" s="31">
        <v>16876</v>
      </c>
      <c r="R21" s="31">
        <v>19034</v>
      </c>
      <c r="S21" s="31">
        <v>18098</v>
      </c>
      <c r="T21" s="31">
        <v>20913</v>
      </c>
      <c r="U21" s="31">
        <v>19482</v>
      </c>
      <c r="V21" s="31">
        <v>25941</v>
      </c>
      <c r="W21" s="31">
        <v>28123</v>
      </c>
      <c r="X21" s="31">
        <v>29040</v>
      </c>
      <c r="Y21" s="31">
        <v>26692</v>
      </c>
      <c r="Z21" s="31">
        <v>26891</v>
      </c>
      <c r="AA21" s="31">
        <v>24685</v>
      </c>
      <c r="AB21" s="31">
        <v>27136</v>
      </c>
      <c r="AC21" s="31">
        <v>23898</v>
      </c>
      <c r="AD21" s="31">
        <v>25319</v>
      </c>
      <c r="AE21" s="31">
        <v>22430</v>
      </c>
      <c r="AF21" s="31">
        <v>23851</v>
      </c>
    </row>
    <row r="22" spans="1:32" x14ac:dyDescent="0.25">
      <c r="A22" t="s">
        <v>186</v>
      </c>
      <c r="B22" s="31">
        <v>27502</v>
      </c>
      <c r="C22" s="31">
        <v>24088</v>
      </c>
      <c r="D22" s="31">
        <v>28285</v>
      </c>
      <c r="E22" s="31">
        <v>24296</v>
      </c>
      <c r="F22" s="31">
        <v>26470</v>
      </c>
      <c r="G22" s="31">
        <v>25287</v>
      </c>
      <c r="H22" s="31">
        <v>28259</v>
      </c>
      <c r="I22" s="31">
        <v>23867</v>
      </c>
      <c r="J22" s="31">
        <v>25563</v>
      </c>
      <c r="K22" s="31">
        <v>24457</v>
      </c>
      <c r="L22" s="31">
        <v>26555</v>
      </c>
      <c r="M22" s="31">
        <v>22376</v>
      </c>
      <c r="N22" s="31">
        <v>4931</v>
      </c>
      <c r="O22" s="31">
        <v>3373</v>
      </c>
      <c r="P22" s="31">
        <v>10774</v>
      </c>
      <c r="Q22" s="31">
        <v>11406</v>
      </c>
      <c r="R22" s="31">
        <v>12480</v>
      </c>
      <c r="S22" s="31">
        <v>13106</v>
      </c>
      <c r="T22" s="31">
        <v>15525</v>
      </c>
      <c r="U22" s="31">
        <v>14178</v>
      </c>
      <c r="V22" s="31">
        <v>18175</v>
      </c>
      <c r="W22" s="31">
        <v>19689</v>
      </c>
      <c r="X22" s="31">
        <v>20324</v>
      </c>
      <c r="Y22" s="31">
        <v>18678</v>
      </c>
      <c r="Z22" s="31">
        <v>18543</v>
      </c>
      <c r="AA22" s="31">
        <v>17366</v>
      </c>
      <c r="AB22" s="31">
        <v>18641</v>
      </c>
      <c r="AC22" s="31">
        <v>16869</v>
      </c>
      <c r="AD22" s="31">
        <v>17838</v>
      </c>
      <c r="AE22" s="31">
        <v>16328</v>
      </c>
      <c r="AF22" s="31">
        <v>17280</v>
      </c>
    </row>
    <row r="23" spans="1:32" x14ac:dyDescent="0.25">
      <c r="A23" t="s">
        <v>187</v>
      </c>
      <c r="B23" s="31">
        <v>18049</v>
      </c>
      <c r="C23" s="31">
        <v>15881</v>
      </c>
      <c r="D23" s="31">
        <v>18790</v>
      </c>
      <c r="E23" s="31">
        <v>16024</v>
      </c>
      <c r="F23" s="31">
        <v>18061</v>
      </c>
      <c r="G23" s="31">
        <v>16777</v>
      </c>
      <c r="H23" s="31">
        <v>19594</v>
      </c>
      <c r="I23" s="31">
        <v>16673</v>
      </c>
      <c r="J23" s="31">
        <v>18023</v>
      </c>
      <c r="K23" s="31">
        <v>17558</v>
      </c>
      <c r="L23" s="31">
        <v>19189</v>
      </c>
      <c r="M23" s="31">
        <v>15812</v>
      </c>
      <c r="N23" s="31">
        <v>3268</v>
      </c>
      <c r="O23" s="31">
        <v>2801</v>
      </c>
      <c r="P23" s="31">
        <v>8140</v>
      </c>
      <c r="Q23" s="31">
        <v>8205</v>
      </c>
      <c r="R23" s="31">
        <v>9776</v>
      </c>
      <c r="S23" s="31">
        <v>10143</v>
      </c>
      <c r="T23" s="31">
        <v>12653</v>
      </c>
      <c r="U23" s="31">
        <v>11346</v>
      </c>
      <c r="V23" s="31">
        <v>14731</v>
      </c>
      <c r="W23" s="31">
        <v>15017</v>
      </c>
      <c r="X23" s="31">
        <v>16632</v>
      </c>
      <c r="Y23" s="31">
        <v>14979</v>
      </c>
      <c r="Z23" s="31">
        <v>15472</v>
      </c>
      <c r="AA23" s="31">
        <v>14702</v>
      </c>
      <c r="AB23" s="31">
        <v>15653</v>
      </c>
      <c r="AC23" s="31">
        <v>14023</v>
      </c>
      <c r="AD23" s="31">
        <v>15699</v>
      </c>
      <c r="AE23" s="31">
        <v>13648</v>
      </c>
      <c r="AF23" s="31">
        <v>15038</v>
      </c>
    </row>
    <row r="24" spans="1:32" x14ac:dyDescent="0.25">
      <c r="A24" t="s">
        <v>188</v>
      </c>
      <c r="B24" s="31">
        <v>7091</v>
      </c>
      <c r="C24" s="31">
        <v>6460</v>
      </c>
      <c r="D24" s="31">
        <v>7548</v>
      </c>
      <c r="E24" s="31">
        <v>5884</v>
      </c>
      <c r="F24" s="31">
        <v>7500</v>
      </c>
      <c r="G24" s="31">
        <v>6726</v>
      </c>
      <c r="H24" s="31">
        <v>8067</v>
      </c>
      <c r="I24" s="31">
        <v>6695</v>
      </c>
      <c r="J24" s="31">
        <v>7230</v>
      </c>
      <c r="K24" s="31">
        <v>7253</v>
      </c>
      <c r="L24" s="31">
        <v>8006</v>
      </c>
      <c r="M24" s="31">
        <v>6546</v>
      </c>
      <c r="N24" s="31">
        <v>1259</v>
      </c>
      <c r="O24" s="31">
        <v>1216</v>
      </c>
      <c r="P24" s="31">
        <v>3537</v>
      </c>
      <c r="Q24" s="31">
        <v>3344</v>
      </c>
      <c r="R24" s="31">
        <v>4391</v>
      </c>
      <c r="S24" s="31">
        <v>4873</v>
      </c>
      <c r="T24" s="31">
        <v>5376</v>
      </c>
      <c r="U24" s="31">
        <v>4786</v>
      </c>
      <c r="V24" s="31">
        <v>6533</v>
      </c>
      <c r="W24" s="31">
        <v>6628</v>
      </c>
      <c r="X24" s="31">
        <v>7486</v>
      </c>
      <c r="Y24" s="31">
        <v>6459</v>
      </c>
      <c r="Z24" s="31">
        <v>7009</v>
      </c>
      <c r="AA24" s="31">
        <v>6560</v>
      </c>
      <c r="AB24" s="31">
        <v>7312</v>
      </c>
      <c r="AC24" s="31">
        <v>6399</v>
      </c>
      <c r="AD24" s="31">
        <v>7266</v>
      </c>
      <c r="AE24" s="31">
        <v>6307</v>
      </c>
      <c r="AF24" s="31">
        <v>7115</v>
      </c>
    </row>
    <row r="25" spans="1:32" x14ac:dyDescent="0.25">
      <c r="A25" s="30" t="s">
        <v>189</v>
      </c>
      <c r="B25" s="29">
        <v>123523</v>
      </c>
      <c r="C25" s="29">
        <v>110364</v>
      </c>
      <c r="D25" s="29">
        <v>124847</v>
      </c>
      <c r="E25" s="29">
        <v>110277</v>
      </c>
      <c r="F25" s="29">
        <v>119836</v>
      </c>
      <c r="G25" s="29">
        <v>114710</v>
      </c>
      <c r="H25" s="29">
        <v>128545</v>
      </c>
      <c r="I25" s="29">
        <v>109117</v>
      </c>
      <c r="J25" s="29">
        <v>115038</v>
      </c>
      <c r="K25" s="29">
        <v>112161</v>
      </c>
      <c r="L25" s="29">
        <v>118593</v>
      </c>
      <c r="M25" s="29">
        <v>100619</v>
      </c>
      <c r="N25" s="29">
        <v>22018</v>
      </c>
      <c r="O25" s="29">
        <v>13925</v>
      </c>
      <c r="P25" s="29">
        <v>43357</v>
      </c>
      <c r="Q25" s="29">
        <v>48808</v>
      </c>
      <c r="R25" s="29">
        <v>55578</v>
      </c>
      <c r="S25" s="29">
        <v>56343</v>
      </c>
      <c r="T25" s="29">
        <v>66668</v>
      </c>
      <c r="U25" s="29">
        <v>62541</v>
      </c>
      <c r="V25" s="29">
        <v>82600</v>
      </c>
      <c r="W25" s="29">
        <v>87832</v>
      </c>
      <c r="X25" s="29">
        <v>92008</v>
      </c>
      <c r="Y25" s="29">
        <v>84633</v>
      </c>
      <c r="Z25" s="29">
        <v>84608</v>
      </c>
      <c r="AA25" s="29">
        <v>79864</v>
      </c>
      <c r="AB25" s="29">
        <v>86494</v>
      </c>
      <c r="AC25" s="29">
        <v>77012</v>
      </c>
      <c r="AD25" s="29">
        <v>83189</v>
      </c>
      <c r="AE25" s="29">
        <v>75324</v>
      </c>
      <c r="AF25" s="29">
        <v>81238</v>
      </c>
    </row>
    <row r="26" spans="1:32" x14ac:dyDescent="0.2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row>
    <row r="27" spans="1:32" ht="15.75" customHeight="1" x14ac:dyDescent="0.25">
      <c r="A27" s="2" t="s">
        <v>44</v>
      </c>
      <c r="B27" s="1"/>
      <c r="C27" s="1"/>
      <c r="D27" s="1"/>
      <c r="E27" s="1"/>
      <c r="F27" s="1"/>
      <c r="G27" s="1"/>
      <c r="H27" s="1"/>
      <c r="I27" s="1"/>
      <c r="J27" s="1"/>
      <c r="K27" s="1"/>
      <c r="L27" s="1"/>
      <c r="M27" s="1"/>
      <c r="N27" s="1"/>
      <c r="O27" s="1"/>
      <c r="P27" s="1"/>
      <c r="Q27" s="1"/>
      <c r="R27" s="1"/>
      <c r="S27" s="1"/>
      <c r="T27" s="1"/>
      <c r="U27" s="1"/>
      <c r="V27" s="1"/>
      <c r="W27" s="1"/>
      <c r="X27" s="1"/>
      <c r="Y27" s="1"/>
    </row>
    <row r="28" spans="1:32" ht="31.5" customHeight="1" x14ac:dyDescent="0.25">
      <c r="A28" s="30" t="s">
        <v>150</v>
      </c>
      <c r="B28" s="28" t="s">
        <v>151</v>
      </c>
      <c r="C28" s="28" t="s">
        <v>152</v>
      </c>
      <c r="D28" s="28" t="s">
        <v>153</v>
      </c>
      <c r="E28" s="28" t="s">
        <v>154</v>
      </c>
      <c r="F28" s="28" t="s">
        <v>155</v>
      </c>
      <c r="G28" s="28" t="s">
        <v>156</v>
      </c>
      <c r="H28" s="28" t="s">
        <v>157</v>
      </c>
      <c r="I28" s="28" t="s">
        <v>158</v>
      </c>
      <c r="J28" s="28" t="s">
        <v>159</v>
      </c>
      <c r="K28" s="28" t="s">
        <v>160</v>
      </c>
      <c r="L28" s="28" t="s">
        <v>161</v>
      </c>
      <c r="M28" s="28" t="s">
        <v>162</v>
      </c>
      <c r="N28" s="28" t="s">
        <v>163</v>
      </c>
      <c r="O28" s="28" t="s">
        <v>164</v>
      </c>
      <c r="P28" s="28" t="s">
        <v>165</v>
      </c>
      <c r="Q28" s="28" t="s">
        <v>166</v>
      </c>
      <c r="R28" s="28" t="s">
        <v>167</v>
      </c>
      <c r="S28" s="28" t="s">
        <v>168</v>
      </c>
      <c r="T28" s="28" t="s">
        <v>169</v>
      </c>
      <c r="U28" s="28" t="s">
        <v>170</v>
      </c>
      <c r="V28" s="28" t="s">
        <v>171</v>
      </c>
      <c r="W28" s="28" t="s">
        <v>172</v>
      </c>
      <c r="X28" s="28" t="s">
        <v>173</v>
      </c>
      <c r="Y28" s="28" t="s">
        <v>174</v>
      </c>
      <c r="Z28" s="28" t="s">
        <v>175</v>
      </c>
      <c r="AA28" s="28" t="s">
        <v>176</v>
      </c>
      <c r="AB28" s="28" t="s">
        <v>177</v>
      </c>
      <c r="AC28" s="28" t="s">
        <v>178</v>
      </c>
      <c r="AD28" s="28" t="s">
        <v>179</v>
      </c>
      <c r="AE28" s="28" t="s">
        <v>180</v>
      </c>
      <c r="AF28" s="28" t="s">
        <v>181</v>
      </c>
    </row>
    <row r="29" spans="1:32" x14ac:dyDescent="0.25">
      <c r="A29" t="s">
        <v>182</v>
      </c>
      <c r="B29" s="31">
        <v>0</v>
      </c>
      <c r="C29" s="31">
        <v>0</v>
      </c>
      <c r="D29" s="31">
        <v>0</v>
      </c>
      <c r="E29" s="31">
        <v>5</v>
      </c>
      <c r="F29" s="31">
        <v>1</v>
      </c>
      <c r="G29" s="31">
        <v>4</v>
      </c>
      <c r="H29" s="31">
        <v>0</v>
      </c>
      <c r="I29" s="31">
        <v>0</v>
      </c>
      <c r="J29" s="31">
        <v>0</v>
      </c>
      <c r="K29" s="31">
        <v>0</v>
      </c>
      <c r="L29" s="31">
        <v>0</v>
      </c>
      <c r="M29" s="31">
        <v>0</v>
      </c>
      <c r="N29" s="31">
        <v>0</v>
      </c>
      <c r="O29" s="31">
        <v>0</v>
      </c>
      <c r="P29" s="31">
        <v>0</v>
      </c>
      <c r="Q29" s="31">
        <v>0</v>
      </c>
      <c r="R29" s="31">
        <v>0</v>
      </c>
      <c r="S29" s="31">
        <v>0</v>
      </c>
      <c r="T29" s="31">
        <v>0</v>
      </c>
      <c r="U29" s="31">
        <v>0</v>
      </c>
      <c r="V29" s="31">
        <v>0</v>
      </c>
      <c r="W29" s="31">
        <v>0</v>
      </c>
      <c r="X29" s="31">
        <v>0</v>
      </c>
      <c r="Y29" s="31">
        <v>0</v>
      </c>
      <c r="Z29" s="31">
        <v>0</v>
      </c>
      <c r="AA29" s="31">
        <v>0</v>
      </c>
      <c r="AB29" s="31">
        <v>0</v>
      </c>
      <c r="AC29" s="31">
        <v>0</v>
      </c>
      <c r="AD29" s="31">
        <v>0</v>
      </c>
      <c r="AE29" s="31">
        <v>0</v>
      </c>
      <c r="AF29" s="31">
        <v>0</v>
      </c>
    </row>
    <row r="30" spans="1:32" x14ac:dyDescent="0.25">
      <c r="A30" t="s">
        <v>183</v>
      </c>
      <c r="B30" s="31">
        <v>2</v>
      </c>
      <c r="C30" s="31">
        <v>11</v>
      </c>
      <c r="D30" s="31">
        <v>10</v>
      </c>
      <c r="E30" s="31">
        <v>16</v>
      </c>
      <c r="F30" s="31">
        <v>6</v>
      </c>
      <c r="G30" s="31">
        <v>5</v>
      </c>
      <c r="H30" s="31">
        <v>3</v>
      </c>
      <c r="I30" s="31">
        <v>0</v>
      </c>
      <c r="J30" s="31">
        <v>0</v>
      </c>
      <c r="K30" s="31">
        <v>4</v>
      </c>
      <c r="L30" s="31">
        <v>4</v>
      </c>
      <c r="M30" s="31">
        <v>1</v>
      </c>
      <c r="N30" s="31">
        <v>1</v>
      </c>
      <c r="O30" s="31">
        <v>0</v>
      </c>
      <c r="P30" s="31">
        <v>0</v>
      </c>
      <c r="Q30" s="31">
        <v>3</v>
      </c>
      <c r="R30" s="31">
        <v>0</v>
      </c>
      <c r="S30" s="31">
        <v>0</v>
      </c>
      <c r="T30" s="31">
        <v>0</v>
      </c>
      <c r="U30" s="31">
        <v>0</v>
      </c>
      <c r="V30" s="31">
        <v>0</v>
      </c>
      <c r="W30" s="31">
        <v>0</v>
      </c>
      <c r="X30" s="31">
        <v>1</v>
      </c>
      <c r="Y30" s="31">
        <v>0</v>
      </c>
      <c r="Z30" s="31">
        <v>0</v>
      </c>
      <c r="AA30" s="31">
        <v>2</v>
      </c>
      <c r="AB30" s="31">
        <v>0</v>
      </c>
      <c r="AC30" s="31">
        <v>0</v>
      </c>
      <c r="AD30" s="31">
        <v>2</v>
      </c>
      <c r="AE30" s="31">
        <v>2</v>
      </c>
      <c r="AF30" s="31">
        <v>0</v>
      </c>
    </row>
    <row r="31" spans="1:32" x14ac:dyDescent="0.25">
      <c r="A31" t="s">
        <v>184</v>
      </c>
      <c r="B31" s="31">
        <v>1</v>
      </c>
      <c r="C31" s="31">
        <v>2</v>
      </c>
      <c r="D31" s="31">
        <v>2</v>
      </c>
      <c r="E31" s="31">
        <v>2</v>
      </c>
      <c r="F31" s="31">
        <v>14</v>
      </c>
      <c r="G31" s="31">
        <v>2</v>
      </c>
      <c r="H31" s="31">
        <v>10</v>
      </c>
      <c r="I31" s="31">
        <v>2</v>
      </c>
      <c r="J31" s="31">
        <v>3</v>
      </c>
      <c r="K31" s="31">
        <v>9</v>
      </c>
      <c r="L31" s="31">
        <v>13</v>
      </c>
      <c r="M31" s="31">
        <v>12</v>
      </c>
      <c r="N31" s="31">
        <v>1</v>
      </c>
      <c r="O31" s="31">
        <v>0</v>
      </c>
      <c r="P31" s="31">
        <v>0</v>
      </c>
      <c r="Q31" s="31">
        <v>0</v>
      </c>
      <c r="R31" s="31">
        <v>4</v>
      </c>
      <c r="S31" s="31">
        <v>2</v>
      </c>
      <c r="T31" s="31">
        <v>5</v>
      </c>
      <c r="U31" s="31">
        <v>3</v>
      </c>
      <c r="V31" s="31">
        <v>8</v>
      </c>
      <c r="W31" s="31">
        <v>17</v>
      </c>
      <c r="X31" s="31">
        <v>0</v>
      </c>
      <c r="Y31" s="31">
        <v>0</v>
      </c>
      <c r="Z31" s="31">
        <v>4</v>
      </c>
      <c r="AA31" s="31">
        <v>2</v>
      </c>
      <c r="AB31" s="31">
        <v>7</v>
      </c>
      <c r="AC31" s="31">
        <v>4</v>
      </c>
      <c r="AD31" s="31">
        <v>4</v>
      </c>
      <c r="AE31" s="31">
        <v>2</v>
      </c>
      <c r="AF31" s="31">
        <v>3</v>
      </c>
    </row>
    <row r="32" spans="1:32" x14ac:dyDescent="0.25">
      <c r="A32" t="s">
        <v>185</v>
      </c>
      <c r="B32" s="31">
        <v>32</v>
      </c>
      <c r="C32" s="31">
        <v>23</v>
      </c>
      <c r="D32" s="31">
        <v>44</v>
      </c>
      <c r="E32" s="31">
        <v>37</v>
      </c>
      <c r="F32" s="31">
        <v>30</v>
      </c>
      <c r="G32" s="31">
        <v>39</v>
      </c>
      <c r="H32" s="31">
        <v>45</v>
      </c>
      <c r="I32" s="31">
        <v>46</v>
      </c>
      <c r="J32" s="31">
        <v>36</v>
      </c>
      <c r="K32" s="31">
        <v>47</v>
      </c>
      <c r="L32" s="31">
        <v>55</v>
      </c>
      <c r="M32" s="31">
        <v>26</v>
      </c>
      <c r="N32" s="31">
        <v>3</v>
      </c>
      <c r="O32" s="31">
        <v>0</v>
      </c>
      <c r="P32" s="31">
        <v>12</v>
      </c>
      <c r="Q32" s="31">
        <v>18</v>
      </c>
      <c r="R32" s="31">
        <v>21</v>
      </c>
      <c r="S32" s="31">
        <v>22</v>
      </c>
      <c r="T32" s="31">
        <v>24</v>
      </c>
      <c r="U32" s="31">
        <v>22</v>
      </c>
      <c r="V32" s="31">
        <v>42</v>
      </c>
      <c r="W32" s="31">
        <v>21</v>
      </c>
      <c r="X32" s="31">
        <v>26</v>
      </c>
      <c r="Y32" s="31">
        <v>51</v>
      </c>
      <c r="Z32" s="31">
        <v>68</v>
      </c>
      <c r="AA32" s="31">
        <v>26</v>
      </c>
      <c r="AB32" s="31">
        <v>39</v>
      </c>
      <c r="AC32" s="31">
        <v>36</v>
      </c>
      <c r="AD32" s="31">
        <v>41</v>
      </c>
      <c r="AE32" s="31">
        <v>68</v>
      </c>
      <c r="AF32" s="31">
        <v>41</v>
      </c>
    </row>
    <row r="33" spans="1:32" x14ac:dyDescent="0.25">
      <c r="A33" t="s">
        <v>186</v>
      </c>
      <c r="B33" s="31">
        <v>0</v>
      </c>
      <c r="C33" s="31">
        <v>4</v>
      </c>
      <c r="D33" s="31">
        <v>7</v>
      </c>
      <c r="E33" s="31">
        <v>6</v>
      </c>
      <c r="F33" s="31">
        <v>9</v>
      </c>
      <c r="G33" s="31">
        <v>1</v>
      </c>
      <c r="H33" s="31">
        <v>14</v>
      </c>
      <c r="I33" s="31">
        <v>19</v>
      </c>
      <c r="J33" s="31">
        <v>10</v>
      </c>
      <c r="K33" s="31">
        <v>11</v>
      </c>
      <c r="L33" s="31">
        <v>4</v>
      </c>
      <c r="M33" s="31">
        <v>7</v>
      </c>
      <c r="N33" s="31">
        <v>0</v>
      </c>
      <c r="O33" s="31">
        <v>0</v>
      </c>
      <c r="P33" s="31">
        <v>8</v>
      </c>
      <c r="Q33" s="31">
        <v>7</v>
      </c>
      <c r="R33" s="31">
        <v>5</v>
      </c>
      <c r="S33" s="31">
        <v>1</v>
      </c>
      <c r="T33" s="31">
        <v>0</v>
      </c>
      <c r="U33" s="31">
        <v>0</v>
      </c>
      <c r="V33" s="31">
        <v>5</v>
      </c>
      <c r="W33" s="31">
        <v>1</v>
      </c>
      <c r="X33" s="31">
        <v>9</v>
      </c>
      <c r="Y33" s="31">
        <v>17</v>
      </c>
      <c r="Z33" s="31">
        <v>6</v>
      </c>
      <c r="AA33" s="31">
        <v>14</v>
      </c>
      <c r="AB33" s="31">
        <v>1</v>
      </c>
      <c r="AC33" s="31">
        <v>7</v>
      </c>
      <c r="AD33" s="31">
        <v>5</v>
      </c>
      <c r="AE33" s="31">
        <v>2</v>
      </c>
      <c r="AF33" s="31">
        <v>6</v>
      </c>
    </row>
    <row r="34" spans="1:32" x14ac:dyDescent="0.25">
      <c r="A34" t="s">
        <v>187</v>
      </c>
      <c r="B34" s="31">
        <v>14</v>
      </c>
      <c r="C34" s="31">
        <v>2</v>
      </c>
      <c r="D34" s="31">
        <v>1</v>
      </c>
      <c r="E34" s="31">
        <v>3</v>
      </c>
      <c r="F34" s="31">
        <v>0</v>
      </c>
      <c r="G34" s="31">
        <v>3</v>
      </c>
      <c r="H34" s="31">
        <v>8</v>
      </c>
      <c r="I34" s="31">
        <v>0</v>
      </c>
      <c r="J34" s="31">
        <v>0</v>
      </c>
      <c r="K34" s="31">
        <v>3</v>
      </c>
      <c r="L34" s="31">
        <v>2</v>
      </c>
      <c r="M34" s="31">
        <v>0</v>
      </c>
      <c r="N34" s="31">
        <v>2</v>
      </c>
      <c r="O34" s="31">
        <v>0</v>
      </c>
      <c r="P34" s="31">
        <v>0</v>
      </c>
      <c r="Q34" s="31">
        <v>0</v>
      </c>
      <c r="R34" s="31">
        <v>0</v>
      </c>
      <c r="S34" s="31">
        <v>0</v>
      </c>
      <c r="T34" s="31">
        <v>10</v>
      </c>
      <c r="U34" s="31">
        <v>0</v>
      </c>
      <c r="V34" s="31">
        <v>1</v>
      </c>
      <c r="W34" s="31">
        <v>1</v>
      </c>
      <c r="X34" s="31">
        <v>8</v>
      </c>
      <c r="Y34" s="31">
        <v>14</v>
      </c>
      <c r="Z34" s="31">
        <v>0</v>
      </c>
      <c r="AA34" s="31">
        <v>0</v>
      </c>
      <c r="AB34" s="31">
        <v>0</v>
      </c>
      <c r="AC34" s="31">
        <v>0</v>
      </c>
      <c r="AD34" s="31">
        <v>0</v>
      </c>
      <c r="AE34" s="31">
        <v>0</v>
      </c>
      <c r="AF34" s="31">
        <v>14</v>
      </c>
    </row>
    <row r="35" spans="1:32" x14ac:dyDescent="0.25">
      <c r="A35" t="s">
        <v>188</v>
      </c>
      <c r="B35" s="31">
        <v>0</v>
      </c>
      <c r="C35" s="31">
        <v>0</v>
      </c>
      <c r="D35" s="31">
        <v>0</v>
      </c>
      <c r="E35" s="31">
        <v>0</v>
      </c>
      <c r="F35" s="31">
        <v>0</v>
      </c>
      <c r="G35" s="31">
        <v>0</v>
      </c>
      <c r="H35" s="31">
        <v>0</v>
      </c>
      <c r="I35" s="31">
        <v>0</v>
      </c>
      <c r="J35" s="31">
        <v>4</v>
      </c>
      <c r="K35" s="31">
        <v>0</v>
      </c>
      <c r="L35" s="31">
        <v>0</v>
      </c>
      <c r="M35" s="31">
        <v>0</v>
      </c>
      <c r="N35" s="31">
        <v>0</v>
      </c>
      <c r="O35" s="31">
        <v>0</v>
      </c>
      <c r="P35" s="31">
        <v>0</v>
      </c>
      <c r="Q35" s="31">
        <v>0</v>
      </c>
      <c r="R35" s="31">
        <v>0</v>
      </c>
      <c r="S35" s="31">
        <v>0</v>
      </c>
      <c r="T35" s="31">
        <v>2</v>
      </c>
      <c r="U35" s="31">
        <v>1</v>
      </c>
      <c r="V35" s="31">
        <v>0</v>
      </c>
      <c r="W35" s="31">
        <v>0</v>
      </c>
      <c r="X35" s="31">
        <v>0</v>
      </c>
      <c r="Y35" s="31">
        <v>0</v>
      </c>
      <c r="Z35" s="31">
        <v>0</v>
      </c>
      <c r="AA35" s="31">
        <v>0</v>
      </c>
      <c r="AB35" s="31">
        <v>0</v>
      </c>
      <c r="AC35" s="31">
        <v>0</v>
      </c>
      <c r="AD35" s="31">
        <v>0</v>
      </c>
      <c r="AE35" s="31">
        <v>0</v>
      </c>
      <c r="AF35" s="31">
        <v>0</v>
      </c>
    </row>
    <row r="36" spans="1:32" x14ac:dyDescent="0.25">
      <c r="A36" s="30" t="s">
        <v>189</v>
      </c>
      <c r="B36" s="29">
        <v>49</v>
      </c>
      <c r="C36" s="29">
        <v>42</v>
      </c>
      <c r="D36" s="29">
        <v>64</v>
      </c>
      <c r="E36" s="29">
        <v>69</v>
      </c>
      <c r="F36" s="29">
        <v>60</v>
      </c>
      <c r="G36" s="29">
        <v>54</v>
      </c>
      <c r="H36" s="29">
        <v>80</v>
      </c>
      <c r="I36" s="29">
        <v>67</v>
      </c>
      <c r="J36" s="29">
        <v>53</v>
      </c>
      <c r="K36" s="29">
        <v>74</v>
      </c>
      <c r="L36" s="29">
        <v>78</v>
      </c>
      <c r="M36" s="29">
        <v>46</v>
      </c>
      <c r="N36" s="29">
        <v>7</v>
      </c>
      <c r="O36" s="29">
        <v>0</v>
      </c>
      <c r="P36" s="29">
        <v>20</v>
      </c>
      <c r="Q36" s="29">
        <v>28</v>
      </c>
      <c r="R36" s="29">
        <v>30</v>
      </c>
      <c r="S36" s="29">
        <v>25</v>
      </c>
      <c r="T36" s="29">
        <v>41</v>
      </c>
      <c r="U36" s="29">
        <v>26</v>
      </c>
      <c r="V36" s="29">
        <v>56</v>
      </c>
      <c r="W36" s="29">
        <v>40</v>
      </c>
      <c r="X36" s="29">
        <v>44</v>
      </c>
      <c r="Y36" s="29">
        <v>82</v>
      </c>
      <c r="Z36" s="29">
        <v>78</v>
      </c>
      <c r="AA36" s="29">
        <v>44</v>
      </c>
      <c r="AB36" s="29">
        <v>47</v>
      </c>
      <c r="AC36" s="29">
        <v>47</v>
      </c>
      <c r="AD36" s="29">
        <v>52</v>
      </c>
      <c r="AE36" s="29">
        <v>74</v>
      </c>
      <c r="AF36" s="29">
        <v>64</v>
      </c>
    </row>
    <row r="37" spans="1:32" x14ac:dyDescent="0.25">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row>
    <row r="38" spans="1:32" ht="15.75" customHeight="1" x14ac:dyDescent="0.25">
      <c r="A38" s="2" t="s">
        <v>45</v>
      </c>
      <c r="B38" s="1"/>
      <c r="C38" s="1"/>
      <c r="D38" s="1"/>
      <c r="E38" s="1"/>
      <c r="F38" s="1"/>
      <c r="G38" s="1"/>
      <c r="H38" s="1"/>
      <c r="I38" s="1"/>
      <c r="J38" s="1"/>
      <c r="K38" s="1"/>
      <c r="L38" s="1"/>
      <c r="M38" s="1"/>
      <c r="N38" s="1"/>
      <c r="O38" s="1"/>
      <c r="P38" s="1"/>
      <c r="Q38" s="1"/>
      <c r="R38" s="1"/>
      <c r="S38" s="1"/>
      <c r="T38" s="1"/>
      <c r="U38" s="1"/>
      <c r="V38" s="1"/>
      <c r="W38" s="1"/>
      <c r="X38" s="1"/>
      <c r="Y38" s="1"/>
    </row>
    <row r="39" spans="1:32" ht="31.5" customHeight="1" x14ac:dyDescent="0.25">
      <c r="A39" s="30" t="s">
        <v>150</v>
      </c>
      <c r="B39" s="28" t="s">
        <v>151</v>
      </c>
      <c r="C39" s="28" t="s">
        <v>152</v>
      </c>
      <c r="D39" s="28" t="s">
        <v>153</v>
      </c>
      <c r="E39" s="28" t="s">
        <v>154</v>
      </c>
      <c r="F39" s="28" t="s">
        <v>155</v>
      </c>
      <c r="G39" s="28" t="s">
        <v>156</v>
      </c>
      <c r="H39" s="28" t="s">
        <v>157</v>
      </c>
      <c r="I39" s="28" t="s">
        <v>158</v>
      </c>
      <c r="J39" s="28" t="s">
        <v>159</v>
      </c>
      <c r="K39" s="28" t="s">
        <v>160</v>
      </c>
      <c r="L39" s="28" t="s">
        <v>161</v>
      </c>
      <c r="M39" s="28" t="s">
        <v>162</v>
      </c>
      <c r="N39" s="28" t="s">
        <v>163</v>
      </c>
      <c r="O39" s="28" t="s">
        <v>164</v>
      </c>
      <c r="P39" s="28" t="s">
        <v>165</v>
      </c>
      <c r="Q39" s="28" t="s">
        <v>166</v>
      </c>
      <c r="R39" s="28" t="s">
        <v>167</v>
      </c>
      <c r="S39" s="28" t="s">
        <v>168</v>
      </c>
      <c r="T39" s="28" t="s">
        <v>169</v>
      </c>
      <c r="U39" s="28" t="s">
        <v>170</v>
      </c>
      <c r="V39" s="28" t="s">
        <v>171</v>
      </c>
      <c r="W39" s="28" t="s">
        <v>172</v>
      </c>
      <c r="X39" s="28" t="s">
        <v>173</v>
      </c>
      <c r="Y39" s="28" t="s">
        <v>174</v>
      </c>
      <c r="Z39" s="28" t="s">
        <v>175</v>
      </c>
      <c r="AA39" s="28" t="s">
        <v>176</v>
      </c>
      <c r="AB39" s="28" t="s">
        <v>177</v>
      </c>
      <c r="AC39" s="28" t="s">
        <v>178</v>
      </c>
      <c r="AD39" s="28" t="s">
        <v>179</v>
      </c>
      <c r="AE39" s="28" t="s">
        <v>180</v>
      </c>
      <c r="AF39" s="28" t="s">
        <v>181</v>
      </c>
    </row>
    <row r="40" spans="1:32" x14ac:dyDescent="0.25">
      <c r="A40" t="s">
        <v>182</v>
      </c>
      <c r="B40" s="31">
        <v>2200</v>
      </c>
      <c r="C40" s="31">
        <v>1829</v>
      </c>
      <c r="D40" s="31">
        <v>1963</v>
      </c>
      <c r="E40" s="31">
        <v>1684</v>
      </c>
      <c r="F40" s="31">
        <v>1823</v>
      </c>
      <c r="G40" s="31">
        <v>1972</v>
      </c>
      <c r="H40" s="31">
        <v>1863</v>
      </c>
      <c r="I40" s="31">
        <v>1666</v>
      </c>
      <c r="J40" s="31">
        <v>1729</v>
      </c>
      <c r="K40" s="31">
        <v>1642</v>
      </c>
      <c r="L40" s="31">
        <v>1596</v>
      </c>
      <c r="M40" s="31">
        <v>1399</v>
      </c>
      <c r="N40" s="31">
        <v>274</v>
      </c>
      <c r="O40" s="31">
        <v>363</v>
      </c>
      <c r="P40" s="31">
        <v>759</v>
      </c>
      <c r="Q40" s="31">
        <v>765</v>
      </c>
      <c r="R40" s="31">
        <v>836</v>
      </c>
      <c r="S40" s="31">
        <v>749</v>
      </c>
      <c r="T40" s="31">
        <v>946</v>
      </c>
      <c r="U40" s="31">
        <v>849</v>
      </c>
      <c r="V40" s="31">
        <v>1155</v>
      </c>
      <c r="W40" s="31">
        <v>1200</v>
      </c>
      <c r="X40" s="31">
        <v>1161</v>
      </c>
      <c r="Y40" s="31">
        <v>1051</v>
      </c>
      <c r="Z40" s="31">
        <v>991</v>
      </c>
      <c r="AA40" s="31">
        <v>933</v>
      </c>
      <c r="AB40" s="31">
        <v>870</v>
      </c>
      <c r="AC40" s="31">
        <v>897</v>
      </c>
      <c r="AD40" s="31">
        <v>987</v>
      </c>
      <c r="AE40" s="31">
        <v>979</v>
      </c>
      <c r="AF40" s="31">
        <v>905</v>
      </c>
    </row>
    <row r="41" spans="1:32" x14ac:dyDescent="0.25">
      <c r="A41" t="s">
        <v>183</v>
      </c>
      <c r="B41" s="31">
        <v>27467</v>
      </c>
      <c r="C41" s="31">
        <v>26680</v>
      </c>
      <c r="D41" s="31">
        <v>26617</v>
      </c>
      <c r="E41" s="31">
        <v>25267</v>
      </c>
      <c r="F41" s="31">
        <v>26372</v>
      </c>
      <c r="G41" s="31">
        <v>26672</v>
      </c>
      <c r="H41" s="31">
        <v>28405</v>
      </c>
      <c r="I41" s="31">
        <v>25411</v>
      </c>
      <c r="J41" s="31">
        <v>26812</v>
      </c>
      <c r="K41" s="31">
        <v>25736</v>
      </c>
      <c r="L41" s="31">
        <v>26485</v>
      </c>
      <c r="M41" s="31">
        <v>22844</v>
      </c>
      <c r="N41" s="31">
        <v>4059</v>
      </c>
      <c r="O41" s="31">
        <v>3487</v>
      </c>
      <c r="P41" s="31">
        <v>9124</v>
      </c>
      <c r="Q41" s="31">
        <v>10216</v>
      </c>
      <c r="R41" s="31">
        <v>11418</v>
      </c>
      <c r="S41" s="31">
        <v>12085</v>
      </c>
      <c r="T41" s="31">
        <v>14540</v>
      </c>
      <c r="U41" s="31">
        <v>14425</v>
      </c>
      <c r="V41" s="31">
        <v>19331</v>
      </c>
      <c r="W41" s="31">
        <v>19826</v>
      </c>
      <c r="X41" s="31">
        <v>19879</v>
      </c>
      <c r="Y41" s="31">
        <v>19036</v>
      </c>
      <c r="Z41" s="31">
        <v>17910</v>
      </c>
      <c r="AA41" s="31">
        <v>17963</v>
      </c>
      <c r="AB41" s="31">
        <v>18823</v>
      </c>
      <c r="AC41" s="31">
        <v>16874</v>
      </c>
      <c r="AD41" s="31">
        <v>18340</v>
      </c>
      <c r="AE41" s="31">
        <v>17476</v>
      </c>
      <c r="AF41" s="31">
        <v>19046</v>
      </c>
    </row>
    <row r="42" spans="1:32" x14ac:dyDescent="0.25">
      <c r="A42" t="s">
        <v>184</v>
      </c>
      <c r="B42" s="31">
        <v>20263</v>
      </c>
      <c r="C42" s="31">
        <v>18802</v>
      </c>
      <c r="D42" s="31">
        <v>19237</v>
      </c>
      <c r="E42" s="31">
        <v>17766</v>
      </c>
      <c r="F42" s="31">
        <v>19304</v>
      </c>
      <c r="G42" s="31">
        <v>19965</v>
      </c>
      <c r="H42" s="31">
        <v>21165</v>
      </c>
      <c r="I42" s="31">
        <v>18353</v>
      </c>
      <c r="J42" s="31">
        <v>18784</v>
      </c>
      <c r="K42" s="31">
        <v>19341</v>
      </c>
      <c r="L42" s="31">
        <v>18523</v>
      </c>
      <c r="M42" s="31">
        <v>17189</v>
      </c>
      <c r="N42" s="31">
        <v>3520</v>
      </c>
      <c r="O42" s="31">
        <v>1253</v>
      </c>
      <c r="P42" s="31">
        <v>4814</v>
      </c>
      <c r="Q42" s="31">
        <v>6908</v>
      </c>
      <c r="R42" s="31">
        <v>7222</v>
      </c>
      <c r="S42" s="31">
        <v>7892</v>
      </c>
      <c r="T42" s="31">
        <v>9579</v>
      </c>
      <c r="U42" s="31">
        <v>10403</v>
      </c>
      <c r="V42" s="31">
        <v>14075</v>
      </c>
      <c r="W42" s="31">
        <v>16134</v>
      </c>
      <c r="X42" s="31">
        <v>16863</v>
      </c>
      <c r="Y42" s="31">
        <v>16208</v>
      </c>
      <c r="Z42" s="31">
        <v>15371</v>
      </c>
      <c r="AA42" s="31">
        <v>15401</v>
      </c>
      <c r="AB42" s="31">
        <v>16095</v>
      </c>
      <c r="AC42" s="31">
        <v>14286</v>
      </c>
      <c r="AD42" s="31">
        <v>15158</v>
      </c>
      <c r="AE42" s="31">
        <v>14846</v>
      </c>
      <c r="AF42" s="31">
        <v>16024</v>
      </c>
    </row>
    <row r="43" spans="1:32" x14ac:dyDescent="0.25">
      <c r="A43" t="s">
        <v>185</v>
      </c>
      <c r="B43" s="31">
        <v>90360</v>
      </c>
      <c r="C43" s="31">
        <v>77815</v>
      </c>
      <c r="D43" s="31">
        <v>91522</v>
      </c>
      <c r="E43" s="31">
        <v>83819</v>
      </c>
      <c r="F43" s="31">
        <v>85163</v>
      </c>
      <c r="G43" s="31">
        <v>81155</v>
      </c>
      <c r="H43" s="31">
        <v>89497</v>
      </c>
      <c r="I43" s="31">
        <v>76832</v>
      </c>
      <c r="J43" s="31">
        <v>78475</v>
      </c>
      <c r="K43" s="31">
        <v>76254</v>
      </c>
      <c r="L43" s="31">
        <v>79884</v>
      </c>
      <c r="M43" s="31">
        <v>68835</v>
      </c>
      <c r="N43" s="31">
        <v>17008</v>
      </c>
      <c r="O43" s="31">
        <v>7028</v>
      </c>
      <c r="P43" s="31">
        <v>24809</v>
      </c>
      <c r="Q43" s="31">
        <v>30746</v>
      </c>
      <c r="R43" s="31">
        <v>35487</v>
      </c>
      <c r="S43" s="31">
        <v>33808</v>
      </c>
      <c r="T43" s="31">
        <v>38612</v>
      </c>
      <c r="U43" s="31">
        <v>36860</v>
      </c>
      <c r="V43" s="31">
        <v>47865</v>
      </c>
      <c r="W43" s="31">
        <v>51643</v>
      </c>
      <c r="X43" s="31">
        <v>53792</v>
      </c>
      <c r="Y43" s="31">
        <v>51131</v>
      </c>
      <c r="Z43" s="31">
        <v>49729</v>
      </c>
      <c r="AA43" s="31">
        <v>46068</v>
      </c>
      <c r="AB43" s="31">
        <v>50753</v>
      </c>
      <c r="AC43" s="31">
        <v>44579</v>
      </c>
      <c r="AD43" s="31">
        <v>46694</v>
      </c>
      <c r="AE43" s="31">
        <v>41694</v>
      </c>
      <c r="AF43" s="31">
        <v>44386</v>
      </c>
    </row>
    <row r="44" spans="1:32" x14ac:dyDescent="0.25">
      <c r="A44" t="s">
        <v>186</v>
      </c>
      <c r="B44" s="31">
        <v>56005</v>
      </c>
      <c r="C44" s="31">
        <v>48716</v>
      </c>
      <c r="D44" s="31">
        <v>58187</v>
      </c>
      <c r="E44" s="31">
        <v>52114</v>
      </c>
      <c r="F44" s="31">
        <v>53937</v>
      </c>
      <c r="G44" s="31">
        <v>51185</v>
      </c>
      <c r="H44" s="31">
        <v>57977</v>
      </c>
      <c r="I44" s="31">
        <v>49220</v>
      </c>
      <c r="J44" s="31">
        <v>51827</v>
      </c>
      <c r="K44" s="31">
        <v>49708</v>
      </c>
      <c r="L44" s="31">
        <v>54073</v>
      </c>
      <c r="M44" s="31">
        <v>47020</v>
      </c>
      <c r="N44" s="31">
        <v>10253</v>
      </c>
      <c r="O44" s="31">
        <v>6237</v>
      </c>
      <c r="P44" s="31">
        <v>20483</v>
      </c>
      <c r="Q44" s="31">
        <v>22309</v>
      </c>
      <c r="R44" s="31">
        <v>24357</v>
      </c>
      <c r="S44" s="31">
        <v>25173</v>
      </c>
      <c r="T44" s="31">
        <v>30540</v>
      </c>
      <c r="U44" s="31">
        <v>28295</v>
      </c>
      <c r="V44" s="31">
        <v>36494</v>
      </c>
      <c r="W44" s="31">
        <v>38646</v>
      </c>
      <c r="X44" s="31">
        <v>40840</v>
      </c>
      <c r="Y44" s="31">
        <v>38138</v>
      </c>
      <c r="Z44" s="31">
        <v>36805</v>
      </c>
      <c r="AA44" s="31">
        <v>34656</v>
      </c>
      <c r="AB44" s="31">
        <v>37327</v>
      </c>
      <c r="AC44" s="31">
        <v>34228</v>
      </c>
      <c r="AD44" s="31">
        <v>35584</v>
      </c>
      <c r="AE44" s="31">
        <v>32265</v>
      </c>
      <c r="AF44" s="31">
        <v>34389</v>
      </c>
    </row>
    <row r="45" spans="1:32" x14ac:dyDescent="0.25">
      <c r="A45" t="s">
        <v>187</v>
      </c>
      <c r="B45" s="31">
        <v>37842</v>
      </c>
      <c r="C45" s="31">
        <v>33476</v>
      </c>
      <c r="D45" s="31">
        <v>39522</v>
      </c>
      <c r="E45" s="31">
        <v>34881</v>
      </c>
      <c r="F45" s="31">
        <v>37977</v>
      </c>
      <c r="G45" s="31">
        <v>34858</v>
      </c>
      <c r="H45" s="31">
        <v>41261</v>
      </c>
      <c r="I45" s="31">
        <v>35294</v>
      </c>
      <c r="J45" s="31">
        <v>37364</v>
      </c>
      <c r="K45" s="31">
        <v>36196</v>
      </c>
      <c r="L45" s="31">
        <v>40762</v>
      </c>
      <c r="M45" s="31">
        <v>34094</v>
      </c>
      <c r="N45" s="31">
        <v>7023</v>
      </c>
      <c r="O45" s="31">
        <v>5269</v>
      </c>
      <c r="P45" s="31">
        <v>16108</v>
      </c>
      <c r="Q45" s="31">
        <v>16924</v>
      </c>
      <c r="R45" s="31">
        <v>19274</v>
      </c>
      <c r="S45" s="31">
        <v>20342</v>
      </c>
      <c r="T45" s="31">
        <v>25699</v>
      </c>
      <c r="U45" s="31">
        <v>23329</v>
      </c>
      <c r="V45" s="31">
        <v>29847</v>
      </c>
      <c r="W45" s="31">
        <v>31248</v>
      </c>
      <c r="X45" s="31">
        <v>34198</v>
      </c>
      <c r="Y45" s="31">
        <v>31670</v>
      </c>
      <c r="Z45" s="31">
        <v>31608</v>
      </c>
      <c r="AA45" s="31">
        <v>29730</v>
      </c>
      <c r="AB45" s="31">
        <v>32769</v>
      </c>
      <c r="AC45" s="31">
        <v>29713</v>
      </c>
      <c r="AD45" s="31">
        <v>32407</v>
      </c>
      <c r="AE45" s="31">
        <v>28234</v>
      </c>
      <c r="AF45" s="31">
        <v>31168</v>
      </c>
    </row>
    <row r="46" spans="1:32" x14ac:dyDescent="0.25">
      <c r="A46" t="s">
        <v>188</v>
      </c>
      <c r="B46" s="31">
        <v>13464</v>
      </c>
      <c r="C46" s="31">
        <v>12012</v>
      </c>
      <c r="D46" s="31">
        <v>14502</v>
      </c>
      <c r="E46" s="31">
        <v>11742</v>
      </c>
      <c r="F46" s="31">
        <v>13953</v>
      </c>
      <c r="G46" s="31">
        <v>12927</v>
      </c>
      <c r="H46" s="31">
        <v>15383</v>
      </c>
      <c r="I46" s="31">
        <v>12838</v>
      </c>
      <c r="J46" s="31">
        <v>13906</v>
      </c>
      <c r="K46" s="31">
        <v>13817</v>
      </c>
      <c r="L46" s="31">
        <v>15364</v>
      </c>
      <c r="M46" s="31">
        <v>12898</v>
      </c>
      <c r="N46" s="31">
        <v>2367</v>
      </c>
      <c r="O46" s="31">
        <v>2152</v>
      </c>
      <c r="P46" s="31">
        <v>6368</v>
      </c>
      <c r="Q46" s="31">
        <v>6310</v>
      </c>
      <c r="R46" s="31">
        <v>8053</v>
      </c>
      <c r="S46" s="31">
        <v>8892</v>
      </c>
      <c r="T46" s="31">
        <v>10042</v>
      </c>
      <c r="U46" s="31">
        <v>9152</v>
      </c>
      <c r="V46" s="31">
        <v>12159</v>
      </c>
      <c r="W46" s="31">
        <v>12530</v>
      </c>
      <c r="X46" s="31">
        <v>13959</v>
      </c>
      <c r="Y46" s="31">
        <v>12577</v>
      </c>
      <c r="Z46" s="31">
        <v>13361</v>
      </c>
      <c r="AA46" s="31">
        <v>12287</v>
      </c>
      <c r="AB46" s="31">
        <v>13886</v>
      </c>
      <c r="AC46" s="31">
        <v>12321</v>
      </c>
      <c r="AD46" s="31">
        <v>13692</v>
      </c>
      <c r="AE46" s="31">
        <v>11927</v>
      </c>
      <c r="AF46" s="31">
        <v>13313</v>
      </c>
    </row>
    <row r="47" spans="1:32" x14ac:dyDescent="0.25">
      <c r="A47" s="30" t="s">
        <v>189</v>
      </c>
      <c r="B47" s="29">
        <v>247601</v>
      </c>
      <c r="C47" s="29">
        <v>219330</v>
      </c>
      <c r="D47" s="29">
        <v>251550</v>
      </c>
      <c r="E47" s="29">
        <v>227273</v>
      </c>
      <c r="F47" s="29">
        <v>238529</v>
      </c>
      <c r="G47" s="29">
        <v>228734</v>
      </c>
      <c r="H47" s="29">
        <v>255551</v>
      </c>
      <c r="I47" s="29">
        <v>219614</v>
      </c>
      <c r="J47" s="29">
        <v>228897</v>
      </c>
      <c r="K47" s="29">
        <v>222694</v>
      </c>
      <c r="L47" s="29">
        <v>236687</v>
      </c>
      <c r="M47" s="29">
        <v>204279</v>
      </c>
      <c r="N47" s="29">
        <v>44504</v>
      </c>
      <c r="O47" s="29">
        <v>25789</v>
      </c>
      <c r="P47" s="29">
        <v>82465</v>
      </c>
      <c r="Q47" s="29">
        <v>94178</v>
      </c>
      <c r="R47" s="29">
        <v>106647</v>
      </c>
      <c r="S47" s="29">
        <v>108941</v>
      </c>
      <c r="T47" s="29">
        <v>129958</v>
      </c>
      <c r="U47" s="29">
        <v>123313</v>
      </c>
      <c r="V47" s="29">
        <v>160926</v>
      </c>
      <c r="W47" s="29">
        <v>171227</v>
      </c>
      <c r="X47" s="29">
        <v>180692</v>
      </c>
      <c r="Y47" s="29">
        <v>169811</v>
      </c>
      <c r="Z47" s="29">
        <v>165775</v>
      </c>
      <c r="AA47" s="29">
        <v>157038</v>
      </c>
      <c r="AB47" s="29">
        <v>170523</v>
      </c>
      <c r="AC47" s="29">
        <v>152898</v>
      </c>
      <c r="AD47" s="29">
        <v>162862</v>
      </c>
      <c r="AE47" s="29">
        <v>147421</v>
      </c>
      <c r="AF47" s="29">
        <v>159231</v>
      </c>
    </row>
    <row r="48" spans="1:32" ht="15.75" customHeight="1" x14ac:dyDescent="0.25">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row>
    <row r="49" spans="1:25" ht="15.75" customHeight="1" x14ac:dyDescent="0.25">
      <c r="A49" s="15" t="s">
        <v>124</v>
      </c>
      <c r="B49" s="14"/>
      <c r="C49" s="14"/>
      <c r="D49" s="14"/>
      <c r="E49" s="14"/>
      <c r="F49" s="14"/>
      <c r="G49" s="14"/>
      <c r="H49" s="14"/>
      <c r="I49" s="14"/>
      <c r="J49" s="14"/>
      <c r="K49" s="14"/>
      <c r="L49" s="14"/>
      <c r="M49" s="14"/>
      <c r="N49" s="14"/>
      <c r="O49" s="14"/>
      <c r="P49" s="14"/>
      <c r="Q49" s="14"/>
      <c r="R49" s="14"/>
      <c r="S49" s="14"/>
      <c r="T49" s="14"/>
      <c r="U49" s="14"/>
      <c r="V49" s="14"/>
      <c r="W49" s="14"/>
      <c r="X49" s="14"/>
      <c r="Y49" s="14"/>
    </row>
    <row r="50" spans="1:25" ht="15.75" customHeight="1" x14ac:dyDescent="0.25">
      <c r="A50" s="15" t="s">
        <v>125</v>
      </c>
      <c r="B50" s="14"/>
      <c r="C50" s="14"/>
      <c r="D50" s="14"/>
      <c r="E50" s="14"/>
      <c r="F50" s="14"/>
      <c r="G50" s="14"/>
      <c r="H50" s="14"/>
      <c r="I50" s="14"/>
      <c r="J50" s="14"/>
      <c r="K50" s="14"/>
      <c r="L50" s="14"/>
      <c r="M50" s="14"/>
      <c r="N50" s="14"/>
      <c r="O50" s="14"/>
      <c r="P50" s="14"/>
      <c r="Q50" s="14"/>
      <c r="R50" s="14"/>
      <c r="S50" s="14"/>
      <c r="T50" s="14"/>
      <c r="U50" s="14"/>
      <c r="V50" s="14"/>
      <c r="W50" s="14"/>
      <c r="X50" s="14"/>
      <c r="Y50" s="14"/>
    </row>
  </sheetData>
  <hyperlinks>
    <hyperlink ref="A49" location="'Table of contents'!A1" display="To contents" xr:uid="{00000000-0004-0000-0500-000000000000}"/>
    <hyperlink ref="A50" location="Notes!A1" display="To Notes" xr:uid="{00000000-0004-0000-0500-000001000000}"/>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14"/>
  <sheetViews>
    <sheetView workbookViewId="0"/>
  </sheetViews>
  <sheetFormatPr defaultColWidth="11" defaultRowHeight="15.75" x14ac:dyDescent="0.25"/>
  <cols>
    <col min="1" max="1" width="43.25" customWidth="1"/>
    <col min="2" max="32" width="19.875" customWidth="1"/>
  </cols>
  <sheetData>
    <row r="1" spans="1:32" ht="18.75" customHeight="1" x14ac:dyDescent="0.3">
      <c r="A1" s="11" t="s">
        <v>46</v>
      </c>
      <c r="B1" s="1"/>
      <c r="C1" s="1"/>
      <c r="D1" s="1"/>
      <c r="E1" s="1"/>
      <c r="F1" s="1"/>
      <c r="G1" s="1"/>
      <c r="H1" s="1"/>
      <c r="I1" s="1"/>
      <c r="J1" s="1"/>
      <c r="K1" s="1"/>
      <c r="L1" s="1"/>
      <c r="M1" s="1"/>
      <c r="N1" s="1"/>
      <c r="O1" s="1"/>
      <c r="P1" s="1"/>
      <c r="Q1" s="1"/>
      <c r="R1" s="1"/>
      <c r="S1" s="1"/>
      <c r="T1" s="1"/>
      <c r="U1" s="1"/>
      <c r="V1" s="1"/>
      <c r="W1" s="1"/>
      <c r="X1" s="1"/>
      <c r="Y1" s="12"/>
      <c r="AE1" s="29" t="s">
        <v>190</v>
      </c>
    </row>
    <row r="2" spans="1:32" ht="15.75" customHeight="1" x14ac:dyDescent="0.25">
      <c r="A2" s="13" t="s">
        <v>38</v>
      </c>
      <c r="B2" s="1"/>
      <c r="C2" s="1"/>
      <c r="D2" s="1"/>
      <c r="E2" s="1"/>
      <c r="F2" s="1"/>
      <c r="G2" s="1"/>
      <c r="H2" s="1"/>
      <c r="I2" s="1"/>
      <c r="J2" s="1"/>
      <c r="K2" s="1"/>
      <c r="L2" s="1"/>
      <c r="M2" s="1"/>
      <c r="N2" s="1"/>
      <c r="O2" s="1"/>
      <c r="P2" s="1"/>
      <c r="Q2" s="1"/>
      <c r="R2" s="1"/>
      <c r="S2" s="1"/>
      <c r="T2" s="1"/>
      <c r="U2" s="1"/>
      <c r="V2" s="1"/>
      <c r="W2" s="1"/>
      <c r="X2" s="1"/>
      <c r="Y2" s="1"/>
    </row>
    <row r="3" spans="1:32" ht="15.75" customHeight="1" x14ac:dyDescent="0.25">
      <c r="A3" s="13" t="s">
        <v>39</v>
      </c>
      <c r="B3" s="1"/>
      <c r="C3" s="1"/>
      <c r="D3" s="1"/>
      <c r="E3" s="1"/>
      <c r="F3" s="1"/>
      <c r="G3" s="1"/>
      <c r="H3" s="1"/>
      <c r="I3" s="1"/>
      <c r="J3" s="1"/>
      <c r="K3" s="1"/>
      <c r="L3" s="1"/>
      <c r="M3" s="1"/>
      <c r="N3" s="1"/>
      <c r="O3" s="1"/>
      <c r="P3" s="1"/>
      <c r="Q3" s="1"/>
      <c r="R3" s="1"/>
      <c r="S3" s="1"/>
      <c r="T3" s="1"/>
      <c r="U3" s="1"/>
      <c r="V3" s="1"/>
      <c r="W3" s="1"/>
      <c r="X3" s="1"/>
      <c r="Y3" s="1"/>
    </row>
    <row r="4" spans="1:32" ht="31.5" customHeight="1" x14ac:dyDescent="0.25">
      <c r="A4" s="30" t="s">
        <v>191</v>
      </c>
      <c r="B4" s="28" t="s">
        <v>151</v>
      </c>
      <c r="C4" s="28" t="s">
        <v>152</v>
      </c>
      <c r="D4" s="28" t="s">
        <v>153</v>
      </c>
      <c r="E4" s="28" t="s">
        <v>154</v>
      </c>
      <c r="F4" s="28" t="s">
        <v>155</v>
      </c>
      <c r="G4" s="28" t="s">
        <v>156</v>
      </c>
      <c r="H4" s="28" t="s">
        <v>157</v>
      </c>
      <c r="I4" s="28" t="s">
        <v>158</v>
      </c>
      <c r="J4" s="28" t="s">
        <v>159</v>
      </c>
      <c r="K4" s="28" t="s">
        <v>160</v>
      </c>
      <c r="L4" s="28" t="s">
        <v>161</v>
      </c>
      <c r="M4" s="28" t="s">
        <v>162</v>
      </c>
      <c r="N4" s="28" t="s">
        <v>163</v>
      </c>
      <c r="O4" s="28" t="s">
        <v>164</v>
      </c>
      <c r="P4" s="28" t="s">
        <v>165</v>
      </c>
      <c r="Q4" s="28" t="s">
        <v>166</v>
      </c>
      <c r="R4" s="28" t="s">
        <v>167</v>
      </c>
      <c r="S4" s="28" t="s">
        <v>168</v>
      </c>
      <c r="T4" s="28" t="s">
        <v>169</v>
      </c>
      <c r="U4" s="28" t="s">
        <v>170</v>
      </c>
      <c r="V4" s="28" t="s">
        <v>171</v>
      </c>
      <c r="W4" s="28" t="s">
        <v>172</v>
      </c>
      <c r="X4" s="28" t="s">
        <v>173</v>
      </c>
      <c r="Y4" s="28" t="s">
        <v>174</v>
      </c>
      <c r="Z4" s="28" t="s">
        <v>175</v>
      </c>
      <c r="AA4" s="28" t="s">
        <v>176</v>
      </c>
      <c r="AB4" s="28" t="s">
        <v>177</v>
      </c>
      <c r="AC4" s="28" t="s">
        <v>178</v>
      </c>
      <c r="AD4" s="28" t="s">
        <v>179</v>
      </c>
      <c r="AE4" s="28" t="s">
        <v>180</v>
      </c>
      <c r="AF4" s="28" t="s">
        <v>181</v>
      </c>
    </row>
    <row r="5" spans="1:32" x14ac:dyDescent="0.25">
      <c r="A5" t="s">
        <v>192</v>
      </c>
      <c r="B5" s="31">
        <v>48081</v>
      </c>
      <c r="C5" s="31">
        <v>41699</v>
      </c>
      <c r="D5" s="31">
        <v>49887</v>
      </c>
      <c r="E5" s="31">
        <v>44347</v>
      </c>
      <c r="F5" s="31">
        <v>45977</v>
      </c>
      <c r="G5" s="31">
        <v>44081</v>
      </c>
      <c r="H5" s="31">
        <v>50737</v>
      </c>
      <c r="I5" s="31">
        <v>44013</v>
      </c>
      <c r="J5" s="31">
        <v>45521</v>
      </c>
      <c r="K5" s="31">
        <v>42327</v>
      </c>
      <c r="L5" s="31">
        <v>47301</v>
      </c>
      <c r="M5" s="31">
        <v>39016</v>
      </c>
      <c r="N5" s="31">
        <v>8673</v>
      </c>
      <c r="O5" s="31">
        <v>4391</v>
      </c>
      <c r="P5" s="31">
        <v>15102</v>
      </c>
      <c r="Q5" s="31">
        <v>16659</v>
      </c>
      <c r="R5" s="31">
        <v>19633</v>
      </c>
      <c r="S5" s="31">
        <v>19340</v>
      </c>
      <c r="T5" s="31">
        <v>23552</v>
      </c>
      <c r="U5" s="31">
        <v>22293</v>
      </c>
      <c r="V5" s="31">
        <v>30196</v>
      </c>
      <c r="W5" s="31">
        <v>31585</v>
      </c>
      <c r="X5" s="31">
        <v>33692</v>
      </c>
      <c r="Y5" s="31">
        <v>32012</v>
      </c>
      <c r="Z5" s="31">
        <v>29549</v>
      </c>
      <c r="AA5" s="31">
        <v>28071</v>
      </c>
      <c r="AB5" s="31">
        <v>29492</v>
      </c>
      <c r="AC5" s="31">
        <v>28077</v>
      </c>
      <c r="AD5" s="31">
        <v>29771</v>
      </c>
      <c r="AE5" s="31">
        <v>26829</v>
      </c>
      <c r="AF5" s="31">
        <v>29057</v>
      </c>
    </row>
    <row r="6" spans="1:32" x14ac:dyDescent="0.25">
      <c r="A6" t="s">
        <v>193</v>
      </c>
      <c r="B6" s="31">
        <v>61462</v>
      </c>
      <c r="C6" s="31">
        <v>55571</v>
      </c>
      <c r="D6" s="31">
        <v>61358</v>
      </c>
      <c r="E6" s="31">
        <v>56752</v>
      </c>
      <c r="F6" s="31">
        <v>59287</v>
      </c>
      <c r="G6" s="31">
        <v>56622</v>
      </c>
      <c r="H6" s="31">
        <v>63775</v>
      </c>
      <c r="I6" s="31">
        <v>54478</v>
      </c>
      <c r="J6" s="31">
        <v>55977</v>
      </c>
      <c r="K6" s="31">
        <v>57033</v>
      </c>
      <c r="L6" s="31">
        <v>58709</v>
      </c>
      <c r="M6" s="31">
        <v>51080</v>
      </c>
      <c r="N6" s="31">
        <v>11073</v>
      </c>
      <c r="O6" s="31">
        <v>6912</v>
      </c>
      <c r="P6" s="31">
        <v>21679</v>
      </c>
      <c r="Q6" s="31">
        <v>25698</v>
      </c>
      <c r="R6" s="31">
        <v>29195</v>
      </c>
      <c r="S6" s="31">
        <v>29964</v>
      </c>
      <c r="T6" s="31">
        <v>32994</v>
      </c>
      <c r="U6" s="31">
        <v>31158</v>
      </c>
      <c r="V6" s="31">
        <v>41110</v>
      </c>
      <c r="W6" s="31">
        <v>43460</v>
      </c>
      <c r="X6" s="31">
        <v>44177</v>
      </c>
      <c r="Y6" s="31">
        <v>42492</v>
      </c>
      <c r="Z6" s="31">
        <v>43304</v>
      </c>
      <c r="AA6" s="31">
        <v>40829</v>
      </c>
      <c r="AB6" s="31">
        <v>43981</v>
      </c>
      <c r="AC6" s="31">
        <v>39945</v>
      </c>
      <c r="AD6" s="31">
        <v>42550</v>
      </c>
      <c r="AE6" s="31">
        <v>38565</v>
      </c>
      <c r="AF6" s="31">
        <v>41051</v>
      </c>
    </row>
    <row r="7" spans="1:32" x14ac:dyDescent="0.25">
      <c r="A7" t="s">
        <v>194</v>
      </c>
      <c r="B7" s="31">
        <v>44885</v>
      </c>
      <c r="C7" s="31">
        <v>38820</v>
      </c>
      <c r="D7" s="31">
        <v>44759</v>
      </c>
      <c r="E7" s="31">
        <v>40797</v>
      </c>
      <c r="F7" s="31">
        <v>43126</v>
      </c>
      <c r="G7" s="31">
        <v>41263</v>
      </c>
      <c r="H7" s="31">
        <v>45243</v>
      </c>
      <c r="I7" s="31">
        <v>38621</v>
      </c>
      <c r="J7" s="31">
        <v>40265</v>
      </c>
      <c r="K7" s="31">
        <v>38912</v>
      </c>
      <c r="L7" s="31">
        <v>41878</v>
      </c>
      <c r="M7" s="31">
        <v>35333</v>
      </c>
      <c r="N7" s="31">
        <v>8048</v>
      </c>
      <c r="O7" s="31">
        <v>4884</v>
      </c>
      <c r="P7" s="31">
        <v>15121</v>
      </c>
      <c r="Q7" s="31">
        <v>17408</v>
      </c>
      <c r="R7" s="31">
        <v>19507</v>
      </c>
      <c r="S7" s="31">
        <v>19568</v>
      </c>
      <c r="T7" s="31">
        <v>23686</v>
      </c>
      <c r="U7" s="31">
        <v>21870</v>
      </c>
      <c r="V7" s="31">
        <v>27986</v>
      </c>
      <c r="W7" s="31">
        <v>29849</v>
      </c>
      <c r="X7" s="31">
        <v>30662</v>
      </c>
      <c r="Y7" s="31">
        <v>29175</v>
      </c>
      <c r="Z7" s="31">
        <v>28926</v>
      </c>
      <c r="AA7" s="31">
        <v>27255</v>
      </c>
      <c r="AB7" s="31">
        <v>28974</v>
      </c>
      <c r="AC7" s="31">
        <v>25805</v>
      </c>
      <c r="AD7" s="31">
        <v>27828</v>
      </c>
      <c r="AE7" s="31">
        <v>25266</v>
      </c>
      <c r="AF7" s="31">
        <v>27759</v>
      </c>
    </row>
    <row r="8" spans="1:32" x14ac:dyDescent="0.25">
      <c r="A8" t="s">
        <v>195</v>
      </c>
      <c r="B8" s="31">
        <v>50077</v>
      </c>
      <c r="C8" s="31">
        <v>45204</v>
      </c>
      <c r="D8" s="31">
        <v>50084</v>
      </c>
      <c r="E8" s="31">
        <v>44793</v>
      </c>
      <c r="F8" s="31">
        <v>47931</v>
      </c>
      <c r="G8" s="31">
        <v>46341</v>
      </c>
      <c r="H8" s="31">
        <v>51677</v>
      </c>
      <c r="I8" s="31">
        <v>43686</v>
      </c>
      <c r="J8" s="31">
        <v>46834</v>
      </c>
      <c r="K8" s="31">
        <v>44298</v>
      </c>
      <c r="L8" s="31">
        <v>48279</v>
      </c>
      <c r="M8" s="31">
        <v>42114</v>
      </c>
      <c r="N8" s="31">
        <v>8778</v>
      </c>
      <c r="O8" s="31">
        <v>5169</v>
      </c>
      <c r="P8" s="31">
        <v>17299</v>
      </c>
      <c r="Q8" s="31">
        <v>19132</v>
      </c>
      <c r="R8" s="31">
        <v>20802</v>
      </c>
      <c r="S8" s="31">
        <v>21525</v>
      </c>
      <c r="T8" s="31">
        <v>26475</v>
      </c>
      <c r="U8" s="31">
        <v>25578</v>
      </c>
      <c r="V8" s="31">
        <v>34617</v>
      </c>
      <c r="W8" s="31">
        <v>35212</v>
      </c>
      <c r="X8" s="31">
        <v>37283</v>
      </c>
      <c r="Y8" s="31">
        <v>34482</v>
      </c>
      <c r="Z8" s="31">
        <v>33664</v>
      </c>
      <c r="AA8" s="31">
        <v>31723</v>
      </c>
      <c r="AB8" s="31">
        <v>34521</v>
      </c>
      <c r="AC8" s="31">
        <v>30800</v>
      </c>
      <c r="AD8" s="31">
        <v>31729</v>
      </c>
      <c r="AE8" s="31">
        <v>30004</v>
      </c>
      <c r="AF8" s="31">
        <v>32454</v>
      </c>
    </row>
    <row r="9" spans="1:32" x14ac:dyDescent="0.25">
      <c r="A9" t="s">
        <v>196</v>
      </c>
      <c r="B9" s="31">
        <v>41622</v>
      </c>
      <c r="C9" s="31">
        <v>36658</v>
      </c>
      <c r="D9" s="31">
        <v>43790</v>
      </c>
      <c r="E9" s="31">
        <v>39223</v>
      </c>
      <c r="F9" s="31">
        <v>40603</v>
      </c>
      <c r="G9" s="31">
        <v>38904</v>
      </c>
      <c r="H9" s="31">
        <v>42345</v>
      </c>
      <c r="I9" s="31">
        <v>37415</v>
      </c>
      <c r="J9" s="31">
        <v>38828</v>
      </c>
      <c r="K9" s="31">
        <v>38599</v>
      </c>
      <c r="L9" s="31">
        <v>39010</v>
      </c>
      <c r="M9" s="31">
        <v>35330</v>
      </c>
      <c r="N9" s="31">
        <v>7664</v>
      </c>
      <c r="O9" s="31">
        <v>4275</v>
      </c>
      <c r="P9" s="31">
        <v>12771</v>
      </c>
      <c r="Q9" s="31">
        <v>14703</v>
      </c>
      <c r="R9" s="31">
        <v>16954</v>
      </c>
      <c r="S9" s="31">
        <v>18073</v>
      </c>
      <c r="T9" s="31">
        <v>22593</v>
      </c>
      <c r="U9" s="31">
        <v>21795</v>
      </c>
      <c r="V9" s="31">
        <v>26487</v>
      </c>
      <c r="W9" s="31">
        <v>30464</v>
      </c>
      <c r="X9" s="31">
        <v>34242</v>
      </c>
      <c r="Y9" s="31">
        <v>31048</v>
      </c>
      <c r="Z9" s="31">
        <v>30055</v>
      </c>
      <c r="AA9" s="31">
        <v>28910</v>
      </c>
      <c r="AB9" s="31">
        <v>33243</v>
      </c>
      <c r="AC9" s="31">
        <v>28020</v>
      </c>
      <c r="AD9" s="31">
        <v>30717</v>
      </c>
      <c r="AE9" s="31">
        <v>26490</v>
      </c>
      <c r="AF9" s="31">
        <v>28644</v>
      </c>
    </row>
    <row r="10" spans="1:32" x14ac:dyDescent="0.25">
      <c r="A10" t="s">
        <v>197</v>
      </c>
      <c r="B10" s="31">
        <v>1474</v>
      </c>
      <c r="C10" s="31">
        <v>1378</v>
      </c>
      <c r="D10" s="31">
        <v>1672</v>
      </c>
      <c r="E10" s="31">
        <v>1361</v>
      </c>
      <c r="F10" s="31">
        <v>1605</v>
      </c>
      <c r="G10" s="31">
        <v>1523</v>
      </c>
      <c r="H10" s="31">
        <v>1774</v>
      </c>
      <c r="I10" s="31">
        <v>1401</v>
      </c>
      <c r="J10" s="31">
        <v>1472</v>
      </c>
      <c r="K10" s="31">
        <v>1525</v>
      </c>
      <c r="L10" s="31">
        <v>1510</v>
      </c>
      <c r="M10" s="31">
        <v>1406</v>
      </c>
      <c r="N10" s="31">
        <v>268</v>
      </c>
      <c r="O10" s="31">
        <v>158</v>
      </c>
      <c r="P10" s="31">
        <v>493</v>
      </c>
      <c r="Q10" s="31">
        <v>578</v>
      </c>
      <c r="R10" s="31">
        <v>556</v>
      </c>
      <c r="S10" s="31">
        <v>471</v>
      </c>
      <c r="T10" s="31">
        <v>658</v>
      </c>
      <c r="U10" s="31">
        <v>619</v>
      </c>
      <c r="V10" s="31">
        <v>530</v>
      </c>
      <c r="W10" s="31">
        <v>657</v>
      </c>
      <c r="X10" s="31">
        <v>636</v>
      </c>
      <c r="Y10" s="31">
        <v>602</v>
      </c>
      <c r="Z10" s="31">
        <v>277</v>
      </c>
      <c r="AA10" s="31">
        <v>250</v>
      </c>
      <c r="AB10" s="31">
        <v>312</v>
      </c>
      <c r="AC10" s="31">
        <v>251</v>
      </c>
      <c r="AD10" s="31">
        <v>267</v>
      </c>
      <c r="AE10" s="31">
        <v>267</v>
      </c>
      <c r="AF10" s="31">
        <v>266</v>
      </c>
    </row>
    <row r="11" spans="1:32" x14ac:dyDescent="0.25">
      <c r="A11" s="30" t="s">
        <v>198</v>
      </c>
      <c r="B11" s="29">
        <v>247601</v>
      </c>
      <c r="C11" s="29">
        <v>219330</v>
      </c>
      <c r="D11" s="29">
        <v>251550</v>
      </c>
      <c r="E11" s="29">
        <v>227273</v>
      </c>
      <c r="F11" s="29">
        <v>238529</v>
      </c>
      <c r="G11" s="29">
        <v>228734</v>
      </c>
      <c r="H11" s="29">
        <v>255551</v>
      </c>
      <c r="I11" s="29">
        <v>219614</v>
      </c>
      <c r="J11" s="29">
        <v>228897</v>
      </c>
      <c r="K11" s="29">
        <v>222694</v>
      </c>
      <c r="L11" s="29">
        <v>236687</v>
      </c>
      <c r="M11" s="29">
        <v>204279</v>
      </c>
      <c r="N11" s="29">
        <v>44504</v>
      </c>
      <c r="O11" s="29">
        <v>25789</v>
      </c>
      <c r="P11" s="29">
        <v>82465</v>
      </c>
      <c r="Q11" s="29">
        <v>94178</v>
      </c>
      <c r="R11" s="29">
        <v>106647</v>
      </c>
      <c r="S11" s="29">
        <v>108941</v>
      </c>
      <c r="T11" s="29">
        <v>129958</v>
      </c>
      <c r="U11" s="29">
        <v>123313</v>
      </c>
      <c r="V11" s="29">
        <v>160926</v>
      </c>
      <c r="W11" s="29">
        <v>171227</v>
      </c>
      <c r="X11" s="29">
        <v>180692</v>
      </c>
      <c r="Y11" s="29">
        <v>169811</v>
      </c>
      <c r="Z11" s="29">
        <v>165775</v>
      </c>
      <c r="AA11" s="29">
        <v>157038</v>
      </c>
      <c r="AB11" s="29">
        <v>170523</v>
      </c>
      <c r="AC11" s="29">
        <v>152898</v>
      </c>
      <c r="AD11" s="29">
        <v>162862</v>
      </c>
      <c r="AE11" s="29">
        <v>147421</v>
      </c>
      <c r="AF11" s="29">
        <v>159231</v>
      </c>
    </row>
    <row r="12" spans="1:32" ht="15.75" customHeight="1" x14ac:dyDescent="0.25">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row>
    <row r="13" spans="1:32" ht="15.75" customHeight="1" x14ac:dyDescent="0.25">
      <c r="A13" s="15" t="s">
        <v>124</v>
      </c>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32" x14ac:dyDescent="0.25">
      <c r="A14" s="15" t="s">
        <v>125</v>
      </c>
    </row>
  </sheetData>
  <hyperlinks>
    <hyperlink ref="A13" location="'Table of contents'!A1" display="To contents" xr:uid="{00000000-0004-0000-0600-000000000000}"/>
    <hyperlink ref="A14" location="Notes!A1" display="To Notes" xr:uid="{00000000-0004-0000-0600-000001000000}"/>
  </hyperlinks>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20"/>
  <sheetViews>
    <sheetView workbookViewId="0"/>
  </sheetViews>
  <sheetFormatPr defaultColWidth="11" defaultRowHeight="15.75" x14ac:dyDescent="0.25"/>
  <cols>
    <col min="1" max="1" width="38.75" customWidth="1"/>
    <col min="2" max="32" width="19.875" customWidth="1"/>
  </cols>
  <sheetData>
    <row r="1" spans="1:32" ht="18.75" customHeight="1" x14ac:dyDescent="0.3">
      <c r="A1" s="11" t="s">
        <v>47</v>
      </c>
      <c r="B1" s="1"/>
      <c r="C1" s="1"/>
      <c r="D1" s="1"/>
      <c r="E1" s="1"/>
      <c r="F1" s="1"/>
      <c r="G1" s="1"/>
      <c r="H1" s="1"/>
      <c r="I1" s="1"/>
      <c r="J1" s="1"/>
      <c r="K1" s="1"/>
      <c r="L1" s="1"/>
      <c r="M1" s="1"/>
      <c r="N1" s="1"/>
      <c r="O1" s="1"/>
      <c r="P1" s="1"/>
      <c r="Q1" s="1"/>
      <c r="R1" s="1"/>
      <c r="S1" s="1"/>
      <c r="T1" s="1"/>
      <c r="U1" s="1"/>
      <c r="V1" s="1"/>
      <c r="W1" s="1"/>
      <c r="X1" s="1"/>
      <c r="Y1" s="12"/>
      <c r="AE1" s="29" t="s">
        <v>190</v>
      </c>
    </row>
    <row r="2" spans="1:32" ht="15.75" customHeight="1" x14ac:dyDescent="0.25">
      <c r="A2" s="13" t="s">
        <v>38</v>
      </c>
      <c r="B2" s="1"/>
      <c r="C2" s="1"/>
      <c r="D2" s="1"/>
      <c r="E2" s="1"/>
      <c r="F2" s="1"/>
      <c r="G2" s="1"/>
      <c r="H2" s="1"/>
      <c r="I2" s="1"/>
      <c r="J2" s="1"/>
      <c r="K2" s="1"/>
      <c r="L2" s="1"/>
      <c r="M2" s="1"/>
      <c r="N2" s="1"/>
      <c r="O2" s="1"/>
      <c r="P2" s="1"/>
      <c r="Q2" s="1"/>
      <c r="R2" s="1"/>
      <c r="S2" s="1"/>
      <c r="T2" s="1"/>
      <c r="U2" s="1"/>
      <c r="V2" s="1"/>
      <c r="W2" s="1"/>
      <c r="X2" s="1"/>
      <c r="Y2" s="1"/>
    </row>
    <row r="3" spans="1:32" ht="15.75" customHeight="1" x14ac:dyDescent="0.25">
      <c r="A3" s="13" t="s">
        <v>39</v>
      </c>
      <c r="B3" s="1"/>
      <c r="C3" s="1"/>
      <c r="D3" s="1"/>
      <c r="E3" s="1"/>
      <c r="F3" s="1"/>
      <c r="G3" s="1"/>
      <c r="H3" s="1"/>
      <c r="I3" s="1"/>
      <c r="J3" s="1"/>
      <c r="K3" s="1"/>
      <c r="L3" s="1"/>
      <c r="M3" s="1"/>
      <c r="N3" s="1"/>
      <c r="O3" s="1"/>
      <c r="P3" s="1"/>
      <c r="Q3" s="1"/>
      <c r="R3" s="1"/>
      <c r="S3" s="1"/>
      <c r="T3" s="1"/>
      <c r="U3" s="1"/>
      <c r="V3" s="1"/>
      <c r="W3" s="1"/>
      <c r="X3" s="1"/>
      <c r="Y3" s="1"/>
    </row>
    <row r="4" spans="1:32" ht="31.5" customHeight="1" x14ac:dyDescent="0.25">
      <c r="A4" s="30" t="s">
        <v>199</v>
      </c>
      <c r="B4" s="28" t="s">
        <v>151</v>
      </c>
      <c r="C4" s="28" t="s">
        <v>152</v>
      </c>
      <c r="D4" s="28" t="s">
        <v>153</v>
      </c>
      <c r="E4" s="28" t="s">
        <v>154</v>
      </c>
      <c r="F4" s="28" t="s">
        <v>155</v>
      </c>
      <c r="G4" s="28" t="s">
        <v>156</v>
      </c>
      <c r="H4" s="28" t="s">
        <v>157</v>
      </c>
      <c r="I4" s="28" t="s">
        <v>158</v>
      </c>
      <c r="J4" s="28" t="s">
        <v>159</v>
      </c>
      <c r="K4" s="28" t="s">
        <v>160</v>
      </c>
      <c r="L4" s="28" t="s">
        <v>161</v>
      </c>
      <c r="M4" s="28" t="s">
        <v>162</v>
      </c>
      <c r="N4" s="28" t="s">
        <v>163</v>
      </c>
      <c r="O4" s="28" t="s">
        <v>164</v>
      </c>
      <c r="P4" s="28" t="s">
        <v>165</v>
      </c>
      <c r="Q4" s="28" t="s">
        <v>166</v>
      </c>
      <c r="R4" s="28" t="s">
        <v>167</v>
      </c>
      <c r="S4" s="28" t="s">
        <v>168</v>
      </c>
      <c r="T4" s="28" t="s">
        <v>169</v>
      </c>
      <c r="U4" s="28" t="s">
        <v>170</v>
      </c>
      <c r="V4" s="28" t="s">
        <v>171</v>
      </c>
      <c r="W4" s="28" t="s">
        <v>172</v>
      </c>
      <c r="X4" s="28" t="s">
        <v>173</v>
      </c>
      <c r="Y4" s="28" t="s">
        <v>174</v>
      </c>
      <c r="Z4" s="28" t="s">
        <v>175</v>
      </c>
      <c r="AA4" s="28" t="s">
        <v>176</v>
      </c>
      <c r="AB4" s="28" t="s">
        <v>177</v>
      </c>
      <c r="AC4" s="28" t="s">
        <v>178</v>
      </c>
      <c r="AD4" s="28" t="s">
        <v>179</v>
      </c>
      <c r="AE4" s="28" t="s">
        <v>180</v>
      </c>
      <c r="AF4" s="28" t="s">
        <v>181</v>
      </c>
    </row>
    <row r="5" spans="1:32" x14ac:dyDescent="0.25">
      <c r="A5" t="s">
        <v>200</v>
      </c>
      <c r="B5" s="31">
        <v>16682</v>
      </c>
      <c r="C5" s="31">
        <v>15743</v>
      </c>
      <c r="D5" s="31">
        <v>17098</v>
      </c>
      <c r="E5" s="31">
        <v>15994</v>
      </c>
      <c r="F5" s="31">
        <v>16387</v>
      </c>
      <c r="G5" s="31">
        <v>16303</v>
      </c>
      <c r="H5" s="31">
        <v>17234</v>
      </c>
      <c r="I5" s="31">
        <v>15395</v>
      </c>
      <c r="J5" s="31">
        <v>15456</v>
      </c>
      <c r="K5" s="31">
        <v>16475</v>
      </c>
      <c r="L5" s="31">
        <v>17673</v>
      </c>
      <c r="M5" s="31">
        <v>14116</v>
      </c>
      <c r="N5" s="31">
        <v>3100</v>
      </c>
      <c r="O5" s="31">
        <v>1852</v>
      </c>
      <c r="P5" s="31">
        <v>5948</v>
      </c>
      <c r="Q5" s="31">
        <v>7039</v>
      </c>
      <c r="R5" s="31">
        <v>8094</v>
      </c>
      <c r="S5" s="31">
        <v>8366</v>
      </c>
      <c r="T5" s="31">
        <v>9049</v>
      </c>
      <c r="U5" s="31">
        <v>8469</v>
      </c>
      <c r="V5" s="31">
        <v>11227</v>
      </c>
      <c r="W5" s="31">
        <v>12069</v>
      </c>
      <c r="X5" s="31">
        <v>12343</v>
      </c>
      <c r="Y5" s="31">
        <v>11729</v>
      </c>
      <c r="Z5" s="31">
        <v>11813</v>
      </c>
      <c r="AA5" s="31">
        <v>11355</v>
      </c>
      <c r="AB5" s="31">
        <v>11454</v>
      </c>
      <c r="AC5" s="31">
        <v>10835</v>
      </c>
      <c r="AD5" s="31">
        <v>11803</v>
      </c>
      <c r="AE5" s="31">
        <v>10534</v>
      </c>
      <c r="AF5" s="31">
        <v>10988</v>
      </c>
    </row>
    <row r="6" spans="1:32" x14ac:dyDescent="0.25">
      <c r="A6" t="s">
        <v>201</v>
      </c>
      <c r="B6" s="31">
        <v>19198</v>
      </c>
      <c r="C6" s="31">
        <v>17093</v>
      </c>
      <c r="D6" s="31">
        <v>19605</v>
      </c>
      <c r="E6" s="31">
        <v>18478</v>
      </c>
      <c r="F6" s="31">
        <v>19571</v>
      </c>
      <c r="G6" s="31">
        <v>18324</v>
      </c>
      <c r="H6" s="31">
        <v>19897</v>
      </c>
      <c r="I6" s="31">
        <v>16639</v>
      </c>
      <c r="J6" s="31">
        <v>17198</v>
      </c>
      <c r="K6" s="31">
        <v>16481</v>
      </c>
      <c r="L6" s="31">
        <v>18240</v>
      </c>
      <c r="M6" s="31">
        <v>15219</v>
      </c>
      <c r="N6" s="31">
        <v>3199</v>
      </c>
      <c r="O6" s="31">
        <v>2303</v>
      </c>
      <c r="P6" s="31">
        <v>6567</v>
      </c>
      <c r="Q6" s="31">
        <v>7587</v>
      </c>
      <c r="R6" s="31">
        <v>8304</v>
      </c>
      <c r="S6" s="31">
        <v>8467</v>
      </c>
      <c r="T6" s="31">
        <v>9927</v>
      </c>
      <c r="U6" s="31">
        <v>9225</v>
      </c>
      <c r="V6" s="31">
        <v>11391</v>
      </c>
      <c r="W6" s="31">
        <v>11513</v>
      </c>
      <c r="X6" s="31">
        <v>11243</v>
      </c>
      <c r="Y6" s="31">
        <v>10965</v>
      </c>
      <c r="Z6" s="31">
        <v>10520</v>
      </c>
      <c r="AA6" s="31">
        <v>10005</v>
      </c>
      <c r="AB6" s="31">
        <v>10915</v>
      </c>
      <c r="AC6" s="31">
        <v>10179</v>
      </c>
      <c r="AD6" s="31">
        <v>10600</v>
      </c>
      <c r="AE6" s="31">
        <v>9353</v>
      </c>
      <c r="AF6" s="31">
        <v>10026</v>
      </c>
    </row>
    <row r="7" spans="1:32" x14ac:dyDescent="0.25">
      <c r="A7" t="s">
        <v>202</v>
      </c>
      <c r="B7" s="31">
        <v>29844</v>
      </c>
      <c r="C7" s="31">
        <v>26111</v>
      </c>
      <c r="D7" s="31">
        <v>28971</v>
      </c>
      <c r="E7" s="31">
        <v>25859</v>
      </c>
      <c r="F7" s="31">
        <v>27171</v>
      </c>
      <c r="G7" s="31">
        <v>26784</v>
      </c>
      <c r="H7" s="31">
        <v>29152</v>
      </c>
      <c r="I7" s="31">
        <v>24266</v>
      </c>
      <c r="J7" s="31">
        <v>26330</v>
      </c>
      <c r="K7" s="31">
        <v>25276</v>
      </c>
      <c r="L7" s="31">
        <v>28173</v>
      </c>
      <c r="M7" s="31">
        <v>24438</v>
      </c>
      <c r="N7" s="31">
        <v>5108</v>
      </c>
      <c r="O7" s="31">
        <v>2662</v>
      </c>
      <c r="P7" s="31">
        <v>9306</v>
      </c>
      <c r="Q7" s="31">
        <v>10351</v>
      </c>
      <c r="R7" s="31">
        <v>11351</v>
      </c>
      <c r="S7" s="31">
        <v>11664</v>
      </c>
      <c r="T7" s="31">
        <v>14622</v>
      </c>
      <c r="U7" s="31">
        <v>14077</v>
      </c>
      <c r="V7" s="31">
        <v>19329</v>
      </c>
      <c r="W7" s="31">
        <v>19703</v>
      </c>
      <c r="X7" s="31">
        <v>20792</v>
      </c>
      <c r="Y7" s="31">
        <v>19615</v>
      </c>
      <c r="Z7" s="31">
        <v>19517</v>
      </c>
      <c r="AA7" s="31">
        <v>17947</v>
      </c>
      <c r="AB7" s="31">
        <v>19627</v>
      </c>
      <c r="AC7" s="31">
        <v>17823</v>
      </c>
      <c r="AD7" s="31">
        <v>18904</v>
      </c>
      <c r="AE7" s="31">
        <v>16899</v>
      </c>
      <c r="AF7" s="31">
        <v>18196</v>
      </c>
    </row>
    <row r="8" spans="1:32" x14ac:dyDescent="0.25">
      <c r="A8" t="s">
        <v>203</v>
      </c>
      <c r="B8" s="31">
        <v>47553</v>
      </c>
      <c r="C8" s="31">
        <v>40783</v>
      </c>
      <c r="D8" s="31">
        <v>49694</v>
      </c>
      <c r="E8" s="31">
        <v>43670</v>
      </c>
      <c r="F8" s="31">
        <v>44929</v>
      </c>
      <c r="G8" s="31">
        <v>43215</v>
      </c>
      <c r="H8" s="31">
        <v>50313</v>
      </c>
      <c r="I8" s="31">
        <v>43594</v>
      </c>
      <c r="J8" s="31">
        <v>45211</v>
      </c>
      <c r="K8" s="31">
        <v>41425</v>
      </c>
      <c r="L8" s="31">
        <v>46850</v>
      </c>
      <c r="M8" s="31">
        <v>37632</v>
      </c>
      <c r="N8" s="31">
        <v>8604</v>
      </c>
      <c r="O8" s="31">
        <v>4165</v>
      </c>
      <c r="P8" s="31">
        <v>14230</v>
      </c>
      <c r="Q8" s="31">
        <v>15755</v>
      </c>
      <c r="R8" s="31">
        <v>18626</v>
      </c>
      <c r="S8" s="31">
        <v>18555</v>
      </c>
      <c r="T8" s="31">
        <v>22636</v>
      </c>
      <c r="U8" s="31">
        <v>21407</v>
      </c>
      <c r="V8" s="31">
        <v>29141</v>
      </c>
      <c r="W8" s="31">
        <v>31037</v>
      </c>
      <c r="X8" s="31">
        <v>32651</v>
      </c>
      <c r="Y8" s="31">
        <v>31209</v>
      </c>
      <c r="Z8" s="31">
        <v>29534</v>
      </c>
      <c r="AA8" s="31">
        <v>27856</v>
      </c>
      <c r="AB8" s="31">
        <v>29082</v>
      </c>
      <c r="AC8" s="31">
        <v>27331</v>
      </c>
      <c r="AD8" s="31">
        <v>29411</v>
      </c>
      <c r="AE8" s="31">
        <v>26603</v>
      </c>
      <c r="AF8" s="31">
        <v>28484</v>
      </c>
    </row>
    <row r="9" spans="1:32" x14ac:dyDescent="0.25">
      <c r="A9" t="s">
        <v>204</v>
      </c>
      <c r="B9" s="31">
        <v>21817</v>
      </c>
      <c r="C9" s="31">
        <v>19294</v>
      </c>
      <c r="D9" s="31">
        <v>21869</v>
      </c>
      <c r="E9" s="31">
        <v>19511</v>
      </c>
      <c r="F9" s="31">
        <v>21533</v>
      </c>
      <c r="G9" s="31">
        <v>19210</v>
      </c>
      <c r="H9" s="31">
        <v>21645</v>
      </c>
      <c r="I9" s="31">
        <v>18373</v>
      </c>
      <c r="J9" s="31">
        <v>19256</v>
      </c>
      <c r="K9" s="31">
        <v>19534</v>
      </c>
      <c r="L9" s="31">
        <v>19302</v>
      </c>
      <c r="M9" s="31">
        <v>17707</v>
      </c>
      <c r="N9" s="31">
        <v>4666</v>
      </c>
      <c r="O9" s="31">
        <v>2301</v>
      </c>
      <c r="P9" s="31">
        <v>7025</v>
      </c>
      <c r="Q9" s="31">
        <v>8248</v>
      </c>
      <c r="R9" s="31">
        <v>9746</v>
      </c>
      <c r="S9" s="31">
        <v>10159</v>
      </c>
      <c r="T9" s="31">
        <v>11734</v>
      </c>
      <c r="U9" s="31">
        <v>11130</v>
      </c>
      <c r="V9" s="31">
        <v>14705</v>
      </c>
      <c r="W9" s="31">
        <v>16207</v>
      </c>
      <c r="X9" s="31">
        <v>16209</v>
      </c>
      <c r="Y9" s="31">
        <v>14328</v>
      </c>
      <c r="Z9" s="31">
        <v>15191</v>
      </c>
      <c r="AA9" s="31">
        <v>14583</v>
      </c>
      <c r="AB9" s="31">
        <v>16182</v>
      </c>
      <c r="AC9" s="31">
        <v>14500</v>
      </c>
      <c r="AD9" s="31">
        <v>15771</v>
      </c>
      <c r="AE9" s="31">
        <v>13787</v>
      </c>
      <c r="AF9" s="31">
        <v>14365</v>
      </c>
    </row>
    <row r="10" spans="1:32" x14ac:dyDescent="0.25">
      <c r="A10" t="s">
        <v>205</v>
      </c>
      <c r="B10" s="31">
        <v>23948</v>
      </c>
      <c r="C10" s="31">
        <v>20370</v>
      </c>
      <c r="D10" s="31">
        <v>24657</v>
      </c>
      <c r="E10" s="31">
        <v>22542</v>
      </c>
      <c r="F10" s="31">
        <v>24286</v>
      </c>
      <c r="G10" s="31">
        <v>22455</v>
      </c>
      <c r="H10" s="31">
        <v>25239</v>
      </c>
      <c r="I10" s="31">
        <v>21993</v>
      </c>
      <c r="J10" s="31">
        <v>23080</v>
      </c>
      <c r="K10" s="31">
        <v>21925</v>
      </c>
      <c r="L10" s="31">
        <v>22773</v>
      </c>
      <c r="M10" s="31">
        <v>20596</v>
      </c>
      <c r="N10" s="31">
        <v>4070</v>
      </c>
      <c r="O10" s="31">
        <v>1679</v>
      </c>
      <c r="P10" s="31">
        <v>6560</v>
      </c>
      <c r="Q10" s="31">
        <v>7505</v>
      </c>
      <c r="R10" s="31">
        <v>8869</v>
      </c>
      <c r="S10" s="31">
        <v>9877</v>
      </c>
      <c r="T10" s="31">
        <v>12621</v>
      </c>
      <c r="U10" s="31">
        <v>11320</v>
      </c>
      <c r="V10" s="31">
        <v>15170</v>
      </c>
      <c r="W10" s="31">
        <v>17650</v>
      </c>
      <c r="X10" s="31">
        <v>20255</v>
      </c>
      <c r="Y10" s="31">
        <v>18988</v>
      </c>
      <c r="Z10" s="31">
        <v>18618</v>
      </c>
      <c r="AA10" s="31">
        <v>17643</v>
      </c>
      <c r="AB10" s="31">
        <v>19827</v>
      </c>
      <c r="AC10" s="31">
        <v>16948</v>
      </c>
      <c r="AD10" s="31">
        <v>18254</v>
      </c>
      <c r="AE10" s="31">
        <v>15450</v>
      </c>
      <c r="AF10" s="31">
        <v>16968</v>
      </c>
    </row>
    <row r="11" spans="1:32" x14ac:dyDescent="0.25">
      <c r="A11" t="s">
        <v>206</v>
      </c>
      <c r="B11" s="31">
        <v>12152</v>
      </c>
      <c r="C11" s="31">
        <v>11463</v>
      </c>
      <c r="D11" s="31">
        <v>13459</v>
      </c>
      <c r="E11" s="31">
        <v>11438</v>
      </c>
      <c r="F11" s="31">
        <v>11362</v>
      </c>
      <c r="G11" s="31">
        <v>11581</v>
      </c>
      <c r="H11" s="31">
        <v>11876</v>
      </c>
      <c r="I11" s="31">
        <v>10544</v>
      </c>
      <c r="J11" s="31">
        <v>10963</v>
      </c>
      <c r="K11" s="31">
        <v>11337</v>
      </c>
      <c r="L11" s="31">
        <v>11411</v>
      </c>
      <c r="M11" s="31">
        <v>10090</v>
      </c>
      <c r="N11" s="31">
        <v>2217</v>
      </c>
      <c r="O11" s="31">
        <v>2078</v>
      </c>
      <c r="P11" s="31">
        <v>4908</v>
      </c>
      <c r="Q11" s="31">
        <v>5354</v>
      </c>
      <c r="R11" s="31">
        <v>6158</v>
      </c>
      <c r="S11" s="31">
        <v>6019</v>
      </c>
      <c r="T11" s="31">
        <v>7178</v>
      </c>
      <c r="U11" s="31">
        <v>7711</v>
      </c>
      <c r="V11" s="31">
        <v>7902</v>
      </c>
      <c r="W11" s="31">
        <v>8890</v>
      </c>
      <c r="X11" s="31">
        <v>9788</v>
      </c>
      <c r="Y11" s="31">
        <v>8485</v>
      </c>
      <c r="Z11" s="31">
        <v>7680</v>
      </c>
      <c r="AA11" s="31">
        <v>7769</v>
      </c>
      <c r="AB11" s="31">
        <v>9040</v>
      </c>
      <c r="AC11" s="31">
        <v>7273</v>
      </c>
      <c r="AD11" s="31">
        <v>8160</v>
      </c>
      <c r="AE11" s="31">
        <v>7156</v>
      </c>
      <c r="AF11" s="31">
        <v>7500</v>
      </c>
    </row>
    <row r="12" spans="1:32" x14ac:dyDescent="0.25">
      <c r="A12" t="s">
        <v>207</v>
      </c>
      <c r="B12" s="31">
        <v>16226</v>
      </c>
      <c r="C12" s="31">
        <v>14494</v>
      </c>
      <c r="D12" s="31">
        <v>16357</v>
      </c>
      <c r="E12" s="31">
        <v>14429</v>
      </c>
      <c r="F12" s="31">
        <v>16073</v>
      </c>
      <c r="G12" s="31">
        <v>15076</v>
      </c>
      <c r="H12" s="31">
        <v>16813</v>
      </c>
      <c r="I12" s="31">
        <v>14191</v>
      </c>
      <c r="J12" s="31">
        <v>15243</v>
      </c>
      <c r="K12" s="31">
        <v>14901</v>
      </c>
      <c r="L12" s="31">
        <v>15656</v>
      </c>
      <c r="M12" s="31">
        <v>13351</v>
      </c>
      <c r="N12" s="31">
        <v>2967</v>
      </c>
      <c r="O12" s="31">
        <v>1738</v>
      </c>
      <c r="P12" s="31">
        <v>5774</v>
      </c>
      <c r="Q12" s="31">
        <v>6525</v>
      </c>
      <c r="R12" s="31">
        <v>7410</v>
      </c>
      <c r="S12" s="31">
        <v>7180</v>
      </c>
      <c r="T12" s="31">
        <v>8707</v>
      </c>
      <c r="U12" s="31">
        <v>8427</v>
      </c>
      <c r="V12" s="31">
        <v>10712</v>
      </c>
      <c r="W12" s="31">
        <v>11476</v>
      </c>
      <c r="X12" s="31">
        <v>12526</v>
      </c>
      <c r="Y12" s="31">
        <v>12179</v>
      </c>
      <c r="Z12" s="31">
        <v>11720</v>
      </c>
      <c r="AA12" s="31">
        <v>11148</v>
      </c>
      <c r="AB12" s="31">
        <v>11793</v>
      </c>
      <c r="AC12" s="31">
        <v>10671</v>
      </c>
      <c r="AD12" s="31">
        <v>10926</v>
      </c>
      <c r="AE12" s="31">
        <v>10219</v>
      </c>
      <c r="AF12" s="31">
        <v>11164</v>
      </c>
    </row>
    <row r="13" spans="1:32" x14ac:dyDescent="0.25">
      <c r="A13" t="s">
        <v>208</v>
      </c>
      <c r="B13" s="31">
        <v>16928</v>
      </c>
      <c r="C13" s="31">
        <v>14794</v>
      </c>
      <c r="D13" s="31">
        <v>16587</v>
      </c>
      <c r="E13" s="31">
        <v>15639</v>
      </c>
      <c r="F13" s="31">
        <v>15237</v>
      </c>
      <c r="G13" s="31">
        <v>15149</v>
      </c>
      <c r="H13" s="31">
        <v>18190</v>
      </c>
      <c r="I13" s="31">
        <v>15331</v>
      </c>
      <c r="J13" s="31">
        <v>15653</v>
      </c>
      <c r="K13" s="31">
        <v>15419</v>
      </c>
      <c r="L13" s="31">
        <v>16369</v>
      </c>
      <c r="M13" s="31">
        <v>14867</v>
      </c>
      <c r="N13" s="31">
        <v>3224</v>
      </c>
      <c r="O13" s="31">
        <v>1745</v>
      </c>
      <c r="P13" s="31">
        <v>5621</v>
      </c>
      <c r="Q13" s="31">
        <v>7364</v>
      </c>
      <c r="R13" s="31">
        <v>8455</v>
      </c>
      <c r="S13" s="31">
        <v>8389</v>
      </c>
      <c r="T13" s="31">
        <v>8915</v>
      </c>
      <c r="U13" s="31">
        <v>8829</v>
      </c>
      <c r="V13" s="31">
        <v>11055</v>
      </c>
      <c r="W13" s="31">
        <v>11299</v>
      </c>
      <c r="X13" s="31">
        <v>11765</v>
      </c>
      <c r="Y13" s="31">
        <v>12275</v>
      </c>
      <c r="Z13" s="31">
        <v>11859</v>
      </c>
      <c r="AA13" s="31">
        <v>10919</v>
      </c>
      <c r="AB13" s="31">
        <v>11886</v>
      </c>
      <c r="AC13" s="31">
        <v>10841</v>
      </c>
      <c r="AD13" s="31">
        <v>11411</v>
      </c>
      <c r="AE13" s="31">
        <v>10796</v>
      </c>
      <c r="AF13" s="31">
        <v>11738</v>
      </c>
    </row>
    <row r="14" spans="1:32" x14ac:dyDescent="0.25">
      <c r="A14" t="s">
        <v>209</v>
      </c>
      <c r="B14" s="31">
        <v>19734</v>
      </c>
      <c r="C14" s="31">
        <v>18538</v>
      </c>
      <c r="D14" s="31">
        <v>20374</v>
      </c>
      <c r="E14" s="31">
        <v>18219</v>
      </c>
      <c r="F14" s="31">
        <v>19226</v>
      </c>
      <c r="G14" s="31">
        <v>18614</v>
      </c>
      <c r="H14" s="31">
        <v>21482</v>
      </c>
      <c r="I14" s="31">
        <v>18456</v>
      </c>
      <c r="J14" s="31">
        <v>18818</v>
      </c>
      <c r="K14" s="31">
        <v>18680</v>
      </c>
      <c r="L14" s="31">
        <v>18044</v>
      </c>
      <c r="M14" s="31">
        <v>16162</v>
      </c>
      <c r="N14" s="31">
        <v>2392</v>
      </c>
      <c r="O14" s="31">
        <v>2614</v>
      </c>
      <c r="P14" s="31">
        <v>7605</v>
      </c>
      <c r="Q14" s="31">
        <v>8356</v>
      </c>
      <c r="R14" s="31">
        <v>8672</v>
      </c>
      <c r="S14" s="31">
        <v>8966</v>
      </c>
      <c r="T14" s="31">
        <v>10885</v>
      </c>
      <c r="U14" s="31">
        <v>9333</v>
      </c>
      <c r="V14" s="31">
        <v>12702</v>
      </c>
      <c r="W14" s="31">
        <v>13726</v>
      </c>
      <c r="X14" s="31">
        <v>14208</v>
      </c>
      <c r="Y14" s="31">
        <v>13600</v>
      </c>
      <c r="Z14" s="31">
        <v>13771</v>
      </c>
      <c r="AA14" s="31">
        <v>12680</v>
      </c>
      <c r="AB14" s="31">
        <v>14812</v>
      </c>
      <c r="AC14" s="31">
        <v>12967</v>
      </c>
      <c r="AD14" s="31">
        <v>13160</v>
      </c>
      <c r="AE14" s="31">
        <v>12994</v>
      </c>
      <c r="AF14" s="31">
        <v>14159</v>
      </c>
    </row>
    <row r="15" spans="1:32" x14ac:dyDescent="0.25">
      <c r="A15" t="s">
        <v>210</v>
      </c>
      <c r="B15" s="31">
        <v>22045</v>
      </c>
      <c r="C15" s="31">
        <v>19269</v>
      </c>
      <c r="D15" s="31">
        <v>21207</v>
      </c>
      <c r="E15" s="31">
        <v>20133</v>
      </c>
      <c r="F15" s="31">
        <v>21149</v>
      </c>
      <c r="G15" s="31">
        <v>20500</v>
      </c>
      <c r="H15" s="31">
        <v>21936</v>
      </c>
      <c r="I15" s="31">
        <v>19431</v>
      </c>
      <c r="J15" s="31">
        <v>20217</v>
      </c>
      <c r="K15" s="31">
        <v>19716</v>
      </c>
      <c r="L15" s="31">
        <v>20686</v>
      </c>
      <c r="M15" s="31">
        <v>18695</v>
      </c>
      <c r="N15" s="31">
        <v>4689</v>
      </c>
      <c r="O15" s="31">
        <v>2494</v>
      </c>
      <c r="P15" s="31">
        <v>8428</v>
      </c>
      <c r="Q15" s="31">
        <v>9516</v>
      </c>
      <c r="R15" s="31">
        <v>10406</v>
      </c>
      <c r="S15" s="31">
        <v>10828</v>
      </c>
      <c r="T15" s="31">
        <v>13026</v>
      </c>
      <c r="U15" s="31">
        <v>12766</v>
      </c>
      <c r="V15" s="31">
        <v>17062</v>
      </c>
      <c r="W15" s="31">
        <v>17000</v>
      </c>
      <c r="X15" s="31">
        <v>18276</v>
      </c>
      <c r="Y15" s="31">
        <v>15836</v>
      </c>
      <c r="Z15" s="31">
        <v>15275</v>
      </c>
      <c r="AA15" s="31">
        <v>14883</v>
      </c>
      <c r="AB15" s="31">
        <v>15593</v>
      </c>
      <c r="AC15" s="31">
        <v>13279</v>
      </c>
      <c r="AD15" s="31">
        <v>14195</v>
      </c>
      <c r="AE15" s="31">
        <v>13363</v>
      </c>
      <c r="AF15" s="31">
        <v>15377</v>
      </c>
    </row>
    <row r="16" spans="1:32" x14ac:dyDescent="0.25">
      <c r="A16" t="s">
        <v>197</v>
      </c>
      <c r="B16" s="31">
        <v>1474</v>
      </c>
      <c r="C16" s="31">
        <v>1378</v>
      </c>
      <c r="D16" s="31">
        <v>1672</v>
      </c>
      <c r="E16" s="31">
        <v>1361</v>
      </c>
      <c r="F16" s="31">
        <v>1605</v>
      </c>
      <c r="G16" s="31">
        <v>1523</v>
      </c>
      <c r="H16" s="31">
        <v>1774</v>
      </c>
      <c r="I16" s="31">
        <v>1401</v>
      </c>
      <c r="J16" s="31">
        <v>1472</v>
      </c>
      <c r="K16" s="31">
        <v>1525</v>
      </c>
      <c r="L16" s="31">
        <v>1510</v>
      </c>
      <c r="M16" s="31">
        <v>1406</v>
      </c>
      <c r="N16" s="31">
        <v>268</v>
      </c>
      <c r="O16" s="31">
        <v>158</v>
      </c>
      <c r="P16" s="31">
        <v>493</v>
      </c>
      <c r="Q16" s="31">
        <v>578</v>
      </c>
      <c r="R16" s="31">
        <v>556</v>
      </c>
      <c r="S16" s="31">
        <v>471</v>
      </c>
      <c r="T16" s="31">
        <v>658</v>
      </c>
      <c r="U16" s="31">
        <v>619</v>
      </c>
      <c r="V16" s="31">
        <v>530</v>
      </c>
      <c r="W16" s="31">
        <v>657</v>
      </c>
      <c r="X16" s="31">
        <v>636</v>
      </c>
      <c r="Y16" s="31">
        <v>602</v>
      </c>
      <c r="Z16" s="31">
        <v>277</v>
      </c>
      <c r="AA16" s="31">
        <v>250</v>
      </c>
      <c r="AB16" s="31">
        <v>312</v>
      </c>
      <c r="AC16" s="31">
        <v>251</v>
      </c>
      <c r="AD16" s="31">
        <v>267</v>
      </c>
      <c r="AE16" s="31">
        <v>267</v>
      </c>
      <c r="AF16" s="31">
        <v>266</v>
      </c>
    </row>
    <row r="17" spans="1:32" x14ac:dyDescent="0.25">
      <c r="A17" s="30" t="s">
        <v>211</v>
      </c>
      <c r="B17" s="29">
        <v>247601</v>
      </c>
      <c r="C17" s="29">
        <v>219330</v>
      </c>
      <c r="D17" s="29">
        <v>251550</v>
      </c>
      <c r="E17" s="29">
        <v>227273</v>
      </c>
      <c r="F17" s="29">
        <v>238529</v>
      </c>
      <c r="G17" s="29">
        <v>228734</v>
      </c>
      <c r="H17" s="29">
        <v>255551</v>
      </c>
      <c r="I17" s="29">
        <v>219614</v>
      </c>
      <c r="J17" s="29">
        <v>228897</v>
      </c>
      <c r="K17" s="29">
        <v>222694</v>
      </c>
      <c r="L17" s="29">
        <v>236687</v>
      </c>
      <c r="M17" s="29">
        <v>204279</v>
      </c>
      <c r="N17" s="29">
        <v>44504</v>
      </c>
      <c r="O17" s="29">
        <v>25789</v>
      </c>
      <c r="P17" s="29">
        <v>82465</v>
      </c>
      <c r="Q17" s="29">
        <v>94178</v>
      </c>
      <c r="R17" s="29">
        <v>106647</v>
      </c>
      <c r="S17" s="29">
        <v>108941</v>
      </c>
      <c r="T17" s="29">
        <v>129958</v>
      </c>
      <c r="U17" s="29">
        <v>123313</v>
      </c>
      <c r="V17" s="29">
        <v>160926</v>
      </c>
      <c r="W17" s="29">
        <v>171227</v>
      </c>
      <c r="X17" s="29">
        <v>180692</v>
      </c>
      <c r="Y17" s="29">
        <v>169811</v>
      </c>
      <c r="Z17" s="29">
        <v>165775</v>
      </c>
      <c r="AA17" s="29">
        <v>157038</v>
      </c>
      <c r="AB17" s="29">
        <v>170523</v>
      </c>
      <c r="AC17" s="29">
        <v>152898</v>
      </c>
      <c r="AD17" s="29">
        <v>162862</v>
      </c>
      <c r="AE17" s="29">
        <v>147421</v>
      </c>
      <c r="AF17" s="29">
        <v>159231</v>
      </c>
    </row>
    <row r="18" spans="1:32" ht="15.75" customHeight="1" x14ac:dyDescent="0.25">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row>
    <row r="19" spans="1:32" ht="15.75" customHeight="1" x14ac:dyDescent="0.25">
      <c r="A19" s="15" t="s">
        <v>124</v>
      </c>
      <c r="B19" s="14"/>
      <c r="C19" s="14"/>
      <c r="D19" s="14"/>
      <c r="E19" s="14"/>
      <c r="F19" s="14"/>
      <c r="G19" s="14"/>
      <c r="H19" s="14"/>
      <c r="I19" s="14"/>
      <c r="J19" s="14"/>
      <c r="K19" s="14"/>
      <c r="L19" s="14"/>
      <c r="M19" s="14"/>
      <c r="N19" s="14"/>
      <c r="O19" s="14"/>
      <c r="P19" s="14"/>
      <c r="Q19" s="14"/>
      <c r="R19" s="14"/>
      <c r="S19" s="14"/>
      <c r="T19" s="14"/>
      <c r="U19" s="14"/>
      <c r="V19" s="14"/>
      <c r="W19" s="14"/>
      <c r="X19" s="14"/>
      <c r="Y19" s="14"/>
    </row>
    <row r="20" spans="1:32" x14ac:dyDescent="0.25">
      <c r="A20" s="15" t="s">
        <v>125</v>
      </c>
    </row>
  </sheetData>
  <hyperlinks>
    <hyperlink ref="A19" location="'Table of contents'!A1" display="To contents" xr:uid="{00000000-0004-0000-0700-000000000000}"/>
    <hyperlink ref="A20" location="Notes!A1" display="To Notes" xr:uid="{00000000-0004-0000-0700-000001000000}"/>
  </hyperlinks>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50"/>
  <sheetViews>
    <sheetView workbookViewId="0"/>
  </sheetViews>
  <sheetFormatPr defaultColWidth="11" defaultRowHeight="15.75" x14ac:dyDescent="0.25"/>
  <cols>
    <col min="1" max="1" width="13.125" customWidth="1"/>
    <col min="2" max="32" width="19.875" customWidth="1"/>
  </cols>
  <sheetData>
    <row r="1" spans="1:32" ht="18.75" customHeight="1" x14ac:dyDescent="0.3">
      <c r="A1" s="11" t="s">
        <v>48</v>
      </c>
      <c r="B1" s="1"/>
      <c r="C1" s="1"/>
      <c r="D1" s="1"/>
      <c r="E1" s="1"/>
      <c r="F1" s="1"/>
      <c r="G1" s="1"/>
      <c r="H1" s="1"/>
      <c r="I1" s="1"/>
      <c r="J1" s="1"/>
      <c r="K1" s="1"/>
      <c r="L1" s="1"/>
      <c r="M1" s="1"/>
      <c r="N1" s="1"/>
      <c r="O1" s="1"/>
      <c r="P1" s="1"/>
      <c r="Q1" s="1"/>
      <c r="R1" s="1"/>
      <c r="S1" s="1"/>
      <c r="T1" s="1"/>
      <c r="U1" s="1"/>
      <c r="V1" s="1"/>
      <c r="W1" s="1"/>
      <c r="X1" s="1"/>
      <c r="Y1" s="12"/>
      <c r="AE1" s="29" t="s">
        <v>190</v>
      </c>
    </row>
    <row r="2" spans="1:32" ht="15.75" customHeight="1" x14ac:dyDescent="0.25">
      <c r="A2" s="13" t="s">
        <v>29</v>
      </c>
      <c r="B2" s="1"/>
      <c r="C2" s="1"/>
      <c r="D2" s="1"/>
      <c r="E2" s="1"/>
      <c r="F2" s="1"/>
      <c r="G2" s="1"/>
      <c r="H2" s="1"/>
      <c r="I2" s="1"/>
      <c r="J2" s="1"/>
      <c r="K2" s="1"/>
      <c r="L2" s="1"/>
      <c r="M2" s="1"/>
      <c r="N2" s="1"/>
      <c r="O2" s="1"/>
      <c r="P2" s="1"/>
      <c r="Q2" s="1"/>
      <c r="R2" s="1"/>
      <c r="S2" s="1"/>
      <c r="T2" s="1"/>
      <c r="U2" s="1"/>
      <c r="V2" s="1"/>
      <c r="W2" s="1"/>
      <c r="X2" s="1"/>
      <c r="Y2" s="1"/>
    </row>
    <row r="3" spans="1:32" ht="15.75" customHeight="1" x14ac:dyDescent="0.25">
      <c r="A3" s="13" t="s">
        <v>30</v>
      </c>
      <c r="B3" s="1"/>
      <c r="C3" s="1"/>
      <c r="D3" s="1"/>
      <c r="E3" s="1"/>
      <c r="F3" s="1"/>
      <c r="G3" s="1"/>
      <c r="H3" s="1"/>
      <c r="I3" s="1"/>
      <c r="J3" s="1"/>
      <c r="K3" s="1"/>
      <c r="L3" s="1"/>
      <c r="M3" s="1"/>
      <c r="N3" s="1"/>
      <c r="O3" s="1"/>
      <c r="P3" s="1"/>
      <c r="Q3" s="1"/>
      <c r="R3" s="1"/>
      <c r="S3" s="1"/>
      <c r="T3" s="1"/>
      <c r="U3" s="1"/>
      <c r="V3" s="1"/>
      <c r="W3" s="1"/>
      <c r="X3" s="1"/>
      <c r="Y3" s="1"/>
    </row>
    <row r="4" spans="1:32" ht="15.75" customHeight="1" x14ac:dyDescent="0.25">
      <c r="A4" s="13" t="s">
        <v>31</v>
      </c>
      <c r="B4" s="1"/>
      <c r="C4" s="1"/>
      <c r="D4" s="1"/>
      <c r="E4" s="1"/>
      <c r="F4" s="1"/>
      <c r="G4" s="1"/>
      <c r="H4" s="1"/>
      <c r="I4" s="1"/>
      <c r="J4" s="1"/>
      <c r="K4" s="1"/>
      <c r="L4" s="1"/>
      <c r="M4" s="1"/>
      <c r="N4" s="1"/>
      <c r="O4" s="1"/>
      <c r="P4" s="1"/>
      <c r="Q4" s="1"/>
      <c r="R4" s="1"/>
      <c r="S4" s="1"/>
      <c r="T4" s="1"/>
      <c r="U4" s="1"/>
      <c r="V4" s="1"/>
      <c r="W4" s="1"/>
      <c r="X4" s="1"/>
      <c r="Y4" s="1"/>
    </row>
    <row r="5" spans="1:32" ht="15.75" customHeight="1" x14ac:dyDescent="0.25">
      <c r="A5" s="2" t="s">
        <v>49</v>
      </c>
      <c r="B5" s="1"/>
      <c r="C5" s="1"/>
      <c r="D5" s="1"/>
      <c r="E5" s="1"/>
      <c r="F5" s="1"/>
      <c r="G5" s="1"/>
      <c r="H5" s="1"/>
      <c r="I5" s="1"/>
      <c r="J5" s="1"/>
      <c r="K5" s="1"/>
      <c r="L5" s="1"/>
      <c r="M5" s="1"/>
      <c r="N5" s="1"/>
      <c r="O5" s="1"/>
      <c r="P5" s="1"/>
      <c r="Q5" s="1"/>
      <c r="R5" s="1"/>
      <c r="S5" s="1"/>
      <c r="T5" s="1"/>
      <c r="U5" s="1"/>
      <c r="V5" s="1"/>
      <c r="W5" s="1"/>
      <c r="X5" s="1"/>
      <c r="Y5" s="17"/>
    </row>
    <row r="6" spans="1:32" ht="31.5" customHeight="1" x14ac:dyDescent="0.25">
      <c r="A6" s="30" t="s">
        <v>150</v>
      </c>
      <c r="B6" s="28" t="s">
        <v>151</v>
      </c>
      <c r="C6" s="28" t="s">
        <v>152</v>
      </c>
      <c r="D6" s="28" t="s">
        <v>153</v>
      </c>
      <c r="E6" s="28" t="s">
        <v>154</v>
      </c>
      <c r="F6" s="28" t="s">
        <v>155</v>
      </c>
      <c r="G6" s="28" t="s">
        <v>156</v>
      </c>
      <c r="H6" s="28" t="s">
        <v>157</v>
      </c>
      <c r="I6" s="28" t="s">
        <v>158</v>
      </c>
      <c r="J6" s="28" t="s">
        <v>159</v>
      </c>
      <c r="K6" s="28" t="s">
        <v>160</v>
      </c>
      <c r="L6" s="28" t="s">
        <v>161</v>
      </c>
      <c r="M6" s="28" t="s">
        <v>162</v>
      </c>
      <c r="N6" s="28" t="s">
        <v>163</v>
      </c>
      <c r="O6" s="28" t="s">
        <v>164</v>
      </c>
      <c r="P6" s="28" t="s">
        <v>165</v>
      </c>
      <c r="Q6" s="28" t="s">
        <v>166</v>
      </c>
      <c r="R6" s="28" t="s">
        <v>167</v>
      </c>
      <c r="S6" s="28" t="s">
        <v>168</v>
      </c>
      <c r="T6" s="28" t="s">
        <v>169</v>
      </c>
      <c r="U6" s="28" t="s">
        <v>170</v>
      </c>
      <c r="V6" s="28" t="s">
        <v>171</v>
      </c>
      <c r="W6" s="28" t="s">
        <v>172</v>
      </c>
      <c r="X6" s="28" t="s">
        <v>173</v>
      </c>
      <c r="Y6" s="28" t="s">
        <v>174</v>
      </c>
      <c r="Z6" s="28" t="s">
        <v>175</v>
      </c>
      <c r="AA6" s="28" t="s">
        <v>176</v>
      </c>
      <c r="AB6" s="28" t="s">
        <v>177</v>
      </c>
      <c r="AC6" s="28" t="s">
        <v>178</v>
      </c>
      <c r="AD6" s="28" t="s">
        <v>179</v>
      </c>
      <c r="AE6" s="28" t="s">
        <v>180</v>
      </c>
      <c r="AF6" s="28" t="s">
        <v>181</v>
      </c>
    </row>
    <row r="7" spans="1:32" x14ac:dyDescent="0.25">
      <c r="A7" t="s">
        <v>182</v>
      </c>
      <c r="B7" s="31">
        <v>24</v>
      </c>
      <c r="C7" s="31">
        <v>28</v>
      </c>
      <c r="D7" s="31">
        <v>29</v>
      </c>
      <c r="E7" s="31">
        <v>23</v>
      </c>
      <c r="F7" s="31">
        <v>23</v>
      </c>
      <c r="G7" s="31">
        <v>18</v>
      </c>
      <c r="H7" s="31">
        <v>23</v>
      </c>
      <c r="I7" s="31">
        <v>10</v>
      </c>
      <c r="J7" s="31">
        <v>25</v>
      </c>
      <c r="K7" s="31">
        <v>15</v>
      </c>
      <c r="L7" s="31">
        <v>12</v>
      </c>
      <c r="M7" s="31">
        <v>20</v>
      </c>
      <c r="N7" s="31">
        <v>13</v>
      </c>
      <c r="O7" s="31">
        <v>21</v>
      </c>
      <c r="P7" s="31">
        <v>14</v>
      </c>
      <c r="Q7" s="31">
        <v>16</v>
      </c>
      <c r="R7" s="31">
        <v>11</v>
      </c>
      <c r="S7" s="31">
        <v>23</v>
      </c>
      <c r="T7" s="31">
        <v>10</v>
      </c>
      <c r="U7" s="31">
        <v>12</v>
      </c>
      <c r="V7" s="31">
        <v>15</v>
      </c>
      <c r="W7" s="31">
        <v>14</v>
      </c>
      <c r="X7" s="31">
        <v>10</v>
      </c>
      <c r="Y7" s="31">
        <v>14</v>
      </c>
      <c r="Z7" s="31">
        <v>12</v>
      </c>
      <c r="AA7" s="31">
        <v>12</v>
      </c>
      <c r="AB7" s="31">
        <v>5</v>
      </c>
      <c r="AC7" s="31">
        <v>7</v>
      </c>
      <c r="AD7" s="31">
        <v>15</v>
      </c>
      <c r="AE7" s="31">
        <v>13</v>
      </c>
      <c r="AF7" s="31">
        <v>13</v>
      </c>
    </row>
    <row r="8" spans="1:32" x14ac:dyDescent="0.25">
      <c r="A8" t="s">
        <v>183</v>
      </c>
      <c r="B8" s="31">
        <v>2218</v>
      </c>
      <c r="C8" s="31">
        <v>2073</v>
      </c>
      <c r="D8" s="31">
        <v>2207</v>
      </c>
      <c r="E8" s="31">
        <v>2060</v>
      </c>
      <c r="F8" s="31">
        <v>2045</v>
      </c>
      <c r="G8" s="31">
        <v>1979</v>
      </c>
      <c r="H8" s="31">
        <v>2086</v>
      </c>
      <c r="I8" s="31">
        <v>2027</v>
      </c>
      <c r="J8" s="31">
        <v>2105</v>
      </c>
      <c r="K8" s="31">
        <v>2024</v>
      </c>
      <c r="L8" s="31">
        <v>2117</v>
      </c>
      <c r="M8" s="31">
        <v>1889</v>
      </c>
      <c r="N8" s="31">
        <v>462</v>
      </c>
      <c r="O8" s="31">
        <v>690</v>
      </c>
      <c r="P8" s="31">
        <v>1310</v>
      </c>
      <c r="Q8" s="31">
        <v>1330</v>
      </c>
      <c r="R8" s="31">
        <v>1423</v>
      </c>
      <c r="S8" s="31">
        <v>1304</v>
      </c>
      <c r="T8" s="31">
        <v>1358</v>
      </c>
      <c r="U8" s="31">
        <v>1420</v>
      </c>
      <c r="V8" s="31">
        <v>1586</v>
      </c>
      <c r="W8" s="31">
        <v>1637</v>
      </c>
      <c r="X8" s="31">
        <v>1651</v>
      </c>
      <c r="Y8" s="31">
        <v>1546</v>
      </c>
      <c r="Z8" s="31">
        <v>1534</v>
      </c>
      <c r="AA8" s="31">
        <v>1545</v>
      </c>
      <c r="AB8" s="31">
        <v>1612</v>
      </c>
      <c r="AC8" s="31">
        <v>1470</v>
      </c>
      <c r="AD8" s="31">
        <v>1660</v>
      </c>
      <c r="AE8" s="31">
        <v>1434</v>
      </c>
      <c r="AF8" s="31">
        <v>1600</v>
      </c>
    </row>
    <row r="9" spans="1:32" x14ac:dyDescent="0.25">
      <c r="A9" t="s">
        <v>184</v>
      </c>
      <c r="B9" s="31">
        <v>1481</v>
      </c>
      <c r="C9" s="31">
        <v>1451</v>
      </c>
      <c r="D9" s="31">
        <v>1444</v>
      </c>
      <c r="E9" s="31">
        <v>1396</v>
      </c>
      <c r="F9" s="31">
        <v>1323</v>
      </c>
      <c r="G9" s="31">
        <v>1321</v>
      </c>
      <c r="H9" s="31">
        <v>1529</v>
      </c>
      <c r="I9" s="31">
        <v>1236</v>
      </c>
      <c r="J9" s="31">
        <v>1254</v>
      </c>
      <c r="K9" s="31">
        <v>1360</v>
      </c>
      <c r="L9" s="31">
        <v>1556</v>
      </c>
      <c r="M9" s="31">
        <v>1313</v>
      </c>
      <c r="N9" s="31">
        <v>284</v>
      </c>
      <c r="O9" s="31">
        <v>396</v>
      </c>
      <c r="P9" s="31">
        <v>1055</v>
      </c>
      <c r="Q9" s="31">
        <v>1091</v>
      </c>
      <c r="R9" s="31">
        <v>1003</v>
      </c>
      <c r="S9" s="31">
        <v>1095</v>
      </c>
      <c r="T9" s="31">
        <v>1264</v>
      </c>
      <c r="U9" s="31">
        <v>1211</v>
      </c>
      <c r="V9" s="31">
        <v>1423</v>
      </c>
      <c r="W9" s="31">
        <v>1464</v>
      </c>
      <c r="X9" s="31">
        <v>1517</v>
      </c>
      <c r="Y9" s="31">
        <v>1490</v>
      </c>
      <c r="Z9" s="31">
        <v>1640</v>
      </c>
      <c r="AA9" s="31">
        <v>1621</v>
      </c>
      <c r="AB9" s="31">
        <v>1871</v>
      </c>
      <c r="AC9" s="31">
        <v>1628</v>
      </c>
      <c r="AD9" s="31">
        <v>1863</v>
      </c>
      <c r="AE9" s="31">
        <v>1608</v>
      </c>
      <c r="AF9" s="31">
        <v>1851</v>
      </c>
    </row>
    <row r="10" spans="1:32" x14ac:dyDescent="0.25">
      <c r="A10" t="s">
        <v>185</v>
      </c>
      <c r="B10" s="31">
        <v>5592</v>
      </c>
      <c r="C10" s="31">
        <v>4780</v>
      </c>
      <c r="D10" s="31">
        <v>6077</v>
      </c>
      <c r="E10" s="31">
        <v>6042</v>
      </c>
      <c r="F10" s="31">
        <v>5652</v>
      </c>
      <c r="G10" s="31">
        <v>5688</v>
      </c>
      <c r="H10" s="31">
        <v>5981</v>
      </c>
      <c r="I10" s="31">
        <v>5017</v>
      </c>
      <c r="J10" s="31">
        <v>5318</v>
      </c>
      <c r="K10" s="31">
        <v>5097</v>
      </c>
      <c r="L10" s="31">
        <v>5377</v>
      </c>
      <c r="M10" s="31">
        <v>4769</v>
      </c>
      <c r="N10" s="31">
        <v>1658</v>
      </c>
      <c r="O10" s="31">
        <v>1825</v>
      </c>
      <c r="P10" s="31">
        <v>3311</v>
      </c>
      <c r="Q10" s="31">
        <v>3359</v>
      </c>
      <c r="R10" s="31">
        <v>3568</v>
      </c>
      <c r="S10" s="31">
        <v>3348</v>
      </c>
      <c r="T10" s="31">
        <v>3558</v>
      </c>
      <c r="U10" s="31">
        <v>3297</v>
      </c>
      <c r="V10" s="31">
        <v>3603</v>
      </c>
      <c r="W10" s="31">
        <v>3913</v>
      </c>
      <c r="X10" s="31">
        <v>3603</v>
      </c>
      <c r="Y10" s="31">
        <v>3804</v>
      </c>
      <c r="Z10" s="31">
        <v>3357</v>
      </c>
      <c r="AA10" s="31">
        <v>3373</v>
      </c>
      <c r="AB10" s="31">
        <v>3684</v>
      </c>
      <c r="AC10" s="31">
        <v>3132</v>
      </c>
      <c r="AD10" s="31">
        <v>3466</v>
      </c>
      <c r="AE10" s="31">
        <v>3169</v>
      </c>
      <c r="AF10" s="31">
        <v>3551</v>
      </c>
    </row>
    <row r="11" spans="1:32" x14ac:dyDescent="0.25">
      <c r="A11" t="s">
        <v>186</v>
      </c>
      <c r="B11" s="31">
        <v>5424</v>
      </c>
      <c r="C11" s="31">
        <v>4425</v>
      </c>
      <c r="D11" s="31">
        <v>5740</v>
      </c>
      <c r="E11" s="31">
        <v>5356</v>
      </c>
      <c r="F11" s="31">
        <v>5174</v>
      </c>
      <c r="G11" s="31">
        <v>5002</v>
      </c>
      <c r="H11" s="31">
        <v>5692</v>
      </c>
      <c r="I11" s="31">
        <v>4910</v>
      </c>
      <c r="J11" s="31">
        <v>4946</v>
      </c>
      <c r="K11" s="31">
        <v>4800</v>
      </c>
      <c r="L11" s="31">
        <v>5554</v>
      </c>
      <c r="M11" s="31">
        <v>4597</v>
      </c>
      <c r="N11" s="31">
        <v>1516</v>
      </c>
      <c r="O11" s="31">
        <v>1980</v>
      </c>
      <c r="P11" s="31">
        <v>3755</v>
      </c>
      <c r="Q11" s="31">
        <v>3821</v>
      </c>
      <c r="R11" s="31">
        <v>3735</v>
      </c>
      <c r="S11" s="31">
        <v>3773</v>
      </c>
      <c r="T11" s="31">
        <v>4232</v>
      </c>
      <c r="U11" s="31">
        <v>3872</v>
      </c>
      <c r="V11" s="31">
        <v>4361</v>
      </c>
      <c r="W11" s="31">
        <v>4383</v>
      </c>
      <c r="X11" s="31">
        <v>4833</v>
      </c>
      <c r="Y11" s="31">
        <v>4320</v>
      </c>
      <c r="Z11" s="31">
        <v>4324</v>
      </c>
      <c r="AA11" s="31">
        <v>3973</v>
      </c>
      <c r="AB11" s="31">
        <v>4288</v>
      </c>
      <c r="AC11" s="31">
        <v>3906</v>
      </c>
      <c r="AD11" s="31">
        <v>3950</v>
      </c>
      <c r="AE11" s="31">
        <v>3430</v>
      </c>
      <c r="AF11" s="31">
        <v>3825</v>
      </c>
    </row>
    <row r="12" spans="1:32" x14ac:dyDescent="0.25">
      <c r="A12" t="s">
        <v>187</v>
      </c>
      <c r="B12" s="31">
        <v>3938</v>
      </c>
      <c r="C12" s="31">
        <v>3549</v>
      </c>
      <c r="D12" s="31">
        <v>4562</v>
      </c>
      <c r="E12" s="31">
        <v>4150</v>
      </c>
      <c r="F12" s="31">
        <v>4176</v>
      </c>
      <c r="G12" s="31">
        <v>4125</v>
      </c>
      <c r="H12" s="31">
        <v>4761</v>
      </c>
      <c r="I12" s="31">
        <v>4109</v>
      </c>
      <c r="J12" s="31">
        <v>4131</v>
      </c>
      <c r="K12" s="31">
        <v>4104</v>
      </c>
      <c r="L12" s="31">
        <v>4529</v>
      </c>
      <c r="M12" s="31">
        <v>3995</v>
      </c>
      <c r="N12" s="31">
        <v>1200</v>
      </c>
      <c r="O12" s="31">
        <v>1805</v>
      </c>
      <c r="P12" s="31">
        <v>3644</v>
      </c>
      <c r="Q12" s="31">
        <v>3383</v>
      </c>
      <c r="R12" s="31">
        <v>3546</v>
      </c>
      <c r="S12" s="31">
        <v>3422</v>
      </c>
      <c r="T12" s="31">
        <v>4073</v>
      </c>
      <c r="U12" s="31">
        <v>3814</v>
      </c>
      <c r="V12" s="31">
        <v>4280</v>
      </c>
      <c r="W12" s="31">
        <v>4063</v>
      </c>
      <c r="X12" s="31">
        <v>4640</v>
      </c>
      <c r="Y12" s="31">
        <v>4298</v>
      </c>
      <c r="Z12" s="31">
        <v>4230</v>
      </c>
      <c r="AA12" s="31">
        <v>3845</v>
      </c>
      <c r="AB12" s="31">
        <v>4188</v>
      </c>
      <c r="AC12" s="31">
        <v>3832</v>
      </c>
      <c r="AD12" s="31">
        <v>4078</v>
      </c>
      <c r="AE12" s="31">
        <v>3743</v>
      </c>
      <c r="AF12" s="31">
        <v>4041</v>
      </c>
    </row>
    <row r="13" spans="1:32" x14ac:dyDescent="0.25">
      <c r="A13" t="s">
        <v>188</v>
      </c>
      <c r="B13" s="31">
        <v>1382</v>
      </c>
      <c r="C13" s="31">
        <v>1259</v>
      </c>
      <c r="D13" s="31">
        <v>1609</v>
      </c>
      <c r="E13" s="31">
        <v>1456</v>
      </c>
      <c r="F13" s="31">
        <v>1557</v>
      </c>
      <c r="G13" s="31">
        <v>1463</v>
      </c>
      <c r="H13" s="31">
        <v>1734</v>
      </c>
      <c r="I13" s="31">
        <v>1536</v>
      </c>
      <c r="J13" s="31">
        <v>1599</v>
      </c>
      <c r="K13" s="31">
        <v>1640</v>
      </c>
      <c r="L13" s="31">
        <v>1814</v>
      </c>
      <c r="M13" s="31">
        <v>1484</v>
      </c>
      <c r="N13" s="31">
        <v>393</v>
      </c>
      <c r="O13" s="31">
        <v>688</v>
      </c>
      <c r="P13" s="31">
        <v>1368</v>
      </c>
      <c r="Q13" s="31">
        <v>1357</v>
      </c>
      <c r="R13" s="31">
        <v>1502</v>
      </c>
      <c r="S13" s="31">
        <v>1573</v>
      </c>
      <c r="T13" s="31">
        <v>1705</v>
      </c>
      <c r="U13" s="31">
        <v>1440</v>
      </c>
      <c r="V13" s="31">
        <v>1668</v>
      </c>
      <c r="W13" s="31">
        <v>1771</v>
      </c>
      <c r="X13" s="31">
        <v>1827</v>
      </c>
      <c r="Y13" s="31">
        <v>1660</v>
      </c>
      <c r="Z13" s="31">
        <v>1580</v>
      </c>
      <c r="AA13" s="31">
        <v>1579</v>
      </c>
      <c r="AB13" s="31">
        <v>1713</v>
      </c>
      <c r="AC13" s="31">
        <v>1542</v>
      </c>
      <c r="AD13" s="31">
        <v>1769</v>
      </c>
      <c r="AE13" s="31">
        <v>1518</v>
      </c>
      <c r="AF13" s="31">
        <v>1598</v>
      </c>
    </row>
    <row r="14" spans="1:32" x14ac:dyDescent="0.25">
      <c r="A14" s="30" t="s">
        <v>189</v>
      </c>
      <c r="B14" s="29">
        <v>20059</v>
      </c>
      <c r="C14" s="29">
        <v>17565</v>
      </c>
      <c r="D14" s="29">
        <v>21668</v>
      </c>
      <c r="E14" s="29">
        <v>20483</v>
      </c>
      <c r="F14" s="29">
        <v>19950</v>
      </c>
      <c r="G14" s="29">
        <v>19596</v>
      </c>
      <c r="H14" s="29">
        <v>21806</v>
      </c>
      <c r="I14" s="29">
        <v>18845</v>
      </c>
      <c r="J14" s="29">
        <v>19378</v>
      </c>
      <c r="K14" s="29">
        <v>19040</v>
      </c>
      <c r="L14" s="29">
        <v>20959</v>
      </c>
      <c r="M14" s="29">
        <v>18067</v>
      </c>
      <c r="N14" s="29">
        <v>5526</v>
      </c>
      <c r="O14" s="29">
        <v>7405</v>
      </c>
      <c r="P14" s="29">
        <v>14457</v>
      </c>
      <c r="Q14" s="29">
        <v>14357</v>
      </c>
      <c r="R14" s="29">
        <v>14788</v>
      </c>
      <c r="S14" s="29">
        <v>14538</v>
      </c>
      <c r="T14" s="29">
        <v>16200</v>
      </c>
      <c r="U14" s="29">
        <v>15066</v>
      </c>
      <c r="V14" s="29">
        <v>16936</v>
      </c>
      <c r="W14" s="29">
        <v>17245</v>
      </c>
      <c r="X14" s="29">
        <v>18081</v>
      </c>
      <c r="Y14" s="29">
        <v>17132</v>
      </c>
      <c r="Z14" s="29">
        <v>16677</v>
      </c>
      <c r="AA14" s="29">
        <v>15948</v>
      </c>
      <c r="AB14" s="29">
        <v>17361</v>
      </c>
      <c r="AC14" s="29">
        <v>15517</v>
      </c>
      <c r="AD14" s="29">
        <v>16801</v>
      </c>
      <c r="AE14" s="29">
        <v>14915</v>
      </c>
      <c r="AF14" s="29">
        <v>16479</v>
      </c>
    </row>
    <row r="15" spans="1:32" x14ac:dyDescent="0.25">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row>
    <row r="16" spans="1:32" ht="15.75" customHeight="1" x14ac:dyDescent="0.25">
      <c r="A16" s="2" t="s">
        <v>50</v>
      </c>
      <c r="B16" s="1"/>
      <c r="C16" s="1"/>
      <c r="D16" s="1"/>
      <c r="E16" s="1"/>
      <c r="F16" s="1"/>
      <c r="G16" s="1"/>
      <c r="H16" s="1"/>
      <c r="I16" s="1"/>
      <c r="J16" s="1"/>
      <c r="K16" s="1"/>
      <c r="L16" s="1"/>
      <c r="M16" s="1"/>
      <c r="N16" s="1"/>
      <c r="O16" s="1"/>
      <c r="P16" s="1"/>
      <c r="Q16" s="1"/>
      <c r="R16" s="1"/>
      <c r="S16" s="1"/>
      <c r="T16" s="1"/>
      <c r="U16" s="1"/>
      <c r="V16" s="1"/>
      <c r="W16" s="1"/>
      <c r="X16" s="1"/>
      <c r="Y16" s="1"/>
    </row>
    <row r="17" spans="1:32" ht="31.5" customHeight="1" x14ac:dyDescent="0.25">
      <c r="A17" s="30" t="s">
        <v>150</v>
      </c>
      <c r="B17" s="28" t="s">
        <v>151</v>
      </c>
      <c r="C17" s="28" t="s">
        <v>152</v>
      </c>
      <c r="D17" s="28" t="s">
        <v>153</v>
      </c>
      <c r="E17" s="28" t="s">
        <v>154</v>
      </c>
      <c r="F17" s="28" t="s">
        <v>155</v>
      </c>
      <c r="G17" s="28" t="s">
        <v>156</v>
      </c>
      <c r="H17" s="28" t="s">
        <v>157</v>
      </c>
      <c r="I17" s="28" t="s">
        <v>158</v>
      </c>
      <c r="J17" s="28" t="s">
        <v>159</v>
      </c>
      <c r="K17" s="28" t="s">
        <v>160</v>
      </c>
      <c r="L17" s="28" t="s">
        <v>161</v>
      </c>
      <c r="M17" s="28" t="s">
        <v>162</v>
      </c>
      <c r="N17" s="28" t="s">
        <v>163</v>
      </c>
      <c r="O17" s="28" t="s">
        <v>164</v>
      </c>
      <c r="P17" s="28" t="s">
        <v>165</v>
      </c>
      <c r="Q17" s="28" t="s">
        <v>166</v>
      </c>
      <c r="R17" s="28" t="s">
        <v>167</v>
      </c>
      <c r="S17" s="28" t="s">
        <v>168</v>
      </c>
      <c r="T17" s="28" t="s">
        <v>169</v>
      </c>
      <c r="U17" s="28" t="s">
        <v>170</v>
      </c>
      <c r="V17" s="28" t="s">
        <v>171</v>
      </c>
      <c r="W17" s="28" t="s">
        <v>172</v>
      </c>
      <c r="X17" s="28" t="s">
        <v>173</v>
      </c>
      <c r="Y17" s="28" t="s">
        <v>174</v>
      </c>
      <c r="Z17" s="28" t="s">
        <v>175</v>
      </c>
      <c r="AA17" s="28" t="s">
        <v>176</v>
      </c>
      <c r="AB17" s="28" t="s">
        <v>177</v>
      </c>
      <c r="AC17" s="28" t="s">
        <v>178</v>
      </c>
      <c r="AD17" s="28" t="s">
        <v>179</v>
      </c>
      <c r="AE17" s="28" t="s">
        <v>180</v>
      </c>
      <c r="AF17" s="28" t="s">
        <v>181</v>
      </c>
    </row>
    <row r="18" spans="1:32" x14ac:dyDescent="0.25">
      <c r="A18" t="s">
        <v>182</v>
      </c>
      <c r="B18" s="31">
        <v>30</v>
      </c>
      <c r="C18" s="31">
        <v>23</v>
      </c>
      <c r="D18" s="31">
        <v>11</v>
      </c>
      <c r="E18" s="31">
        <v>19</v>
      </c>
      <c r="F18" s="31">
        <v>10</v>
      </c>
      <c r="G18" s="31">
        <v>31</v>
      </c>
      <c r="H18" s="31">
        <v>17</v>
      </c>
      <c r="I18" s="31">
        <v>9</v>
      </c>
      <c r="J18" s="31">
        <v>20</v>
      </c>
      <c r="K18" s="31">
        <v>13</v>
      </c>
      <c r="L18" s="31">
        <v>13</v>
      </c>
      <c r="M18" s="31">
        <v>21</v>
      </c>
      <c r="N18" s="31">
        <v>4</v>
      </c>
      <c r="O18" s="31">
        <v>11</v>
      </c>
      <c r="P18" s="31">
        <v>16</v>
      </c>
      <c r="Q18" s="31">
        <v>19</v>
      </c>
      <c r="R18" s="31">
        <v>10</v>
      </c>
      <c r="S18" s="31">
        <v>8</v>
      </c>
      <c r="T18" s="31">
        <v>10</v>
      </c>
      <c r="U18" s="31">
        <v>11</v>
      </c>
      <c r="V18" s="31">
        <v>11</v>
      </c>
      <c r="W18" s="31">
        <v>13</v>
      </c>
      <c r="X18" s="31">
        <v>15</v>
      </c>
      <c r="Y18" s="31">
        <v>10</v>
      </c>
      <c r="Z18" s="31">
        <v>13</v>
      </c>
      <c r="AA18" s="31">
        <v>12</v>
      </c>
      <c r="AB18" s="31">
        <v>9</v>
      </c>
      <c r="AC18" s="31">
        <v>6</v>
      </c>
      <c r="AD18" s="31">
        <v>11</v>
      </c>
      <c r="AE18" s="31">
        <v>10</v>
      </c>
      <c r="AF18" s="31">
        <v>10</v>
      </c>
    </row>
    <row r="19" spans="1:32" x14ac:dyDescent="0.25">
      <c r="A19" t="s">
        <v>183</v>
      </c>
      <c r="B19" s="31">
        <v>2596</v>
      </c>
      <c r="C19" s="31">
        <v>2483</v>
      </c>
      <c r="D19" s="31">
        <v>2475</v>
      </c>
      <c r="E19" s="31">
        <v>2238</v>
      </c>
      <c r="F19" s="31">
        <v>2411</v>
      </c>
      <c r="G19" s="31">
        <v>2239</v>
      </c>
      <c r="H19" s="31">
        <v>2440</v>
      </c>
      <c r="I19" s="31">
        <v>2263</v>
      </c>
      <c r="J19" s="31">
        <v>2413</v>
      </c>
      <c r="K19" s="31">
        <v>2494</v>
      </c>
      <c r="L19" s="31">
        <v>2583</v>
      </c>
      <c r="M19" s="31">
        <v>2304</v>
      </c>
      <c r="N19" s="31">
        <v>547</v>
      </c>
      <c r="O19" s="31">
        <v>826</v>
      </c>
      <c r="P19" s="31">
        <v>1540</v>
      </c>
      <c r="Q19" s="31">
        <v>1529</v>
      </c>
      <c r="R19" s="31">
        <v>1593</v>
      </c>
      <c r="S19" s="31">
        <v>1566</v>
      </c>
      <c r="T19" s="31">
        <v>1633</v>
      </c>
      <c r="U19" s="31">
        <v>1552</v>
      </c>
      <c r="V19" s="31">
        <v>1727</v>
      </c>
      <c r="W19" s="31">
        <v>1913</v>
      </c>
      <c r="X19" s="31">
        <v>1841</v>
      </c>
      <c r="Y19" s="31">
        <v>1927</v>
      </c>
      <c r="Z19" s="31">
        <v>1830</v>
      </c>
      <c r="AA19" s="31">
        <v>1826</v>
      </c>
      <c r="AB19" s="31">
        <v>1880</v>
      </c>
      <c r="AC19" s="31">
        <v>1818</v>
      </c>
      <c r="AD19" s="31">
        <v>1948</v>
      </c>
      <c r="AE19" s="31">
        <v>1840</v>
      </c>
      <c r="AF19" s="31">
        <v>1768</v>
      </c>
    </row>
    <row r="20" spans="1:32" x14ac:dyDescent="0.25">
      <c r="A20" t="s">
        <v>184</v>
      </c>
      <c r="B20" s="31">
        <v>1525</v>
      </c>
      <c r="C20" s="31">
        <v>1392</v>
      </c>
      <c r="D20" s="31">
        <v>1445</v>
      </c>
      <c r="E20" s="31">
        <v>1400</v>
      </c>
      <c r="F20" s="31">
        <v>1418</v>
      </c>
      <c r="G20" s="31">
        <v>1399</v>
      </c>
      <c r="H20" s="31">
        <v>1605</v>
      </c>
      <c r="I20" s="31">
        <v>1412</v>
      </c>
      <c r="J20" s="31">
        <v>1371</v>
      </c>
      <c r="K20" s="31">
        <v>1411</v>
      </c>
      <c r="L20" s="31">
        <v>1621</v>
      </c>
      <c r="M20" s="31">
        <v>1388</v>
      </c>
      <c r="N20" s="31">
        <v>284</v>
      </c>
      <c r="O20" s="31">
        <v>501</v>
      </c>
      <c r="P20" s="31">
        <v>1255</v>
      </c>
      <c r="Q20" s="31">
        <v>1237</v>
      </c>
      <c r="R20" s="31">
        <v>1134</v>
      </c>
      <c r="S20" s="31">
        <v>1356</v>
      </c>
      <c r="T20" s="31">
        <v>1451</v>
      </c>
      <c r="U20" s="31">
        <v>1386</v>
      </c>
      <c r="V20" s="31">
        <v>1615</v>
      </c>
      <c r="W20" s="31">
        <v>1755</v>
      </c>
      <c r="X20" s="31">
        <v>1836</v>
      </c>
      <c r="Y20" s="31">
        <v>1916</v>
      </c>
      <c r="Z20" s="31">
        <v>1849</v>
      </c>
      <c r="AA20" s="31">
        <v>1914</v>
      </c>
      <c r="AB20" s="31">
        <v>2202</v>
      </c>
      <c r="AC20" s="31">
        <v>1953</v>
      </c>
      <c r="AD20" s="31">
        <v>2189</v>
      </c>
      <c r="AE20" s="31">
        <v>1917</v>
      </c>
      <c r="AF20" s="31">
        <v>2171</v>
      </c>
    </row>
    <row r="21" spans="1:32" x14ac:dyDescent="0.25">
      <c r="A21" t="s">
        <v>185</v>
      </c>
      <c r="B21" s="31">
        <v>5854</v>
      </c>
      <c r="C21" s="31">
        <v>5266</v>
      </c>
      <c r="D21" s="31">
        <v>6515</v>
      </c>
      <c r="E21" s="31">
        <v>5754</v>
      </c>
      <c r="F21" s="31">
        <v>5988</v>
      </c>
      <c r="G21" s="31">
        <v>5910</v>
      </c>
      <c r="H21" s="31">
        <v>6220</v>
      </c>
      <c r="I21" s="31">
        <v>5447</v>
      </c>
      <c r="J21" s="31">
        <v>5628</v>
      </c>
      <c r="K21" s="31">
        <v>5398</v>
      </c>
      <c r="L21" s="31">
        <v>5614</v>
      </c>
      <c r="M21" s="31">
        <v>4837</v>
      </c>
      <c r="N21" s="31">
        <v>1725</v>
      </c>
      <c r="O21" s="31">
        <v>2001</v>
      </c>
      <c r="P21" s="31">
        <v>3811</v>
      </c>
      <c r="Q21" s="31">
        <v>3991</v>
      </c>
      <c r="R21" s="31">
        <v>3915</v>
      </c>
      <c r="S21" s="31">
        <v>3807</v>
      </c>
      <c r="T21" s="31">
        <v>4002</v>
      </c>
      <c r="U21" s="31">
        <v>3794</v>
      </c>
      <c r="V21" s="31">
        <v>4376</v>
      </c>
      <c r="W21" s="31">
        <v>4292</v>
      </c>
      <c r="X21" s="31">
        <v>4300</v>
      </c>
      <c r="Y21" s="31">
        <v>4030</v>
      </c>
      <c r="Z21" s="31">
        <v>4016</v>
      </c>
      <c r="AA21" s="31">
        <v>3824</v>
      </c>
      <c r="AB21" s="31">
        <v>4479</v>
      </c>
      <c r="AC21" s="31">
        <v>3874</v>
      </c>
      <c r="AD21" s="31">
        <v>4176</v>
      </c>
      <c r="AE21" s="31">
        <v>3745</v>
      </c>
      <c r="AF21" s="31">
        <v>4233</v>
      </c>
    </row>
    <row r="22" spans="1:32" x14ac:dyDescent="0.25">
      <c r="A22" t="s">
        <v>186</v>
      </c>
      <c r="B22" s="31">
        <v>5301</v>
      </c>
      <c r="C22" s="31">
        <v>4892</v>
      </c>
      <c r="D22" s="31">
        <v>5845</v>
      </c>
      <c r="E22" s="31">
        <v>5102</v>
      </c>
      <c r="F22" s="31">
        <v>5331</v>
      </c>
      <c r="G22" s="31">
        <v>5486</v>
      </c>
      <c r="H22" s="31">
        <v>5727</v>
      </c>
      <c r="I22" s="31">
        <v>4926</v>
      </c>
      <c r="J22" s="31">
        <v>5216</v>
      </c>
      <c r="K22" s="31">
        <v>5243</v>
      </c>
      <c r="L22" s="31">
        <v>5597</v>
      </c>
      <c r="M22" s="31">
        <v>4614</v>
      </c>
      <c r="N22" s="31">
        <v>1549</v>
      </c>
      <c r="O22" s="31">
        <v>2199</v>
      </c>
      <c r="P22" s="31">
        <v>4097</v>
      </c>
      <c r="Q22" s="31">
        <v>3990</v>
      </c>
      <c r="R22" s="31">
        <v>4154</v>
      </c>
      <c r="S22" s="31">
        <v>4109</v>
      </c>
      <c r="T22" s="31">
        <v>4536</v>
      </c>
      <c r="U22" s="31">
        <v>4132</v>
      </c>
      <c r="V22" s="31">
        <v>4831</v>
      </c>
      <c r="W22" s="31">
        <v>4747</v>
      </c>
      <c r="X22" s="31">
        <v>5094</v>
      </c>
      <c r="Y22" s="31">
        <v>4367</v>
      </c>
      <c r="Z22" s="31">
        <v>4436</v>
      </c>
      <c r="AA22" s="31">
        <v>4042</v>
      </c>
      <c r="AB22" s="31">
        <v>4283</v>
      </c>
      <c r="AC22" s="31">
        <v>3707</v>
      </c>
      <c r="AD22" s="31">
        <v>4256</v>
      </c>
      <c r="AE22" s="31">
        <v>3865</v>
      </c>
      <c r="AF22" s="31">
        <v>4301</v>
      </c>
    </row>
    <row r="23" spans="1:32" x14ac:dyDescent="0.25">
      <c r="A23" t="s">
        <v>187</v>
      </c>
      <c r="B23" s="31">
        <v>3927</v>
      </c>
      <c r="C23" s="31">
        <v>3365</v>
      </c>
      <c r="D23" s="31">
        <v>4385</v>
      </c>
      <c r="E23" s="31">
        <v>3836</v>
      </c>
      <c r="F23" s="31">
        <v>4016</v>
      </c>
      <c r="G23" s="31">
        <v>3987</v>
      </c>
      <c r="H23" s="31">
        <v>4334</v>
      </c>
      <c r="I23" s="31">
        <v>3671</v>
      </c>
      <c r="J23" s="31">
        <v>4231</v>
      </c>
      <c r="K23" s="31">
        <v>3878</v>
      </c>
      <c r="L23" s="31">
        <v>4365</v>
      </c>
      <c r="M23" s="31">
        <v>3609</v>
      </c>
      <c r="N23" s="31">
        <v>1139</v>
      </c>
      <c r="O23" s="31">
        <v>1857</v>
      </c>
      <c r="P23" s="31">
        <v>3601</v>
      </c>
      <c r="Q23" s="31">
        <v>3393</v>
      </c>
      <c r="R23" s="31">
        <v>3693</v>
      </c>
      <c r="S23" s="31">
        <v>3465</v>
      </c>
      <c r="T23" s="31">
        <v>3978</v>
      </c>
      <c r="U23" s="31">
        <v>3571</v>
      </c>
      <c r="V23" s="31">
        <v>4377</v>
      </c>
      <c r="W23" s="31">
        <v>4480</v>
      </c>
      <c r="X23" s="31">
        <v>4471</v>
      </c>
      <c r="Y23" s="31">
        <v>4109</v>
      </c>
      <c r="Z23" s="31">
        <v>4128</v>
      </c>
      <c r="AA23" s="31">
        <v>3932</v>
      </c>
      <c r="AB23" s="31">
        <v>4162</v>
      </c>
      <c r="AC23" s="31">
        <v>3764</v>
      </c>
      <c r="AD23" s="31">
        <v>4131</v>
      </c>
      <c r="AE23" s="31">
        <v>3608</v>
      </c>
      <c r="AF23" s="31">
        <v>4114</v>
      </c>
    </row>
    <row r="24" spans="1:32" x14ac:dyDescent="0.25">
      <c r="A24" t="s">
        <v>188</v>
      </c>
      <c r="B24" s="31">
        <v>1621</v>
      </c>
      <c r="C24" s="31">
        <v>1622</v>
      </c>
      <c r="D24" s="31">
        <v>1891</v>
      </c>
      <c r="E24" s="31">
        <v>1560</v>
      </c>
      <c r="F24" s="31">
        <v>1730</v>
      </c>
      <c r="G24" s="31">
        <v>1810</v>
      </c>
      <c r="H24" s="31">
        <v>1968</v>
      </c>
      <c r="I24" s="31">
        <v>1568</v>
      </c>
      <c r="J24" s="31">
        <v>1738</v>
      </c>
      <c r="K24" s="31">
        <v>1797</v>
      </c>
      <c r="L24" s="31">
        <v>1885</v>
      </c>
      <c r="M24" s="31">
        <v>1480</v>
      </c>
      <c r="N24" s="31">
        <v>428</v>
      </c>
      <c r="O24" s="31">
        <v>812</v>
      </c>
      <c r="P24" s="31">
        <v>1686</v>
      </c>
      <c r="Q24" s="31">
        <v>1405</v>
      </c>
      <c r="R24" s="31">
        <v>1516</v>
      </c>
      <c r="S24" s="31">
        <v>1665</v>
      </c>
      <c r="T24" s="31">
        <v>1853</v>
      </c>
      <c r="U24" s="31">
        <v>1509</v>
      </c>
      <c r="V24" s="31">
        <v>1922</v>
      </c>
      <c r="W24" s="31">
        <v>1913</v>
      </c>
      <c r="X24" s="31">
        <v>1942</v>
      </c>
      <c r="Y24" s="31">
        <v>1762</v>
      </c>
      <c r="Z24" s="31">
        <v>1799</v>
      </c>
      <c r="AA24" s="31">
        <v>1701</v>
      </c>
      <c r="AB24" s="31">
        <v>1751</v>
      </c>
      <c r="AC24" s="31">
        <v>1712</v>
      </c>
      <c r="AD24" s="31">
        <v>1827</v>
      </c>
      <c r="AE24" s="31">
        <v>1671</v>
      </c>
      <c r="AF24" s="31">
        <v>1721</v>
      </c>
    </row>
    <row r="25" spans="1:32" x14ac:dyDescent="0.25">
      <c r="A25" s="30" t="s">
        <v>189</v>
      </c>
      <c r="B25" s="29">
        <v>20854</v>
      </c>
      <c r="C25" s="29">
        <v>19043</v>
      </c>
      <c r="D25" s="29">
        <v>22567</v>
      </c>
      <c r="E25" s="29">
        <v>19909</v>
      </c>
      <c r="F25" s="29">
        <v>20904</v>
      </c>
      <c r="G25" s="29">
        <v>20862</v>
      </c>
      <c r="H25" s="29">
        <v>22311</v>
      </c>
      <c r="I25" s="29">
        <v>19296</v>
      </c>
      <c r="J25" s="29">
        <v>20617</v>
      </c>
      <c r="K25" s="29">
        <v>20234</v>
      </c>
      <c r="L25" s="29">
        <v>21678</v>
      </c>
      <c r="M25" s="29">
        <v>18253</v>
      </c>
      <c r="N25" s="29">
        <v>5676</v>
      </c>
      <c r="O25" s="29">
        <v>8207</v>
      </c>
      <c r="P25" s="29">
        <v>16006</v>
      </c>
      <c r="Q25" s="29">
        <v>15564</v>
      </c>
      <c r="R25" s="29">
        <v>16015</v>
      </c>
      <c r="S25" s="29">
        <v>15976</v>
      </c>
      <c r="T25" s="29">
        <v>17463</v>
      </c>
      <c r="U25" s="29">
        <v>15955</v>
      </c>
      <c r="V25" s="29">
        <v>18859</v>
      </c>
      <c r="W25" s="29">
        <v>19113</v>
      </c>
      <c r="X25" s="29">
        <v>19499</v>
      </c>
      <c r="Y25" s="29">
        <v>18121</v>
      </c>
      <c r="Z25" s="29">
        <v>18071</v>
      </c>
      <c r="AA25" s="29">
        <v>17251</v>
      </c>
      <c r="AB25" s="29">
        <v>18766</v>
      </c>
      <c r="AC25" s="29">
        <v>16834</v>
      </c>
      <c r="AD25" s="29">
        <v>18538</v>
      </c>
      <c r="AE25" s="29">
        <v>16656</v>
      </c>
      <c r="AF25" s="29">
        <v>18318</v>
      </c>
    </row>
    <row r="26" spans="1:32" x14ac:dyDescent="0.2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row>
    <row r="27" spans="1:32" ht="15.75" customHeight="1" x14ac:dyDescent="0.25">
      <c r="A27" s="2" t="s">
        <v>51</v>
      </c>
      <c r="B27" s="1"/>
      <c r="C27" s="1"/>
      <c r="D27" s="1"/>
      <c r="E27" s="1"/>
      <c r="F27" s="1"/>
      <c r="G27" s="1"/>
      <c r="H27" s="1"/>
      <c r="I27" s="1"/>
      <c r="J27" s="1"/>
      <c r="K27" s="1"/>
      <c r="L27" s="1"/>
      <c r="M27" s="1"/>
      <c r="N27" s="1"/>
      <c r="O27" s="1"/>
      <c r="P27" s="1"/>
      <c r="Q27" s="1"/>
      <c r="R27" s="1"/>
      <c r="S27" s="1"/>
      <c r="T27" s="1"/>
      <c r="U27" s="1"/>
      <c r="V27" s="1"/>
      <c r="W27" s="1"/>
      <c r="X27" s="1"/>
      <c r="Y27" s="1"/>
    </row>
    <row r="28" spans="1:32" ht="31.5" customHeight="1" x14ac:dyDescent="0.25">
      <c r="A28" s="30" t="s">
        <v>150</v>
      </c>
      <c r="B28" s="28" t="s">
        <v>151</v>
      </c>
      <c r="C28" s="28" t="s">
        <v>152</v>
      </c>
      <c r="D28" s="28" t="s">
        <v>153</v>
      </c>
      <c r="E28" s="28" t="s">
        <v>154</v>
      </c>
      <c r="F28" s="28" t="s">
        <v>155</v>
      </c>
      <c r="G28" s="28" t="s">
        <v>156</v>
      </c>
      <c r="H28" s="28" t="s">
        <v>157</v>
      </c>
      <c r="I28" s="28" t="s">
        <v>158</v>
      </c>
      <c r="J28" s="28" t="s">
        <v>159</v>
      </c>
      <c r="K28" s="28" t="s">
        <v>160</v>
      </c>
      <c r="L28" s="28" t="s">
        <v>161</v>
      </c>
      <c r="M28" s="28" t="s">
        <v>162</v>
      </c>
      <c r="N28" s="28" t="s">
        <v>163</v>
      </c>
      <c r="O28" s="28" t="s">
        <v>164</v>
      </c>
      <c r="P28" s="28" t="s">
        <v>165</v>
      </c>
      <c r="Q28" s="28" t="s">
        <v>166</v>
      </c>
      <c r="R28" s="28" t="s">
        <v>167</v>
      </c>
      <c r="S28" s="28" t="s">
        <v>168</v>
      </c>
      <c r="T28" s="28" t="s">
        <v>169</v>
      </c>
      <c r="U28" s="28" t="s">
        <v>170</v>
      </c>
      <c r="V28" s="28" t="s">
        <v>171</v>
      </c>
      <c r="W28" s="28" t="s">
        <v>172</v>
      </c>
      <c r="X28" s="28" t="s">
        <v>173</v>
      </c>
      <c r="Y28" s="28" t="s">
        <v>174</v>
      </c>
      <c r="Z28" s="28" t="s">
        <v>175</v>
      </c>
      <c r="AA28" s="28" t="s">
        <v>176</v>
      </c>
      <c r="AB28" s="28" t="s">
        <v>177</v>
      </c>
      <c r="AC28" s="28" t="s">
        <v>178</v>
      </c>
      <c r="AD28" s="28" t="s">
        <v>179</v>
      </c>
      <c r="AE28" s="28" t="s">
        <v>180</v>
      </c>
      <c r="AF28" s="28" t="s">
        <v>181</v>
      </c>
    </row>
    <row r="29" spans="1:32" x14ac:dyDescent="0.25">
      <c r="A29" t="s">
        <v>182</v>
      </c>
      <c r="B29" s="31">
        <v>0</v>
      </c>
      <c r="C29" s="31">
        <v>0</v>
      </c>
      <c r="D29" s="31">
        <v>0</v>
      </c>
      <c r="E29" s="31">
        <v>0</v>
      </c>
      <c r="F29" s="31">
        <v>0</v>
      </c>
      <c r="G29" s="31">
        <v>0</v>
      </c>
      <c r="H29" s="31">
        <v>0</v>
      </c>
      <c r="I29" s="31">
        <v>0</v>
      </c>
      <c r="J29" s="31">
        <v>0</v>
      </c>
      <c r="K29" s="31">
        <v>0</v>
      </c>
      <c r="L29" s="31">
        <v>0</v>
      </c>
      <c r="M29" s="31">
        <v>0</v>
      </c>
      <c r="N29" s="31">
        <v>0</v>
      </c>
      <c r="O29" s="31">
        <v>0</v>
      </c>
      <c r="P29" s="31">
        <v>0</v>
      </c>
      <c r="Q29" s="31">
        <v>0</v>
      </c>
      <c r="R29" s="31">
        <v>0</v>
      </c>
      <c r="S29" s="31">
        <v>0</v>
      </c>
      <c r="T29" s="31">
        <v>0</v>
      </c>
      <c r="U29" s="31">
        <v>0</v>
      </c>
      <c r="V29" s="31">
        <v>0</v>
      </c>
      <c r="W29" s="31">
        <v>0</v>
      </c>
      <c r="X29" s="31">
        <v>0</v>
      </c>
      <c r="Y29" s="31">
        <v>0</v>
      </c>
      <c r="Z29" s="31">
        <v>0</v>
      </c>
      <c r="AA29" s="31">
        <v>0</v>
      </c>
      <c r="AB29" s="31">
        <v>0</v>
      </c>
      <c r="AC29" s="31">
        <v>0</v>
      </c>
      <c r="AD29" s="31">
        <v>0</v>
      </c>
      <c r="AE29" s="31">
        <v>0</v>
      </c>
      <c r="AF29" s="31">
        <v>0</v>
      </c>
    </row>
    <row r="30" spans="1:32" x14ac:dyDescent="0.25">
      <c r="A30" t="s">
        <v>183</v>
      </c>
      <c r="B30" s="31">
        <v>0</v>
      </c>
      <c r="C30" s="31">
        <v>1</v>
      </c>
      <c r="D30" s="31">
        <v>2</v>
      </c>
      <c r="E30" s="31">
        <v>2</v>
      </c>
      <c r="F30" s="31">
        <v>1</v>
      </c>
      <c r="G30" s="31">
        <v>4</v>
      </c>
      <c r="H30" s="31">
        <v>1</v>
      </c>
      <c r="I30" s="31">
        <v>1</v>
      </c>
      <c r="J30" s="31">
        <v>0</v>
      </c>
      <c r="K30" s="31">
        <v>0</v>
      </c>
      <c r="L30" s="31">
        <v>1</v>
      </c>
      <c r="M30" s="31">
        <v>0</v>
      </c>
      <c r="N30" s="31">
        <v>0</v>
      </c>
      <c r="O30" s="31">
        <v>0</v>
      </c>
      <c r="P30" s="31">
        <v>0</v>
      </c>
      <c r="Q30" s="31">
        <v>0</v>
      </c>
      <c r="R30" s="31">
        <v>0</v>
      </c>
      <c r="S30" s="31">
        <v>0</v>
      </c>
      <c r="T30" s="31">
        <v>0</v>
      </c>
      <c r="U30" s="31">
        <v>0</v>
      </c>
      <c r="V30" s="31">
        <v>1</v>
      </c>
      <c r="W30" s="31">
        <v>0</v>
      </c>
      <c r="X30" s="31">
        <v>0</v>
      </c>
      <c r="Y30" s="31">
        <v>0</v>
      </c>
      <c r="Z30" s="31">
        <v>0</v>
      </c>
      <c r="AA30" s="31">
        <v>0</v>
      </c>
      <c r="AB30" s="31">
        <v>0</v>
      </c>
      <c r="AC30" s="31">
        <v>0</v>
      </c>
      <c r="AD30" s="31">
        <v>1</v>
      </c>
      <c r="AE30" s="31">
        <v>0</v>
      </c>
      <c r="AF30" s="31">
        <v>0</v>
      </c>
    </row>
    <row r="31" spans="1:32" x14ac:dyDescent="0.25">
      <c r="A31" t="s">
        <v>184</v>
      </c>
      <c r="B31" s="31">
        <v>4</v>
      </c>
      <c r="C31" s="31">
        <v>0</v>
      </c>
      <c r="D31" s="31">
        <v>0</v>
      </c>
      <c r="E31" s="31">
        <v>1</v>
      </c>
      <c r="F31" s="31">
        <v>0</v>
      </c>
      <c r="G31" s="31">
        <v>0</v>
      </c>
      <c r="H31" s="31">
        <v>0</v>
      </c>
      <c r="I31" s="31">
        <v>1</v>
      </c>
      <c r="J31" s="31">
        <v>0</v>
      </c>
      <c r="K31" s="31">
        <v>0</v>
      </c>
      <c r="L31" s="31">
        <v>1</v>
      </c>
      <c r="M31" s="31">
        <v>0</v>
      </c>
      <c r="N31" s="31">
        <v>0</v>
      </c>
      <c r="O31" s="31">
        <v>0</v>
      </c>
      <c r="P31" s="31">
        <v>0</v>
      </c>
      <c r="Q31" s="31">
        <v>0</v>
      </c>
      <c r="R31" s="31">
        <v>0</v>
      </c>
      <c r="S31" s="31">
        <v>0</v>
      </c>
      <c r="T31" s="31">
        <v>0</v>
      </c>
      <c r="U31" s="31">
        <v>1</v>
      </c>
      <c r="V31" s="31">
        <v>0</v>
      </c>
      <c r="W31" s="31">
        <v>0</v>
      </c>
      <c r="X31" s="31">
        <v>0</v>
      </c>
      <c r="Y31" s="31">
        <v>0</v>
      </c>
      <c r="Z31" s="31">
        <v>0</v>
      </c>
      <c r="AA31" s="31">
        <v>0</v>
      </c>
      <c r="AB31" s="31">
        <v>0</v>
      </c>
      <c r="AC31" s="31">
        <v>0</v>
      </c>
      <c r="AD31" s="31">
        <v>0</v>
      </c>
      <c r="AE31" s="31">
        <v>4</v>
      </c>
      <c r="AF31" s="31">
        <v>0</v>
      </c>
    </row>
    <row r="32" spans="1:32" x14ac:dyDescent="0.25">
      <c r="A32" t="s">
        <v>185</v>
      </c>
      <c r="B32" s="31">
        <v>8</v>
      </c>
      <c r="C32" s="31">
        <v>8</v>
      </c>
      <c r="D32" s="31">
        <v>4</v>
      </c>
      <c r="E32" s="31">
        <v>7</v>
      </c>
      <c r="F32" s="31">
        <v>1</v>
      </c>
      <c r="G32" s="31">
        <v>8</v>
      </c>
      <c r="H32" s="31">
        <v>0</v>
      </c>
      <c r="I32" s="31">
        <v>6</v>
      </c>
      <c r="J32" s="31">
        <v>8</v>
      </c>
      <c r="K32" s="31">
        <v>2</v>
      </c>
      <c r="L32" s="31">
        <v>3</v>
      </c>
      <c r="M32" s="31">
        <v>4</v>
      </c>
      <c r="N32" s="31">
        <v>1</v>
      </c>
      <c r="O32" s="31">
        <v>1</v>
      </c>
      <c r="P32" s="31">
        <v>5</v>
      </c>
      <c r="Q32" s="31">
        <v>9</v>
      </c>
      <c r="R32" s="31">
        <v>3</v>
      </c>
      <c r="S32" s="31">
        <v>3</v>
      </c>
      <c r="T32" s="31">
        <v>4</v>
      </c>
      <c r="U32" s="31">
        <v>4</v>
      </c>
      <c r="V32" s="31">
        <v>10</v>
      </c>
      <c r="W32" s="31">
        <v>5</v>
      </c>
      <c r="X32" s="31">
        <v>1</v>
      </c>
      <c r="Y32" s="31">
        <v>4</v>
      </c>
      <c r="Z32" s="31">
        <v>2</v>
      </c>
      <c r="AA32" s="31">
        <v>5</v>
      </c>
      <c r="AB32" s="31">
        <v>4</v>
      </c>
      <c r="AC32" s="31">
        <v>6</v>
      </c>
      <c r="AD32" s="31">
        <v>5</v>
      </c>
      <c r="AE32" s="31">
        <v>17</v>
      </c>
      <c r="AF32" s="31">
        <v>7</v>
      </c>
    </row>
    <row r="33" spans="1:32" x14ac:dyDescent="0.25">
      <c r="A33" t="s">
        <v>186</v>
      </c>
      <c r="B33" s="31">
        <v>0</v>
      </c>
      <c r="C33" s="31">
        <v>0</v>
      </c>
      <c r="D33" s="31">
        <v>0</v>
      </c>
      <c r="E33" s="31">
        <v>1</v>
      </c>
      <c r="F33" s="31">
        <v>1</v>
      </c>
      <c r="G33" s="31">
        <v>2</v>
      </c>
      <c r="H33" s="31">
        <v>0</v>
      </c>
      <c r="I33" s="31">
        <v>1</v>
      </c>
      <c r="J33" s="31">
        <v>4</v>
      </c>
      <c r="K33" s="31">
        <v>0</v>
      </c>
      <c r="L33" s="31">
        <v>0</v>
      </c>
      <c r="M33" s="31">
        <v>1</v>
      </c>
      <c r="N33" s="31">
        <v>0</v>
      </c>
      <c r="O33" s="31">
        <v>0</v>
      </c>
      <c r="P33" s="31">
        <v>0</v>
      </c>
      <c r="Q33" s="31">
        <v>2</v>
      </c>
      <c r="R33" s="31">
        <v>0</v>
      </c>
      <c r="S33" s="31">
        <v>0</v>
      </c>
      <c r="T33" s="31">
        <v>0</v>
      </c>
      <c r="U33" s="31">
        <v>2</v>
      </c>
      <c r="V33" s="31">
        <v>0</v>
      </c>
      <c r="W33" s="31">
        <v>1</v>
      </c>
      <c r="X33" s="31">
        <v>3</v>
      </c>
      <c r="Y33" s="31">
        <v>1</v>
      </c>
      <c r="Z33" s="31">
        <v>3</v>
      </c>
      <c r="AA33" s="31">
        <v>1</v>
      </c>
      <c r="AB33" s="31">
        <v>0</v>
      </c>
      <c r="AC33" s="31">
        <v>0</v>
      </c>
      <c r="AD33" s="31">
        <v>2</v>
      </c>
      <c r="AE33" s="31">
        <v>0</v>
      </c>
      <c r="AF33" s="31">
        <v>0</v>
      </c>
    </row>
    <row r="34" spans="1:32" x14ac:dyDescent="0.25">
      <c r="A34" t="s">
        <v>187</v>
      </c>
      <c r="B34" s="31">
        <v>0</v>
      </c>
      <c r="C34" s="31">
        <v>1</v>
      </c>
      <c r="D34" s="31">
        <v>0</v>
      </c>
      <c r="E34" s="31">
        <v>1</v>
      </c>
      <c r="F34" s="31">
        <v>1</v>
      </c>
      <c r="G34" s="31">
        <v>1</v>
      </c>
      <c r="H34" s="31">
        <v>2</v>
      </c>
      <c r="I34" s="31">
        <v>0</v>
      </c>
      <c r="J34" s="31">
        <v>1</v>
      </c>
      <c r="K34" s="31">
        <v>1</v>
      </c>
      <c r="L34" s="31">
        <v>0</v>
      </c>
      <c r="M34" s="31">
        <v>0</v>
      </c>
      <c r="N34" s="31">
        <v>0</v>
      </c>
      <c r="O34" s="31">
        <v>0</v>
      </c>
      <c r="P34" s="31">
        <v>0</v>
      </c>
      <c r="Q34" s="31">
        <v>0</v>
      </c>
      <c r="R34" s="31">
        <v>1</v>
      </c>
      <c r="S34" s="31">
        <v>0</v>
      </c>
      <c r="T34" s="31">
        <v>0</v>
      </c>
      <c r="U34" s="31">
        <v>0</v>
      </c>
      <c r="V34" s="31">
        <v>0</v>
      </c>
      <c r="W34" s="31">
        <v>0</v>
      </c>
      <c r="X34" s="31">
        <v>0</v>
      </c>
      <c r="Y34" s="31">
        <v>0</v>
      </c>
      <c r="Z34" s="31">
        <v>0</v>
      </c>
      <c r="AA34" s="31">
        <v>0</v>
      </c>
      <c r="AB34" s="31">
        <v>1</v>
      </c>
      <c r="AC34" s="31">
        <v>0</v>
      </c>
      <c r="AD34" s="31">
        <v>0</v>
      </c>
      <c r="AE34" s="31">
        <v>0</v>
      </c>
      <c r="AF34" s="31">
        <v>8</v>
      </c>
    </row>
    <row r="35" spans="1:32" x14ac:dyDescent="0.25">
      <c r="A35" t="s">
        <v>188</v>
      </c>
      <c r="B35" s="31">
        <v>0</v>
      </c>
      <c r="C35" s="31">
        <v>0</v>
      </c>
      <c r="D35" s="31">
        <v>0</v>
      </c>
      <c r="E35" s="31">
        <v>0</v>
      </c>
      <c r="F35" s="31">
        <v>0</v>
      </c>
      <c r="G35" s="31">
        <v>0</v>
      </c>
      <c r="H35" s="31">
        <v>0</v>
      </c>
      <c r="I35" s="31">
        <v>3</v>
      </c>
      <c r="J35" s="31">
        <v>1</v>
      </c>
      <c r="K35" s="31">
        <v>0</v>
      </c>
      <c r="L35" s="31">
        <v>4</v>
      </c>
      <c r="M35" s="31">
        <v>0</v>
      </c>
      <c r="N35" s="31">
        <v>0</v>
      </c>
      <c r="O35" s="31">
        <v>0</v>
      </c>
      <c r="P35" s="31">
        <v>0</v>
      </c>
      <c r="Q35" s="31">
        <v>0</v>
      </c>
      <c r="R35" s="31">
        <v>4</v>
      </c>
      <c r="S35" s="31">
        <v>0</v>
      </c>
      <c r="T35" s="31">
        <v>0</v>
      </c>
      <c r="U35" s="31">
        <v>0</v>
      </c>
      <c r="V35" s="31">
        <v>0</v>
      </c>
      <c r="W35" s="31">
        <v>1</v>
      </c>
      <c r="X35" s="31">
        <v>0</v>
      </c>
      <c r="Y35" s="31">
        <v>0</v>
      </c>
      <c r="Z35" s="31">
        <v>0</v>
      </c>
      <c r="AA35" s="31">
        <v>0</v>
      </c>
      <c r="AB35" s="31">
        <v>0</v>
      </c>
      <c r="AC35" s="31">
        <v>0</v>
      </c>
      <c r="AD35" s="31">
        <v>0</v>
      </c>
      <c r="AE35" s="31">
        <v>0</v>
      </c>
      <c r="AF35" s="31">
        <v>0</v>
      </c>
    </row>
    <row r="36" spans="1:32" x14ac:dyDescent="0.25">
      <c r="A36" s="30" t="s">
        <v>189</v>
      </c>
      <c r="B36" s="29">
        <v>12</v>
      </c>
      <c r="C36" s="29">
        <v>10</v>
      </c>
      <c r="D36" s="29">
        <v>6</v>
      </c>
      <c r="E36" s="29">
        <v>12</v>
      </c>
      <c r="F36" s="29">
        <v>4</v>
      </c>
      <c r="G36" s="29">
        <v>15</v>
      </c>
      <c r="H36" s="29">
        <v>3</v>
      </c>
      <c r="I36" s="29">
        <v>12</v>
      </c>
      <c r="J36" s="29">
        <v>14</v>
      </c>
      <c r="K36" s="29">
        <v>3</v>
      </c>
      <c r="L36" s="29">
        <v>9</v>
      </c>
      <c r="M36" s="29">
        <v>5</v>
      </c>
      <c r="N36" s="29">
        <v>1</v>
      </c>
      <c r="O36" s="29">
        <v>1</v>
      </c>
      <c r="P36" s="29">
        <v>5</v>
      </c>
      <c r="Q36" s="29">
        <v>11</v>
      </c>
      <c r="R36" s="29">
        <v>8</v>
      </c>
      <c r="S36" s="29">
        <v>3</v>
      </c>
      <c r="T36" s="29">
        <v>4</v>
      </c>
      <c r="U36" s="29">
        <v>7</v>
      </c>
      <c r="V36" s="29">
        <v>11</v>
      </c>
      <c r="W36" s="29">
        <v>7</v>
      </c>
      <c r="X36" s="29">
        <v>4</v>
      </c>
      <c r="Y36" s="29">
        <v>5</v>
      </c>
      <c r="Z36" s="29">
        <v>5</v>
      </c>
      <c r="AA36" s="29">
        <v>6</v>
      </c>
      <c r="AB36" s="29">
        <v>5</v>
      </c>
      <c r="AC36" s="29">
        <v>6</v>
      </c>
      <c r="AD36" s="29">
        <v>8</v>
      </c>
      <c r="AE36" s="29">
        <v>21</v>
      </c>
      <c r="AF36" s="29">
        <v>15</v>
      </c>
    </row>
    <row r="37" spans="1:32" x14ac:dyDescent="0.25">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row>
    <row r="38" spans="1:32" ht="15.75" customHeight="1" x14ac:dyDescent="0.25">
      <c r="A38" s="2" t="s">
        <v>52</v>
      </c>
      <c r="B38" s="1"/>
      <c r="C38" s="1"/>
      <c r="D38" s="1"/>
      <c r="E38" s="1"/>
      <c r="F38" s="1"/>
      <c r="G38" s="1"/>
      <c r="H38" s="1"/>
      <c r="I38" s="1"/>
      <c r="J38" s="1"/>
      <c r="K38" s="1"/>
      <c r="L38" s="1"/>
      <c r="M38" s="1"/>
      <c r="N38" s="1"/>
      <c r="O38" s="1"/>
      <c r="P38" s="1"/>
      <c r="Q38" s="1"/>
      <c r="R38" s="1"/>
      <c r="S38" s="1"/>
      <c r="T38" s="1"/>
      <c r="U38" s="1"/>
      <c r="V38" s="1"/>
      <c r="W38" s="1"/>
      <c r="X38" s="1"/>
      <c r="Y38" s="1"/>
    </row>
    <row r="39" spans="1:32" ht="31.5" customHeight="1" x14ac:dyDescent="0.25">
      <c r="A39" s="30" t="s">
        <v>150</v>
      </c>
      <c r="B39" s="28" t="s">
        <v>151</v>
      </c>
      <c r="C39" s="28" t="s">
        <v>152</v>
      </c>
      <c r="D39" s="28" t="s">
        <v>153</v>
      </c>
      <c r="E39" s="28" t="s">
        <v>154</v>
      </c>
      <c r="F39" s="28" t="s">
        <v>155</v>
      </c>
      <c r="G39" s="28" t="s">
        <v>156</v>
      </c>
      <c r="H39" s="28" t="s">
        <v>157</v>
      </c>
      <c r="I39" s="28" t="s">
        <v>158</v>
      </c>
      <c r="J39" s="28" t="s">
        <v>159</v>
      </c>
      <c r="K39" s="28" t="s">
        <v>160</v>
      </c>
      <c r="L39" s="28" t="s">
        <v>161</v>
      </c>
      <c r="M39" s="28" t="s">
        <v>162</v>
      </c>
      <c r="N39" s="28" t="s">
        <v>163</v>
      </c>
      <c r="O39" s="28" t="s">
        <v>164</v>
      </c>
      <c r="P39" s="28" t="s">
        <v>165</v>
      </c>
      <c r="Q39" s="28" t="s">
        <v>166</v>
      </c>
      <c r="R39" s="28" t="s">
        <v>167</v>
      </c>
      <c r="S39" s="28" t="s">
        <v>168</v>
      </c>
      <c r="T39" s="28" t="s">
        <v>169</v>
      </c>
      <c r="U39" s="28" t="s">
        <v>170</v>
      </c>
      <c r="V39" s="28" t="s">
        <v>171</v>
      </c>
      <c r="W39" s="28" t="s">
        <v>172</v>
      </c>
      <c r="X39" s="28" t="s">
        <v>173</v>
      </c>
      <c r="Y39" s="28" t="s">
        <v>174</v>
      </c>
      <c r="Z39" s="28" t="s">
        <v>175</v>
      </c>
      <c r="AA39" s="28" t="s">
        <v>176</v>
      </c>
      <c r="AB39" s="28" t="s">
        <v>177</v>
      </c>
      <c r="AC39" s="28" t="s">
        <v>178</v>
      </c>
      <c r="AD39" s="28" t="s">
        <v>179</v>
      </c>
      <c r="AE39" s="28" t="s">
        <v>180</v>
      </c>
      <c r="AF39" s="28" t="s">
        <v>181</v>
      </c>
    </row>
    <row r="40" spans="1:32" x14ac:dyDescent="0.25">
      <c r="A40" t="s">
        <v>182</v>
      </c>
      <c r="B40" s="31">
        <v>54</v>
      </c>
      <c r="C40" s="31">
        <v>51</v>
      </c>
      <c r="D40" s="31">
        <v>40</v>
      </c>
      <c r="E40" s="31">
        <v>42</v>
      </c>
      <c r="F40" s="31">
        <v>33</v>
      </c>
      <c r="G40" s="31">
        <v>49</v>
      </c>
      <c r="H40" s="31">
        <v>40</v>
      </c>
      <c r="I40" s="31">
        <v>19</v>
      </c>
      <c r="J40" s="31">
        <v>45</v>
      </c>
      <c r="K40" s="31">
        <v>28</v>
      </c>
      <c r="L40" s="31">
        <v>25</v>
      </c>
      <c r="M40" s="31">
        <v>41</v>
      </c>
      <c r="N40" s="31">
        <v>17</v>
      </c>
      <c r="O40" s="31">
        <v>32</v>
      </c>
      <c r="P40" s="31">
        <v>30</v>
      </c>
      <c r="Q40" s="31">
        <v>35</v>
      </c>
      <c r="R40" s="31">
        <v>21</v>
      </c>
      <c r="S40" s="31">
        <v>31</v>
      </c>
      <c r="T40" s="31">
        <v>20</v>
      </c>
      <c r="U40" s="31">
        <v>23</v>
      </c>
      <c r="V40" s="31">
        <v>26</v>
      </c>
      <c r="W40" s="31">
        <v>27</v>
      </c>
      <c r="X40" s="31">
        <v>25</v>
      </c>
      <c r="Y40" s="31">
        <v>24</v>
      </c>
      <c r="Z40" s="31">
        <v>25</v>
      </c>
      <c r="AA40" s="31">
        <v>24</v>
      </c>
      <c r="AB40" s="31">
        <v>14</v>
      </c>
      <c r="AC40" s="31">
        <v>13</v>
      </c>
      <c r="AD40" s="31">
        <v>26</v>
      </c>
      <c r="AE40" s="31">
        <v>23</v>
      </c>
      <c r="AF40" s="31">
        <v>23</v>
      </c>
    </row>
    <row r="41" spans="1:32" x14ac:dyDescent="0.25">
      <c r="A41" t="s">
        <v>183</v>
      </c>
      <c r="B41" s="31">
        <v>4814</v>
      </c>
      <c r="C41" s="31">
        <v>4557</v>
      </c>
      <c r="D41" s="31">
        <v>4684</v>
      </c>
      <c r="E41" s="31">
        <v>4300</v>
      </c>
      <c r="F41" s="31">
        <v>4457</v>
      </c>
      <c r="G41" s="31">
        <v>4222</v>
      </c>
      <c r="H41" s="31">
        <v>4527</v>
      </c>
      <c r="I41" s="31">
        <v>4291</v>
      </c>
      <c r="J41" s="31">
        <v>4518</v>
      </c>
      <c r="K41" s="31">
        <v>4518</v>
      </c>
      <c r="L41" s="31">
        <v>4701</v>
      </c>
      <c r="M41" s="31">
        <v>4193</v>
      </c>
      <c r="N41" s="31">
        <v>1009</v>
      </c>
      <c r="O41" s="31">
        <v>1516</v>
      </c>
      <c r="P41" s="31">
        <v>2850</v>
      </c>
      <c r="Q41" s="31">
        <v>2859</v>
      </c>
      <c r="R41" s="31">
        <v>3016</v>
      </c>
      <c r="S41" s="31">
        <v>2870</v>
      </c>
      <c r="T41" s="31">
        <v>2991</v>
      </c>
      <c r="U41" s="31">
        <v>2972</v>
      </c>
      <c r="V41" s="31">
        <v>3314</v>
      </c>
      <c r="W41" s="31">
        <v>3550</v>
      </c>
      <c r="X41" s="31">
        <v>3492</v>
      </c>
      <c r="Y41" s="31">
        <v>3473</v>
      </c>
      <c r="Z41" s="31">
        <v>3364</v>
      </c>
      <c r="AA41" s="31">
        <v>3371</v>
      </c>
      <c r="AB41" s="31">
        <v>3492</v>
      </c>
      <c r="AC41" s="31">
        <v>3288</v>
      </c>
      <c r="AD41" s="31">
        <v>3609</v>
      </c>
      <c r="AE41" s="31">
        <v>3274</v>
      </c>
      <c r="AF41" s="31">
        <v>3368</v>
      </c>
    </row>
    <row r="42" spans="1:32" x14ac:dyDescent="0.25">
      <c r="A42" t="s">
        <v>184</v>
      </c>
      <c r="B42" s="31">
        <v>3010</v>
      </c>
      <c r="C42" s="31">
        <v>2843</v>
      </c>
      <c r="D42" s="31">
        <v>2889</v>
      </c>
      <c r="E42" s="31">
        <v>2797</v>
      </c>
      <c r="F42" s="31">
        <v>2741</v>
      </c>
      <c r="G42" s="31">
        <v>2720</v>
      </c>
      <c r="H42" s="31">
        <v>3134</v>
      </c>
      <c r="I42" s="31">
        <v>2649</v>
      </c>
      <c r="J42" s="31">
        <v>2625</v>
      </c>
      <c r="K42" s="31">
        <v>2771</v>
      </c>
      <c r="L42" s="31">
        <v>3178</v>
      </c>
      <c r="M42" s="31">
        <v>2701</v>
      </c>
      <c r="N42" s="31">
        <v>568</v>
      </c>
      <c r="O42" s="31">
        <v>897</v>
      </c>
      <c r="P42" s="31">
        <v>2310</v>
      </c>
      <c r="Q42" s="31">
        <v>2328</v>
      </c>
      <c r="R42" s="31">
        <v>2137</v>
      </c>
      <c r="S42" s="31">
        <v>2451</v>
      </c>
      <c r="T42" s="31">
        <v>2715</v>
      </c>
      <c r="U42" s="31">
        <v>2598</v>
      </c>
      <c r="V42" s="31">
        <v>3038</v>
      </c>
      <c r="W42" s="31">
        <v>3219</v>
      </c>
      <c r="X42" s="31">
        <v>3353</v>
      </c>
      <c r="Y42" s="31">
        <v>3406</v>
      </c>
      <c r="Z42" s="31">
        <v>3489</v>
      </c>
      <c r="AA42" s="31">
        <v>3535</v>
      </c>
      <c r="AB42" s="31">
        <v>4073</v>
      </c>
      <c r="AC42" s="31">
        <v>3581</v>
      </c>
      <c r="AD42" s="31">
        <v>4052</v>
      </c>
      <c r="AE42" s="31">
        <v>3529</v>
      </c>
      <c r="AF42" s="31">
        <v>4022</v>
      </c>
    </row>
    <row r="43" spans="1:32" x14ac:dyDescent="0.25">
      <c r="A43" t="s">
        <v>185</v>
      </c>
      <c r="B43" s="31">
        <v>11454</v>
      </c>
      <c r="C43" s="31">
        <v>10054</v>
      </c>
      <c r="D43" s="31">
        <v>12596</v>
      </c>
      <c r="E43" s="31">
        <v>11803</v>
      </c>
      <c r="F43" s="31">
        <v>11641</v>
      </c>
      <c r="G43" s="31">
        <v>11606</v>
      </c>
      <c r="H43" s="31">
        <v>12201</v>
      </c>
      <c r="I43" s="31">
        <v>10470</v>
      </c>
      <c r="J43" s="31">
        <v>10954</v>
      </c>
      <c r="K43" s="31">
        <v>10497</v>
      </c>
      <c r="L43" s="31">
        <v>10994</v>
      </c>
      <c r="M43" s="31">
        <v>9610</v>
      </c>
      <c r="N43" s="31">
        <v>3384</v>
      </c>
      <c r="O43" s="31">
        <v>3827</v>
      </c>
      <c r="P43" s="31">
        <v>7127</v>
      </c>
      <c r="Q43" s="31">
        <v>7359</v>
      </c>
      <c r="R43" s="31">
        <v>7486</v>
      </c>
      <c r="S43" s="31">
        <v>7158</v>
      </c>
      <c r="T43" s="31">
        <v>7564</v>
      </c>
      <c r="U43" s="31">
        <v>7095</v>
      </c>
      <c r="V43" s="31">
        <v>7989</v>
      </c>
      <c r="W43" s="31">
        <v>8210</v>
      </c>
      <c r="X43" s="31">
        <v>7904</v>
      </c>
      <c r="Y43" s="31">
        <v>7838</v>
      </c>
      <c r="Z43" s="31">
        <v>7375</v>
      </c>
      <c r="AA43" s="31">
        <v>7202</v>
      </c>
      <c r="AB43" s="31">
        <v>8167</v>
      </c>
      <c r="AC43" s="31">
        <v>7012</v>
      </c>
      <c r="AD43" s="31">
        <v>7647</v>
      </c>
      <c r="AE43" s="31">
        <v>6931</v>
      </c>
      <c r="AF43" s="31">
        <v>7791</v>
      </c>
    </row>
    <row r="44" spans="1:32" x14ac:dyDescent="0.25">
      <c r="A44" t="s">
        <v>186</v>
      </c>
      <c r="B44" s="31">
        <v>10725</v>
      </c>
      <c r="C44" s="31">
        <v>9317</v>
      </c>
      <c r="D44" s="31">
        <v>11585</v>
      </c>
      <c r="E44" s="31">
        <v>10459</v>
      </c>
      <c r="F44" s="31">
        <v>10506</v>
      </c>
      <c r="G44" s="31">
        <v>10490</v>
      </c>
      <c r="H44" s="31">
        <v>11419</v>
      </c>
      <c r="I44" s="31">
        <v>9837</v>
      </c>
      <c r="J44" s="31">
        <v>10166</v>
      </c>
      <c r="K44" s="31">
        <v>10043</v>
      </c>
      <c r="L44" s="31">
        <v>11151</v>
      </c>
      <c r="M44" s="31">
        <v>9212</v>
      </c>
      <c r="N44" s="31">
        <v>3065</v>
      </c>
      <c r="O44" s="31">
        <v>4179</v>
      </c>
      <c r="P44" s="31">
        <v>7852</v>
      </c>
      <c r="Q44" s="31">
        <v>7813</v>
      </c>
      <c r="R44" s="31">
        <v>7889</v>
      </c>
      <c r="S44" s="31">
        <v>7882</v>
      </c>
      <c r="T44" s="31">
        <v>8768</v>
      </c>
      <c r="U44" s="31">
        <v>8006</v>
      </c>
      <c r="V44" s="31">
        <v>9192</v>
      </c>
      <c r="W44" s="31">
        <v>9131</v>
      </c>
      <c r="X44" s="31">
        <v>9930</v>
      </c>
      <c r="Y44" s="31">
        <v>8688</v>
      </c>
      <c r="Z44" s="31">
        <v>8763</v>
      </c>
      <c r="AA44" s="31">
        <v>8016</v>
      </c>
      <c r="AB44" s="31">
        <v>8571</v>
      </c>
      <c r="AC44" s="31">
        <v>7613</v>
      </c>
      <c r="AD44" s="31">
        <v>8208</v>
      </c>
      <c r="AE44" s="31">
        <v>7295</v>
      </c>
      <c r="AF44" s="31">
        <v>8126</v>
      </c>
    </row>
    <row r="45" spans="1:32" x14ac:dyDescent="0.25">
      <c r="A45" t="s">
        <v>187</v>
      </c>
      <c r="B45" s="31">
        <v>7865</v>
      </c>
      <c r="C45" s="31">
        <v>6915</v>
      </c>
      <c r="D45" s="31">
        <v>8947</v>
      </c>
      <c r="E45" s="31">
        <v>7987</v>
      </c>
      <c r="F45" s="31">
        <v>8193</v>
      </c>
      <c r="G45" s="31">
        <v>8113</v>
      </c>
      <c r="H45" s="31">
        <v>9097</v>
      </c>
      <c r="I45" s="31">
        <v>7780</v>
      </c>
      <c r="J45" s="31">
        <v>8363</v>
      </c>
      <c r="K45" s="31">
        <v>7983</v>
      </c>
      <c r="L45" s="31">
        <v>8894</v>
      </c>
      <c r="M45" s="31">
        <v>7604</v>
      </c>
      <c r="N45" s="31">
        <v>2339</v>
      </c>
      <c r="O45" s="31">
        <v>3662</v>
      </c>
      <c r="P45" s="31">
        <v>7245</v>
      </c>
      <c r="Q45" s="31">
        <v>6776</v>
      </c>
      <c r="R45" s="31">
        <v>7240</v>
      </c>
      <c r="S45" s="31">
        <v>6887</v>
      </c>
      <c r="T45" s="31">
        <v>8051</v>
      </c>
      <c r="U45" s="31">
        <v>7385</v>
      </c>
      <c r="V45" s="31">
        <v>8657</v>
      </c>
      <c r="W45" s="31">
        <v>8543</v>
      </c>
      <c r="X45" s="31">
        <v>9111</v>
      </c>
      <c r="Y45" s="31">
        <v>8407</v>
      </c>
      <c r="Z45" s="31">
        <v>8358</v>
      </c>
      <c r="AA45" s="31">
        <v>7777</v>
      </c>
      <c r="AB45" s="31">
        <v>8351</v>
      </c>
      <c r="AC45" s="31">
        <v>7596</v>
      </c>
      <c r="AD45" s="31">
        <v>8209</v>
      </c>
      <c r="AE45" s="31">
        <v>7351</v>
      </c>
      <c r="AF45" s="31">
        <v>8163</v>
      </c>
    </row>
    <row r="46" spans="1:32" x14ac:dyDescent="0.25">
      <c r="A46" t="s">
        <v>188</v>
      </c>
      <c r="B46" s="31">
        <v>3003</v>
      </c>
      <c r="C46" s="31">
        <v>2881</v>
      </c>
      <c r="D46" s="31">
        <v>3500</v>
      </c>
      <c r="E46" s="31">
        <v>3016</v>
      </c>
      <c r="F46" s="31">
        <v>3287</v>
      </c>
      <c r="G46" s="31">
        <v>3273</v>
      </c>
      <c r="H46" s="31">
        <v>3702</v>
      </c>
      <c r="I46" s="31">
        <v>3107</v>
      </c>
      <c r="J46" s="31">
        <v>3338</v>
      </c>
      <c r="K46" s="31">
        <v>3437</v>
      </c>
      <c r="L46" s="31">
        <v>3703</v>
      </c>
      <c r="M46" s="31">
        <v>2964</v>
      </c>
      <c r="N46" s="31">
        <v>821</v>
      </c>
      <c r="O46" s="31">
        <v>1500</v>
      </c>
      <c r="P46" s="31">
        <v>3054</v>
      </c>
      <c r="Q46" s="31">
        <v>2762</v>
      </c>
      <c r="R46" s="31">
        <v>3022</v>
      </c>
      <c r="S46" s="31">
        <v>3238</v>
      </c>
      <c r="T46" s="31">
        <v>3558</v>
      </c>
      <c r="U46" s="31">
        <v>2949</v>
      </c>
      <c r="V46" s="31">
        <v>3590</v>
      </c>
      <c r="W46" s="31">
        <v>3685</v>
      </c>
      <c r="X46" s="31">
        <v>3769</v>
      </c>
      <c r="Y46" s="31">
        <v>3422</v>
      </c>
      <c r="Z46" s="31">
        <v>3379</v>
      </c>
      <c r="AA46" s="31">
        <v>3280</v>
      </c>
      <c r="AB46" s="31">
        <v>3464</v>
      </c>
      <c r="AC46" s="31">
        <v>3254</v>
      </c>
      <c r="AD46" s="31">
        <v>3596</v>
      </c>
      <c r="AE46" s="31">
        <v>3189</v>
      </c>
      <c r="AF46" s="31">
        <v>3319</v>
      </c>
    </row>
    <row r="47" spans="1:32" x14ac:dyDescent="0.25">
      <c r="A47" s="30" t="s">
        <v>189</v>
      </c>
      <c r="B47" s="29">
        <v>40925</v>
      </c>
      <c r="C47" s="29">
        <v>36618</v>
      </c>
      <c r="D47" s="29">
        <v>44241</v>
      </c>
      <c r="E47" s="29">
        <v>40404</v>
      </c>
      <c r="F47" s="29">
        <v>40858</v>
      </c>
      <c r="G47" s="29">
        <v>40473</v>
      </c>
      <c r="H47" s="29">
        <v>44120</v>
      </c>
      <c r="I47" s="29">
        <v>38153</v>
      </c>
      <c r="J47" s="29">
        <v>40009</v>
      </c>
      <c r="K47" s="29">
        <v>39277</v>
      </c>
      <c r="L47" s="29">
        <v>42646</v>
      </c>
      <c r="M47" s="29">
        <v>36325</v>
      </c>
      <c r="N47" s="29">
        <v>11203</v>
      </c>
      <c r="O47" s="29">
        <v>15613</v>
      </c>
      <c r="P47" s="29">
        <v>30468</v>
      </c>
      <c r="Q47" s="29">
        <v>29932</v>
      </c>
      <c r="R47" s="29">
        <v>30811</v>
      </c>
      <c r="S47" s="29">
        <v>30517</v>
      </c>
      <c r="T47" s="29">
        <v>33667</v>
      </c>
      <c r="U47" s="29">
        <v>31028</v>
      </c>
      <c r="V47" s="29">
        <v>35806</v>
      </c>
      <c r="W47" s="29">
        <v>36365</v>
      </c>
      <c r="X47" s="29">
        <v>37584</v>
      </c>
      <c r="Y47" s="29">
        <v>35258</v>
      </c>
      <c r="Z47" s="29">
        <v>34753</v>
      </c>
      <c r="AA47" s="29">
        <v>33205</v>
      </c>
      <c r="AB47" s="29">
        <v>36132</v>
      </c>
      <c r="AC47" s="29">
        <v>32357</v>
      </c>
      <c r="AD47" s="29">
        <v>35347</v>
      </c>
      <c r="AE47" s="29">
        <v>31592</v>
      </c>
      <c r="AF47" s="29">
        <v>34812</v>
      </c>
    </row>
    <row r="48" spans="1:32" ht="15.75" customHeight="1" x14ac:dyDescent="0.25">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row>
    <row r="49" spans="1:25" ht="15.75" customHeight="1" x14ac:dyDescent="0.25">
      <c r="A49" s="15" t="s">
        <v>124</v>
      </c>
      <c r="B49" s="14"/>
      <c r="C49" s="14"/>
      <c r="D49" s="14"/>
      <c r="E49" s="14"/>
      <c r="F49" s="14"/>
      <c r="G49" s="14"/>
      <c r="H49" s="14"/>
      <c r="I49" s="14"/>
      <c r="J49" s="14"/>
      <c r="K49" s="14"/>
      <c r="L49" s="14"/>
      <c r="M49" s="14"/>
      <c r="N49" s="14"/>
      <c r="O49" s="14"/>
      <c r="P49" s="14"/>
      <c r="Q49" s="14"/>
      <c r="R49" s="14"/>
      <c r="S49" s="14"/>
      <c r="T49" s="14"/>
      <c r="U49" s="14"/>
      <c r="V49" s="14"/>
      <c r="W49" s="14"/>
      <c r="X49" s="14"/>
      <c r="Y49" s="14"/>
    </row>
    <row r="50" spans="1:25" ht="15.75" customHeight="1" x14ac:dyDescent="0.25">
      <c r="A50" s="15" t="s">
        <v>125</v>
      </c>
      <c r="B50" s="14"/>
      <c r="C50" s="14"/>
      <c r="D50" s="14"/>
      <c r="E50" s="14"/>
      <c r="F50" s="14"/>
      <c r="G50" s="14"/>
      <c r="H50" s="14"/>
      <c r="I50" s="14"/>
      <c r="J50" s="14"/>
      <c r="K50" s="14"/>
      <c r="L50" s="14"/>
      <c r="M50" s="14"/>
      <c r="N50" s="14"/>
      <c r="O50" s="14"/>
      <c r="P50" s="14"/>
      <c r="Q50" s="14"/>
      <c r="R50" s="14"/>
      <c r="S50" s="14"/>
      <c r="T50" s="14"/>
      <c r="U50" s="14"/>
      <c r="V50" s="14"/>
      <c r="W50" s="14"/>
      <c r="X50" s="14"/>
      <c r="Y50" s="14"/>
    </row>
  </sheetData>
  <hyperlinks>
    <hyperlink ref="A49" location="'Table of contents'!A1" display="To contents" xr:uid="{00000000-0004-0000-0800-000000000000}"/>
    <hyperlink ref="A50" location="Notes!A1" display="To Notes" xr:uid="{00000000-0004-0000-0800-000001000000}"/>
  </hyperlinks>
  <pageMargins left="0.7" right="0.7" top="0.75" bottom="0.75" header="0.3" footer="0.3"/>
  <pageSetup paperSize="9" orientation="portrait"/>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Cover sheet</vt:lpstr>
      <vt:lpstr>Table of contents</vt:lpstr>
      <vt:lpstr>1.1</vt:lpstr>
      <vt:lpstr>1.2</vt:lpstr>
      <vt:lpstr>1.3</vt:lpstr>
      <vt:lpstr>2.1</vt:lpstr>
      <vt:lpstr>2.2</vt:lpstr>
      <vt:lpstr>2.3</vt:lpstr>
      <vt:lpstr>3.1</vt:lpstr>
      <vt:lpstr>3.2</vt:lpstr>
      <vt:lpstr>3.3</vt:lpstr>
      <vt:lpstr>4.1</vt:lpstr>
      <vt:lpstr>4.2</vt:lpstr>
      <vt:lpstr>4.3</vt:lpstr>
      <vt:lpstr>5.1</vt:lpstr>
      <vt:lpstr>5.2</vt:lpstr>
      <vt:lpstr>5.3</vt:lpstr>
      <vt:lpstr>6.1</vt:lpstr>
      <vt:lpstr>7.1</vt:lpstr>
      <vt:lpstr>7.2</vt:lpstr>
      <vt:lpstr>7.3</vt:lpstr>
      <vt:lpstr>8.1</vt:lpstr>
      <vt:lpstr>8.2</vt:lpstr>
      <vt:lpstr>8.3</vt:lpstr>
      <vt:lpstr>Notes</vt:lpstr>
      <vt:lpstr>User Guidance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Colm McKillen</dc:creator>
  <cp:lastModifiedBy>Jennifer McCrea</cp:lastModifiedBy>
  <dcterms:created xsi:type="dcterms:W3CDTF">2023-09-12T14:50:55Z</dcterms:created>
  <dcterms:modified xsi:type="dcterms:W3CDTF">2025-01-27T16:01:17Z</dcterms:modified>
</cp:coreProperties>
</file>