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defaultThemeVersion="166925"/>
  <xr:revisionPtr revIDLastSave="0" documentId="8_{4E86AC5C-82D3-4E60-B893-3A8FAC97ABA3}" xr6:coauthVersionLast="47" xr6:coauthVersionMax="47" xr10:uidLastSave="{00000000-0000-0000-0000-000000000000}"/>
  <workbookProtection workbookAlgorithmName="SHA-512" workbookHashValue="pp+gRNDaIIZoy7yUDvFrKYgqGISlXTspt3CinQjt1GEzAtZMZThBiHlTmFa0gG2rqBPb23BLwHnwJ5ck+uvxNA==" workbookSaltValue="jhLVPlksgRBl/544JX0wpQ==" workbookSpinCount="100000" lockStructure="1"/>
  <bookViews>
    <workbookView xWindow="1920" yWindow="3270" windowWidth="21525" windowHeight="12240" xr2:uid="{76AAA375-F1D0-4A29-BCB6-24F0C624EA8A}"/>
  </bookViews>
  <sheets>
    <sheet name="Cover_sheet" sheetId="2" r:id="rId1"/>
    <sheet name="Contents" sheetId="3" r:id="rId2"/>
    <sheet name="A54a" sheetId="4" r:id="rId3"/>
    <sheet name="A54b" sheetId="5" r:id="rId4"/>
    <sheet name="FRS geographical categories" sheetId="6" r:id="rId5"/>
  </sheets>
  <definedNames>
    <definedName name="_xlnm.Print_Area" localSheetId="2">A54a!$A$1:$J$27</definedName>
    <definedName name="_xlnm.Print_Area" localSheetId="3">A54b!$A$1:$P$72</definedName>
    <definedName name="_xlnm.Print_Area" localSheetId="1">Contents!$A$1:$D$6</definedName>
    <definedName name="_xlnm.Print_Titles" localSheetId="2">A54a!$A:$A,A54a!$1:$4</definedName>
    <definedName name="_xlnm.Print_Titles" localSheetId="3">A54b!$A:$A,A54b!$1:$3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55" i="5" l="1"/>
  <c r="D11" i="4"/>
  <c r="E11" i="4"/>
  <c r="F11" i="4"/>
  <c r="G11" i="4"/>
  <c r="H11" i="4"/>
  <c r="C11" i="4"/>
  <c r="B11" i="4" s="1"/>
  <c r="I11" i="4" s="1"/>
  <c r="I9" i="4"/>
  <c r="I10" i="4"/>
  <c r="I5" i="4"/>
  <c r="B6" i="4"/>
  <c r="I6" i="4" s="1"/>
  <c r="B7" i="4"/>
  <c r="I7" i="4" s="1"/>
  <c r="B8" i="4"/>
  <c r="I8" i="4" s="1"/>
  <c r="B9" i="4"/>
  <c r="B10" i="4"/>
  <c r="B5" i="4"/>
  <c r="C55" i="5" l="1"/>
  <c r="D55" i="5"/>
  <c r="E55" i="5"/>
  <c r="F55" i="5"/>
  <c r="G55" i="5"/>
  <c r="B55" i="5"/>
</calcChain>
</file>

<file path=xl/sharedStrings.xml><?xml version="1.0" encoding="utf-8"?>
<sst xmlns="http://schemas.openxmlformats.org/spreadsheetml/2006/main" count="261" uniqueCount="111">
  <si>
    <t>Fire and rescue incident statistics</t>
  </si>
  <si>
    <t>England, 2019 to 2024: ad hoc data table</t>
  </si>
  <si>
    <t>Responsible Statistician: Helene Clark</t>
  </si>
  <si>
    <t>Email: Firestatistics@homeoffice.gov.uk</t>
  </si>
  <si>
    <r>
      <t xml:space="preserve">Press enquiries: </t>
    </r>
    <r>
      <rPr>
        <b/>
        <sz val="12"/>
        <color rgb="FF000000"/>
        <rFont val="Arial"/>
        <family val="2"/>
      </rPr>
      <t>0300 123 3535</t>
    </r>
  </si>
  <si>
    <t>We’re always looking to improve the accessibility of our documents.</t>
  </si>
  <si>
    <t>If you find any problems, or have any feedback, relating to accessibility</t>
  </si>
  <si>
    <t xml:space="preserve"> please email us at firestatistics@homeoffice.gov.uk</t>
  </si>
  <si>
    <t xml:space="preserve">To access data tables, select the table name or tabs. </t>
  </si>
  <si>
    <t>Cover sheet</t>
  </si>
  <si>
    <t>Sheet</t>
  </si>
  <si>
    <t>Description</t>
  </si>
  <si>
    <t>Period covered</t>
  </si>
  <si>
    <t>Calendar year</t>
  </si>
  <si>
    <t>Total</t>
  </si>
  <si>
    <t>Buckinghamshire</t>
  </si>
  <si>
    <t>Cambridgeshire</t>
  </si>
  <si>
    <t>Derbyshire</t>
  </si>
  <si>
    <t>Durham</t>
  </si>
  <si>
    <t>Essex</t>
  </si>
  <si>
    <t>Gloucestershire</t>
  </si>
  <si>
    <t>Greater Manchester</t>
  </si>
  <si>
    <t>Hereford and Worcester</t>
  </si>
  <si>
    <t>Humberside</t>
  </si>
  <si>
    <t>Lancashire</t>
  </si>
  <si>
    <t>Leicestershire</t>
  </si>
  <si>
    <t>Lincolnshire</t>
  </si>
  <si>
    <t>Merseyside</t>
  </si>
  <si>
    <t>Norfolk</t>
  </si>
  <si>
    <t>Northamptonshire</t>
  </si>
  <si>
    <t>Northumberland</t>
  </si>
  <si>
    <t>Nottinghamshire</t>
  </si>
  <si>
    <t>South Yorkshire</t>
  </si>
  <si>
    <t>Tyne and Wear</t>
  </si>
  <si>
    <t>West Yorkshire</t>
  </si>
  <si>
    <t>Bedfordshire</t>
  </si>
  <si>
    <t>Devon and Somerset</t>
  </si>
  <si>
    <t>East Sussex</t>
  </si>
  <si>
    <t>North Yorkshire</t>
  </si>
  <si>
    <t>Surrey</t>
  </si>
  <si>
    <t>Avon</t>
  </si>
  <si>
    <t>Cheshire</t>
  </si>
  <si>
    <t>Cumbria</t>
  </si>
  <si>
    <t>Hertfordshire</t>
  </si>
  <si>
    <t>Oxfordshire</t>
  </si>
  <si>
    <t>Analysis of the number of fires at suspected or confirmed cannabis farms by FRS</t>
  </si>
  <si>
    <t>Analysis of the number of fires at suspected or confirmed cannabis farms</t>
  </si>
  <si>
    <t>A54a</t>
  </si>
  <si>
    <t>A54b</t>
  </si>
  <si>
    <t>2019 to year ending June 2024</t>
  </si>
  <si>
    <r>
      <t xml:space="preserve">2024 </t>
    </r>
    <r>
      <rPr>
        <vertAlign val="superscript"/>
        <sz val="12"/>
        <color theme="1"/>
        <rFont val="Arial"/>
        <family val="2"/>
      </rPr>
      <t>2</t>
    </r>
  </si>
  <si>
    <r>
      <rPr>
        <vertAlign val="superscript"/>
        <sz val="12"/>
        <color theme="1"/>
        <rFont val="Arial"/>
        <family val="2"/>
      </rPr>
      <t>2</t>
    </r>
    <r>
      <rPr>
        <sz val="12"/>
        <color theme="1"/>
        <rFont val="Arial"/>
        <family val="2"/>
      </rPr>
      <t xml:space="preserve"> For the year 2024, only incidents from 1st January 2024 to 30 June 2024 inclusive are captured.</t>
    </r>
  </si>
  <si>
    <r>
      <rPr>
        <vertAlign val="superscript"/>
        <sz val="12"/>
        <color theme="1"/>
        <rFont val="Arial"/>
        <family val="2"/>
      </rPr>
      <t>1</t>
    </r>
    <r>
      <rPr>
        <sz val="12"/>
        <color theme="1"/>
        <rFont val="Arial"/>
        <family val="2"/>
      </rPr>
      <t xml:space="preserve"> Includes "cannabis farm" fires that have been identified by searching the free text field for "Cannabis farm" and several permutations (see below). Spelling errors have not been incorporated into this search.</t>
    </r>
  </si>
  <si>
    <t xml:space="preserve"> Permutations of "Cannabis farm" used includes: “Cannabis factory”, “Cannabis production”, “Cannabis grow”, “Cannabis plant”, “Cannabis cultivation”, “Growing cannabis”, “Producing cannabis”.</t>
  </si>
  <si>
    <t xml:space="preserve"> It should be considered that not all FRSs use the free text field, including Greater London. Only 31 of the 44 FRSs in England returned a result for "cannabis farm" (or is permutations) in this search.</t>
  </si>
  <si>
    <t>General note:</t>
  </si>
  <si>
    <t>The full set of fire statistics releases, tables and guidance can be found on our landing page, here-</t>
  </si>
  <si>
    <t>https://www.gov.uk/government/collections/fire-statistics</t>
  </si>
  <si>
    <t>Source: Home Office Incident Recording System</t>
  </si>
  <si>
    <t>Contact: FireStatistics@homeoffice.gov.uk</t>
  </si>
  <si>
    <t>The data in this table are consistent with records that reached the IRS by 27 August 2024.</t>
  </si>
  <si>
    <t>Fire data are collected by the Incident Recording System (IRS) which collects information on all incidents attended by fire and rescue services.</t>
  </si>
  <si>
    <t>For a variety of reasons some records take longer than others  for fire and rescue services to upload to the IRS and therefore totals are constantly being amended (by relatively small numbers).</t>
  </si>
  <si>
    <t>Territory FRS</t>
  </si>
  <si>
    <t>Number of FRS</t>
  </si>
  <si>
    <t>The data in this file are consistent with records that reached the IRS by 27 August 2024.</t>
  </si>
  <si>
    <t>FRS Name</t>
  </si>
  <si>
    <r>
      <t>Urban/Rural category</t>
    </r>
    <r>
      <rPr>
        <b/>
        <vertAlign val="superscript"/>
        <sz val="12"/>
        <color theme="1"/>
        <rFont val="Arial"/>
        <family val="2"/>
      </rPr>
      <t>1</t>
    </r>
  </si>
  <si>
    <t>Met/Non-met category</t>
  </si>
  <si>
    <t>Predominantly Urban</t>
  </si>
  <si>
    <t>Non-metropolitan</t>
  </si>
  <si>
    <t>Significantly Rural</t>
  </si>
  <si>
    <t>Berkshire</t>
  </si>
  <si>
    <t>Predominantly Rural</t>
  </si>
  <si>
    <t>Cleveland</t>
  </si>
  <si>
    <t>Cornwall</t>
  </si>
  <si>
    <t>Dorset and Wiltshire</t>
  </si>
  <si>
    <t>Greater London</t>
  </si>
  <si>
    <t>Metropolitan</t>
  </si>
  <si>
    <t>Hampshire and Isle Of Wight</t>
  </si>
  <si>
    <t>Isles Of Scilly</t>
  </si>
  <si>
    <t>Kent</t>
  </si>
  <si>
    <t>Shropshire</t>
  </si>
  <si>
    <t>Staffordshire</t>
  </si>
  <si>
    <t>Suffolk</t>
  </si>
  <si>
    <t>Warwickshire</t>
  </si>
  <si>
    <t>West Midlands</t>
  </si>
  <si>
    <t>West Sussex</t>
  </si>
  <si>
    <t>End of table</t>
  </si>
  <si>
    <t>1 Rural Urban classifications of Fire and Rescue Service as defined by Department for Environment, Food and Rural Affairs (DEFRA):</t>
  </si>
  <si>
    <t>Predominantly rural: 50% or more of their area is 'rural'</t>
  </si>
  <si>
    <t>Significantly rural: less than 74% of their area is 'urban' and 26% or more of their area is 'rural'</t>
  </si>
  <si>
    <t>Predominantly urban: 74% or more of their area is 'urban'</t>
  </si>
  <si>
    <t>end of table</t>
  </si>
  <si>
    <t>FRS geographical categories</t>
  </si>
  <si>
    <t>Shows the classification of each FRS into the rural/urban and metropolitan/non-metropolitan groups.</t>
  </si>
  <si>
    <t>England</t>
  </si>
  <si>
    <t>Secondary Fires</t>
  </si>
  <si>
    <t>Chimney Fires</t>
  </si>
  <si>
    <t>Total Fires</t>
  </si>
  <si>
    <t>Primary Fires</t>
  </si>
  <si>
    <t>Primary Fires - Dwellings</t>
  </si>
  <si>
    <t>Primary Fires - Other Buildings</t>
  </si>
  <si>
    <t>Primary Fires - Road Vehicles</t>
  </si>
  <si>
    <t>Primary Fires - Other Outdoors</t>
  </si>
  <si>
    <t>Of which:</t>
  </si>
  <si>
    <r>
      <t xml:space="preserve">FIRE STATISTICS TABLE A54a: Number of fire incidents with "cannabis farm" </t>
    </r>
    <r>
      <rPr>
        <b/>
        <vertAlign val="superscript"/>
        <sz val="14"/>
        <color theme="1"/>
        <rFont val="Arial"/>
        <family val="2"/>
      </rPr>
      <t xml:space="preserve">1 </t>
    </r>
    <r>
      <rPr>
        <b/>
        <sz val="14"/>
        <color theme="1"/>
        <rFont val="Arial"/>
        <family val="2"/>
      </rPr>
      <t>in the free text field, by year and incident type, England</t>
    </r>
  </si>
  <si>
    <r>
      <t xml:space="preserve">FIRE STATISTICS TABLE A54b: Number of fire incidents with "cannabis farm" </t>
    </r>
    <r>
      <rPr>
        <b/>
        <vertAlign val="superscript"/>
        <sz val="14"/>
        <color theme="1"/>
        <rFont val="Arial Black"/>
        <family val="2"/>
      </rPr>
      <t>1</t>
    </r>
    <r>
      <rPr>
        <b/>
        <sz val="14"/>
        <color theme="1"/>
        <rFont val="Arial Black"/>
        <family val="2"/>
      </rPr>
      <t xml:space="preserve"> in the free text by year and FRS, England</t>
    </r>
  </si>
  <si>
    <t xml:space="preserve"> Permutations of "marijuana farm" used includes: “marijuana factory”, “marijuana production”, “marijuana grow”, “marijuana plant”, “marijuana cultivation”, “Growing marijuana”, “Producing marijuana”.</t>
  </si>
  <si>
    <t>Table A54: Cannabis farm fires</t>
  </si>
  <si>
    <t>Crown copyright ©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</si>
</sst>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1"/>
      <color theme="1"/>
      <name val="Calibri"/>
      <family val="2"/>
      <scheme val="minor"/>
    </font>
    <font>
      <u/>
      <sz val="11"/>
      <color theme="10"/>
      <name val="Calibri"/>
      <family val="2"/>
      <scheme val="minor"/>
    </font>
    <font>
      <sz val="12"/>
      <color rgb="FF000000"/>
      <name val="Arial"/>
      <family val="2"/>
    </font>
    <font>
      <sz val="10"/>
      <color rgb="FF000000"/>
      <name val="Arial"/>
      <family val="2"/>
    </font>
    <font>
      <sz val="22"/>
      <color rgb="FF0000FF"/>
      <name val="Arial"/>
      <family val="2"/>
    </font>
    <font>
      <sz val="18"/>
      <color rgb="FF0000FF"/>
      <name val="Arial"/>
      <family val="2"/>
    </font>
    <font>
      <sz val="12"/>
      <color theme="1"/>
      <name val="Arial"/>
      <family val="2"/>
    </font>
    <font>
      <sz val="14"/>
      <color rgb="FF000000"/>
      <name val="Arial"/>
      <family val="2"/>
    </font>
    <font>
      <b/>
      <sz val="18"/>
      <color rgb="FF0000FF"/>
      <name val="Arial"/>
      <family val="2"/>
    </font>
    <font>
      <sz val="10"/>
      <color rgb="FF0000FF"/>
      <name val="Arial"/>
      <family val="2"/>
    </font>
    <font>
      <u/>
      <sz val="8"/>
      <color rgb="FF0000FF"/>
      <name val="Arial"/>
      <family val="2"/>
    </font>
    <font>
      <u/>
      <sz val="12"/>
      <color rgb="FF0000FF"/>
      <name val="Arial"/>
      <family val="2"/>
    </font>
    <font>
      <sz val="11"/>
      <color rgb="FF000000"/>
      <name val="Calibri"/>
      <family val="2"/>
    </font>
    <font>
      <b/>
      <sz val="12"/>
      <color rgb="FF000000"/>
      <name val="Arial"/>
      <family val="2"/>
    </font>
    <font>
      <u/>
      <sz val="10"/>
      <color rgb="FF0000FF"/>
      <name val="Arial"/>
      <family val="2"/>
    </font>
    <font>
      <u/>
      <sz val="12"/>
      <color rgb="FF0563C1"/>
      <name val="Arial"/>
      <family val="2"/>
    </font>
    <font>
      <b/>
      <sz val="14"/>
      <color rgb="FF000000"/>
      <name val="Arial"/>
      <family val="2"/>
    </font>
    <font>
      <sz val="9"/>
      <color rgb="FF000000"/>
      <name val="Arial"/>
      <family val="2"/>
    </font>
    <font>
      <sz val="11"/>
      <color rgb="FF000000"/>
      <name val="Arial"/>
      <family val="2"/>
    </font>
    <font>
      <b/>
      <sz val="11"/>
      <color theme="1"/>
      <name val="Arial Black"/>
      <family val="2"/>
    </font>
    <font>
      <b/>
      <sz val="12"/>
      <color theme="1"/>
      <name val="Arial"/>
      <family val="2"/>
    </font>
    <font>
      <vertAlign val="superscript"/>
      <sz val="12"/>
      <color theme="1"/>
      <name val="Arial"/>
      <family val="2"/>
    </font>
    <font>
      <sz val="12"/>
      <name val="Arial"/>
      <family val="2"/>
    </font>
    <font>
      <u/>
      <sz val="12"/>
      <color theme="10"/>
      <name val="Arial"/>
      <family val="2"/>
    </font>
    <font>
      <b/>
      <sz val="14"/>
      <color theme="1"/>
      <name val="Arial"/>
      <family val="2"/>
    </font>
    <font>
      <b/>
      <vertAlign val="superscript"/>
      <sz val="14"/>
      <color theme="1"/>
      <name val="Arial"/>
      <family val="2"/>
    </font>
    <font>
      <b/>
      <sz val="12"/>
      <name val="Arial"/>
      <family val="2"/>
    </font>
    <font>
      <b/>
      <vertAlign val="superscript"/>
      <sz val="12"/>
      <color theme="1"/>
      <name val="Arial"/>
      <family val="2"/>
    </font>
    <font>
      <sz val="12"/>
      <color theme="0"/>
      <name val="Arial"/>
      <family val="2"/>
    </font>
    <font>
      <b/>
      <sz val="14"/>
      <color theme="1"/>
      <name val="Arial Black"/>
      <family val="2"/>
    </font>
    <font>
      <b/>
      <vertAlign val="superscript"/>
      <sz val="14"/>
      <color theme="1"/>
      <name val="Arial Black"/>
      <family val="2"/>
    </font>
    <font>
      <sz val="11"/>
      <color theme="0"/>
      <name val="Calibri"/>
      <family val="2"/>
      <scheme val="minor"/>
    </font>
  </fonts>
  <fills count="6">
    <fill>
      <patternFill patternType="none"/>
    </fill>
    <fill>
      <patternFill patternType="gray125"/>
    </fill>
    <fill>
      <patternFill patternType="solid">
        <fgColor rgb="FFFFFFFF"/>
        <bgColor rgb="FFFFFFFF"/>
      </patternFill>
    </fill>
    <fill>
      <patternFill patternType="solid">
        <fgColor theme="0"/>
        <bgColor indexed="64"/>
      </patternFill>
    </fill>
    <fill>
      <patternFill patternType="solid">
        <fgColor rgb="FFFF0000"/>
        <bgColor indexed="64"/>
      </patternFill>
    </fill>
    <fill>
      <patternFill patternType="solid">
        <fgColor theme="0"/>
        <bgColor rgb="FFFFFFFF"/>
      </patternFill>
    </fill>
  </fills>
  <borders count="17">
    <border>
      <left/>
      <right/>
      <top/>
      <bottom/>
      <diagonal/>
    </border>
    <border>
      <left style="thin">
        <color indexed="64"/>
      </left>
      <right style="thin">
        <color indexed="64"/>
      </right>
      <top style="thin">
        <color indexed="64"/>
      </top>
      <bottom/>
      <diagonal/>
    </border>
    <border>
      <left style="thin">
        <color theme="1"/>
      </left>
      <right style="thin">
        <color indexed="64"/>
      </right>
      <top/>
      <bottom/>
      <diagonal/>
    </border>
    <border>
      <left style="thin">
        <color indexed="64"/>
      </left>
      <right style="thin">
        <color theme="1"/>
      </right>
      <top/>
      <bottom/>
      <diagonal/>
    </border>
    <border>
      <left style="thin">
        <color indexed="64"/>
      </left>
      <right style="thin">
        <color indexed="64"/>
      </right>
      <top style="thin">
        <color indexed="64"/>
      </top>
      <bottom style="thin">
        <color indexed="64"/>
      </bottom>
      <diagonal/>
    </border>
    <border>
      <left style="thin">
        <color theme="1"/>
      </left>
      <right style="thin">
        <color indexed="64"/>
      </right>
      <top style="thin">
        <color indexed="64"/>
      </top>
      <bottom style="thin">
        <color theme="1"/>
      </bottom>
      <diagonal/>
    </border>
    <border>
      <left style="thin">
        <color indexed="64"/>
      </left>
      <right style="thin">
        <color theme="1"/>
      </right>
      <top style="thin">
        <color indexed="64"/>
      </top>
      <bottom style="thin">
        <color theme="1"/>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medium">
        <color rgb="FFFF0000"/>
      </bottom>
      <diagonal/>
    </border>
    <border>
      <left/>
      <right/>
      <top/>
      <bottom style="medium">
        <color auto="1"/>
      </bottom>
      <diagonal/>
    </border>
    <border>
      <left style="thin">
        <color indexed="64"/>
      </left>
      <right style="thin">
        <color indexed="64"/>
      </right>
      <top style="thin">
        <color indexed="64"/>
      </top>
      <bottom style="thin">
        <color theme="1"/>
      </bottom>
      <diagonal/>
    </border>
    <border>
      <left/>
      <right style="thin">
        <color indexed="64"/>
      </right>
      <top/>
      <bottom/>
      <diagonal/>
    </border>
    <border>
      <left/>
      <right style="thin">
        <color indexed="64"/>
      </right>
      <top style="thin">
        <color indexed="64"/>
      </top>
      <bottom style="thin">
        <color theme="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2">
    <xf numFmtId="0" fontId="0" fillId="0" borderId="0"/>
    <xf numFmtId="0" fontId="1" fillId="0" borderId="0" applyNumberFormat="0" applyFill="0" applyBorder="0" applyAlignment="0" applyProtection="0"/>
    <xf numFmtId="0" fontId="2" fillId="0" borderId="0" applyNumberFormat="0" applyBorder="0" applyProtection="0"/>
    <xf numFmtId="0" fontId="3" fillId="0" borderId="0" applyNumberFormat="0" applyBorder="0" applyProtection="0"/>
    <xf numFmtId="0" fontId="10" fillId="0" borderId="0" applyNumberFormat="0" applyFill="0" applyBorder="0" applyAlignment="0" applyProtection="0"/>
    <xf numFmtId="0" fontId="12" fillId="0" borderId="0" applyNumberFormat="0" applyFont="0" applyBorder="0" applyProtection="0"/>
    <xf numFmtId="0" fontId="14" fillId="0" borderId="0" applyNumberFormat="0" applyFill="0" applyBorder="0" applyAlignment="0" applyProtection="0"/>
    <xf numFmtId="0" fontId="11" fillId="0" borderId="0" applyNumberFormat="0" applyFill="0" applyBorder="0" applyAlignment="0" applyProtection="0"/>
    <xf numFmtId="0" fontId="14" fillId="0" borderId="0" applyNumberFormat="0" applyFill="0" applyBorder="0" applyAlignment="0" applyProtection="0"/>
    <xf numFmtId="0" fontId="3" fillId="0" borderId="0" applyNumberFormat="0" applyBorder="0" applyProtection="0"/>
    <xf numFmtId="0" fontId="12" fillId="0" borderId="0" applyNumberFormat="0" applyFont="0" applyBorder="0" applyProtection="0"/>
    <xf numFmtId="0" fontId="12" fillId="0" borderId="0" applyNumberFormat="0" applyFont="0" applyBorder="0" applyProtection="0"/>
  </cellStyleXfs>
  <cellXfs count="81">
    <xf numFmtId="0" fontId="0" fillId="0" borderId="0" xfId="0"/>
    <xf numFmtId="0" fontId="3" fillId="2" borderId="0" xfId="2" applyFont="1" applyFill="1"/>
    <xf numFmtId="0" fontId="8" fillId="0" borderId="0" xfId="3" applyFont="1" applyAlignment="1">
      <alignment vertical="center"/>
    </xf>
    <xf numFmtId="0" fontId="9" fillId="0" borderId="0" xfId="2" applyFont="1"/>
    <xf numFmtId="0" fontId="2" fillId="2" borderId="0" xfId="2" applyFill="1"/>
    <xf numFmtId="0" fontId="11" fillId="2" borderId="0" xfId="4" applyFont="1" applyFill="1" applyAlignment="1"/>
    <xf numFmtId="0" fontId="2" fillId="2" borderId="0" xfId="5" applyFont="1" applyFill="1"/>
    <xf numFmtId="0" fontId="11" fillId="2" borderId="0" xfId="6" applyFont="1" applyFill="1" applyAlignment="1"/>
    <xf numFmtId="0" fontId="11" fillId="2" borderId="0" xfId="7" applyFill="1" applyAlignment="1"/>
    <xf numFmtId="0" fontId="15" fillId="2" borderId="0" xfId="8" applyFont="1" applyFill="1" applyAlignment="1"/>
    <xf numFmtId="0" fontId="16" fillId="2" borderId="0" xfId="9" applyFont="1" applyFill="1"/>
    <xf numFmtId="0" fontId="17" fillId="2" borderId="0" xfId="9" applyFont="1" applyFill="1"/>
    <xf numFmtId="0" fontId="17" fillId="2" borderId="0" xfId="9" applyFont="1" applyFill="1" applyAlignment="1">
      <alignment horizontal="left"/>
    </xf>
    <xf numFmtId="0" fontId="0" fillId="2" borderId="0" xfId="10" applyFont="1" applyFill="1"/>
    <xf numFmtId="0" fontId="18" fillId="2" borderId="0" xfId="10" applyFont="1" applyFill="1"/>
    <xf numFmtId="0" fontId="18" fillId="2" borderId="0" xfId="10" applyFont="1" applyFill="1" applyAlignment="1">
      <alignment wrapText="1"/>
    </xf>
    <xf numFmtId="0" fontId="18" fillId="2" borderId="0" xfId="10" applyFont="1" applyFill="1" applyAlignment="1">
      <alignment horizontal="left"/>
    </xf>
    <xf numFmtId="0" fontId="0" fillId="3" borderId="0" xfId="0" applyFill="1"/>
    <xf numFmtId="0" fontId="0" fillId="4" borderId="0" xfId="0" applyFill="1"/>
    <xf numFmtId="0" fontId="4" fillId="5" borderId="0" xfId="2" applyFont="1" applyFill="1"/>
    <xf numFmtId="0" fontId="5" fillId="5" borderId="0" xfId="3" applyFont="1" applyFill="1" applyAlignment="1">
      <alignment vertical="center"/>
    </xf>
    <xf numFmtId="0" fontId="6" fillId="5" borderId="0" xfId="3" applyFont="1" applyFill="1"/>
    <xf numFmtId="0" fontId="7" fillId="5" borderId="0" xfId="2" applyFont="1" applyFill="1"/>
    <xf numFmtId="0" fontId="6" fillId="3" borderId="0" xfId="0" applyFont="1" applyFill="1"/>
    <xf numFmtId="0" fontId="19" fillId="3" borderId="0" xfId="0" applyFont="1" applyFill="1"/>
    <xf numFmtId="0" fontId="6" fillId="3" borderId="0" xfId="0" quotePrefix="1" applyFont="1" applyFill="1"/>
    <xf numFmtId="0" fontId="6" fillId="3" borderId="2" xfId="0" applyFont="1" applyFill="1" applyBorder="1" applyAlignment="1">
      <alignment horizontal="left"/>
    </xf>
    <xf numFmtId="0" fontId="6" fillId="3" borderId="3" xfId="0" applyFont="1" applyFill="1" applyBorder="1"/>
    <xf numFmtId="0" fontId="20" fillId="3" borderId="4" xfId="0" applyFont="1" applyFill="1" applyBorder="1" applyAlignment="1">
      <alignment wrapText="1"/>
    </xf>
    <xf numFmtId="0" fontId="20" fillId="3" borderId="4" xfId="0" applyFont="1" applyFill="1" applyBorder="1" applyAlignment="1">
      <alignment horizontal="right"/>
    </xf>
    <xf numFmtId="0" fontId="20" fillId="3" borderId="5" xfId="0" applyFont="1" applyFill="1" applyBorder="1"/>
    <xf numFmtId="0" fontId="20" fillId="3" borderId="6" xfId="0" applyFont="1" applyFill="1" applyBorder="1"/>
    <xf numFmtId="0" fontId="20" fillId="3" borderId="0" xfId="0" applyFont="1" applyFill="1"/>
    <xf numFmtId="0" fontId="6" fillId="3" borderId="0" xfId="0" applyFont="1" applyFill="1" applyAlignment="1">
      <alignment vertical="top"/>
    </xf>
    <xf numFmtId="0" fontId="22" fillId="3" borderId="0" xfId="0" applyFont="1" applyFill="1"/>
    <xf numFmtId="0" fontId="23" fillId="3" borderId="0" xfId="1" applyFont="1" applyFill="1" applyAlignment="1"/>
    <xf numFmtId="0" fontId="24" fillId="4" borderId="0" xfId="0" applyFont="1" applyFill="1"/>
    <xf numFmtId="0" fontId="20" fillId="3" borderId="4" xfId="0" applyFont="1" applyFill="1" applyBorder="1"/>
    <xf numFmtId="0" fontId="6" fillId="3" borderId="7" xfId="0" applyFont="1" applyFill="1" applyBorder="1"/>
    <xf numFmtId="0" fontId="6" fillId="3" borderId="8" xfId="0" applyFont="1" applyFill="1" applyBorder="1"/>
    <xf numFmtId="1" fontId="2" fillId="5" borderId="0" xfId="11" applyNumberFormat="1" applyFont="1" applyFill="1" applyAlignment="1">
      <alignment horizontal="left" wrapText="1"/>
    </xf>
    <xf numFmtId="0" fontId="26" fillId="5" borderId="0" xfId="3" applyFont="1" applyFill="1"/>
    <xf numFmtId="0" fontId="2" fillId="5" borderId="0" xfId="9" applyFont="1" applyFill="1"/>
    <xf numFmtId="0" fontId="2" fillId="5" borderId="0" xfId="9" applyFont="1" applyFill="1" applyAlignment="1">
      <alignment horizontal="left"/>
    </xf>
    <xf numFmtId="0" fontId="2" fillId="5" borderId="0" xfId="3" applyFont="1" applyFill="1"/>
    <xf numFmtId="0" fontId="2" fillId="5" borderId="0" xfId="3" applyFont="1" applyFill="1" applyAlignment="1">
      <alignment horizontal="left"/>
    </xf>
    <xf numFmtId="0" fontId="23" fillId="5" borderId="0" xfId="1" applyFont="1" applyFill="1" applyAlignment="1"/>
    <xf numFmtId="0" fontId="13" fillId="5" borderId="0" xfId="9" applyFont="1" applyFill="1" applyAlignment="1">
      <alignment wrapText="1"/>
    </xf>
    <xf numFmtId="0" fontId="13" fillId="5" borderId="0" xfId="9" applyFont="1" applyFill="1" applyAlignment="1">
      <alignment horizontal="left" wrapText="1"/>
    </xf>
    <xf numFmtId="0" fontId="6" fillId="5" borderId="0" xfId="10" applyFont="1" applyFill="1"/>
    <xf numFmtId="0" fontId="23" fillId="5" borderId="0" xfId="1" quotePrefix="1" applyFont="1" applyFill="1"/>
    <xf numFmtId="1" fontId="2" fillId="5" borderId="0" xfId="11" applyNumberFormat="1" applyFont="1" applyFill="1" applyAlignment="1">
      <alignment horizontal="left"/>
    </xf>
    <xf numFmtId="0" fontId="2" fillId="5" borderId="0" xfId="10" applyFont="1" applyFill="1"/>
    <xf numFmtId="0" fontId="20" fillId="3" borderId="9" xfId="0" applyFont="1" applyFill="1" applyBorder="1"/>
    <xf numFmtId="0" fontId="6" fillId="3" borderId="10" xfId="0" applyFont="1" applyFill="1" applyBorder="1"/>
    <xf numFmtId="0" fontId="28" fillId="3" borderId="0" xfId="0" applyFont="1" applyFill="1"/>
    <xf numFmtId="0" fontId="1" fillId="3" borderId="0" xfId="1" applyFill="1" applyAlignment="1">
      <alignment horizontal="left"/>
    </xf>
    <xf numFmtId="0" fontId="0" fillId="3" borderId="0" xfId="0" applyFill="1" applyAlignment="1">
      <alignment horizontal="left"/>
    </xf>
    <xf numFmtId="0" fontId="22" fillId="3" borderId="0" xfId="0" applyFont="1" applyFill="1" applyAlignment="1">
      <alignment horizontal="left"/>
    </xf>
    <xf numFmtId="0" fontId="23" fillId="5" borderId="0" xfId="1" quotePrefix="1" applyFont="1" applyFill="1" applyAlignment="1">
      <alignment wrapText="1"/>
    </xf>
    <xf numFmtId="0" fontId="2" fillId="5" borderId="0" xfId="11" applyFont="1" applyFill="1" applyAlignment="1">
      <alignment horizontal="left" vertical="center" wrapText="1"/>
    </xf>
    <xf numFmtId="0" fontId="2" fillId="5" borderId="0" xfId="11" applyFont="1" applyFill="1" applyAlignment="1">
      <alignment horizontal="left" wrapText="1"/>
    </xf>
    <xf numFmtId="0" fontId="20" fillId="3" borderId="1" xfId="0" applyFont="1" applyFill="1" applyBorder="1"/>
    <xf numFmtId="0" fontId="20" fillId="3" borderId="1" xfId="0" applyFont="1" applyFill="1" applyBorder="1" applyAlignment="1">
      <alignment horizontal="right"/>
    </xf>
    <xf numFmtId="0" fontId="20" fillId="3" borderId="7" xfId="0" applyFont="1" applyFill="1" applyBorder="1"/>
    <xf numFmtId="0" fontId="20" fillId="3" borderId="7" xfId="0" applyFont="1" applyFill="1" applyBorder="1" applyAlignment="1">
      <alignment horizontal="right"/>
    </xf>
    <xf numFmtId="0" fontId="6" fillId="3" borderId="7" xfId="0" applyFont="1" applyFill="1" applyBorder="1" applyAlignment="1">
      <alignment horizontal="right"/>
    </xf>
    <xf numFmtId="0" fontId="20" fillId="3" borderId="11" xfId="0" applyFont="1" applyFill="1" applyBorder="1" applyAlignment="1">
      <alignment horizontal="right"/>
    </xf>
    <xf numFmtId="0" fontId="20" fillId="3" borderId="13" xfId="0" applyFont="1" applyFill="1" applyBorder="1"/>
    <xf numFmtId="0" fontId="6" fillId="3" borderId="12" xfId="0" applyFont="1" applyFill="1" applyBorder="1" applyAlignment="1">
      <alignment horizontal="right"/>
    </xf>
    <xf numFmtId="0" fontId="20" fillId="3" borderId="14" xfId="0" applyFont="1" applyFill="1" applyBorder="1" applyAlignment="1">
      <alignment wrapText="1"/>
    </xf>
    <xf numFmtId="0" fontId="20" fillId="3" borderId="15" xfId="0" applyFont="1" applyFill="1" applyBorder="1" applyAlignment="1">
      <alignment wrapText="1"/>
    </xf>
    <xf numFmtId="0" fontId="20" fillId="3" borderId="16" xfId="0" applyFont="1" applyFill="1" applyBorder="1" applyAlignment="1">
      <alignment wrapText="1"/>
    </xf>
    <xf numFmtId="0" fontId="20" fillId="3" borderId="1" xfId="0" applyFont="1" applyFill="1" applyBorder="1" applyAlignment="1">
      <alignment vertical="top" wrapText="1"/>
    </xf>
    <xf numFmtId="0" fontId="20" fillId="3" borderId="8" xfId="0" applyFont="1" applyFill="1" applyBorder="1" applyAlignment="1">
      <alignment vertical="top" wrapText="1"/>
    </xf>
    <xf numFmtId="0" fontId="20" fillId="3" borderId="1" xfId="0" applyFont="1" applyFill="1" applyBorder="1" applyAlignment="1">
      <alignment horizontal="left" vertical="top"/>
    </xf>
    <xf numFmtId="0" fontId="20" fillId="3" borderId="8" xfId="0" applyFont="1" applyFill="1" applyBorder="1" applyAlignment="1">
      <alignment horizontal="left" vertical="top"/>
    </xf>
    <xf numFmtId="0" fontId="29" fillId="4" borderId="0" xfId="0" applyFont="1" applyFill="1"/>
    <xf numFmtId="0" fontId="20" fillId="3" borderId="1" xfId="0" applyFont="1" applyFill="1" applyBorder="1" applyAlignment="1">
      <alignment wrapText="1"/>
    </xf>
    <xf numFmtId="0" fontId="20" fillId="3" borderId="8" xfId="0" applyFont="1" applyFill="1" applyBorder="1" applyAlignment="1">
      <alignment wrapText="1"/>
    </xf>
    <xf numFmtId="0" fontId="31" fillId="3" borderId="0" xfId="0" applyFont="1" applyFill="1"/>
  </cellXfs>
  <cellStyles count="12">
    <cellStyle name="Hyperlink" xfId="1" builtinId="8"/>
    <cellStyle name="Hyperlink 2" xfId="4" xr:uid="{FC6D8292-2B26-4422-80D2-0663D5B12DCB}"/>
    <cellStyle name="Hyperlink 2 2 2" xfId="6" xr:uid="{CDAB049A-D7D9-4789-85F7-14C5612C8DEA}"/>
    <cellStyle name="Hyperlink 3" xfId="8" xr:uid="{57E937A0-5875-4BC4-8EB2-F0B8EB76FA5F}"/>
    <cellStyle name="Hyperlink 6" xfId="7" xr:uid="{167C4E6B-77CD-41C0-B0D6-50415F1233A6}"/>
    <cellStyle name="Normal" xfId="0" builtinId="0"/>
    <cellStyle name="Normal 2 2 2 2" xfId="3" xr:uid="{E40E5E99-DCB9-46C6-B8C6-4A593C4057FD}"/>
    <cellStyle name="Normal 2 3" xfId="9" xr:uid="{556714B4-ED44-498B-B029-AB31C7885A91}"/>
    <cellStyle name="Normal 2 4" xfId="11" xr:uid="{CEBBC837-5220-4814-84B1-EDD594961FFC}"/>
    <cellStyle name="Normal 5 2 2" xfId="10" xr:uid="{58A5DC2D-888A-4EE7-91C3-41188D1F8608}"/>
    <cellStyle name="Normal 6 2" xfId="2" xr:uid="{56CEDE43-449C-402E-9E47-79342D4A9D83}"/>
    <cellStyle name="Normal 7 2" xfId="5" xr:uid="{368F4160-2CD4-4F5F-BAE2-4FCFAF481E9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43818</xdr:colOff>
      <xdr:row>0</xdr:row>
      <xdr:rowOff>64136</xdr:rowOff>
    </xdr:from>
    <xdr:ext cx="1638303" cy="771442"/>
    <xdr:pic>
      <xdr:nvPicPr>
        <xdr:cNvPr id="2" name="Picture 1">
          <a:extLst>
            <a:ext uri="{FF2B5EF4-FFF2-40B4-BE49-F238E27FC236}">
              <a16:creationId xmlns:a16="http://schemas.microsoft.com/office/drawing/2014/main" id="{213AE485-FE0D-4F49-8D6B-0C90134EA049}"/>
            </a:ext>
          </a:extLst>
        </xdr:cNvPr>
        <xdr:cNvPicPr>
          <a:picLocks noChangeAspect="1"/>
        </xdr:cNvPicPr>
      </xdr:nvPicPr>
      <xdr:blipFill>
        <a:blip xmlns:r="http://schemas.openxmlformats.org/officeDocument/2006/relationships" r:embed="rId1"/>
        <a:srcRect/>
        <a:stretch>
          <a:fillRect/>
        </a:stretch>
      </xdr:blipFill>
      <xdr:spPr>
        <a:xfrm>
          <a:off x="43818" y="64136"/>
          <a:ext cx="1638303" cy="771442"/>
        </a:xfrm>
        <a:prstGeom prst="rect">
          <a:avLst/>
        </a:prstGeom>
        <a:noFill/>
        <a:ln cap="flat">
          <a:noFill/>
        </a:ln>
      </xdr:spPr>
    </xdr:pic>
    <xdr:clientData/>
  </xdr:oneCellAnchor>
</xdr:wsDr>
</file>

<file path=xl/drawings/drawing2.xml><?xml version="1.0" encoding="utf-8"?>
<xdr:wsDr xmlns:xdr="http://schemas.openxmlformats.org/drawingml/2006/spreadsheetDrawing" xmlns:a="http://schemas.openxmlformats.org/drawingml/2006/main">
  <xdr:oneCellAnchor>
    <xdr:from>
      <xdr:col>3</xdr:col>
      <xdr:colOff>678448</xdr:colOff>
      <xdr:row>0</xdr:row>
      <xdr:rowOff>190496</xdr:rowOff>
    </xdr:from>
    <xdr:ext cx="1113062" cy="572222"/>
    <xdr:pic>
      <xdr:nvPicPr>
        <xdr:cNvPr id="3" name="Picture 4">
          <a:extLst>
            <a:ext uri="{FF2B5EF4-FFF2-40B4-BE49-F238E27FC236}">
              <a16:creationId xmlns:a16="http://schemas.microsoft.com/office/drawing/2014/main" id="{028B11F0-B170-4445-8658-F19D84BF76E7}"/>
            </a:ext>
          </a:extLst>
        </xdr:cNvPr>
        <xdr:cNvPicPr>
          <a:picLocks noChangeAspect="1"/>
        </xdr:cNvPicPr>
      </xdr:nvPicPr>
      <xdr:blipFill>
        <a:blip xmlns:r="http://schemas.openxmlformats.org/officeDocument/2006/relationships" r:embed="rId1"/>
        <a:srcRect/>
        <a:stretch>
          <a:fillRect/>
        </a:stretch>
      </xdr:blipFill>
      <xdr:spPr>
        <a:xfrm>
          <a:off x="8698498" y="190496"/>
          <a:ext cx="1113062" cy="572222"/>
        </a:xfrm>
        <a:prstGeom prst="rect">
          <a:avLst/>
        </a:prstGeom>
        <a:noFill/>
        <a:ln cap="flat">
          <a:noFill/>
        </a:ln>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firestatistics@homeoffice.gov.uk" TargetMode="External"/><Relationship Id="rId1" Type="http://schemas.openxmlformats.org/officeDocument/2006/relationships/hyperlink" Target="mailto:firestatistics@homeoffice.gov.uk"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ww.gov.uk/government/collections/fire-statistics" TargetMode="External"/><Relationship Id="rId1" Type="http://schemas.openxmlformats.org/officeDocument/2006/relationships/hyperlink" Target="mailto:firestatistics@homeoffice.gov.uk" TargetMode="Externa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www.gov.uk/government/collections/fire-statistics" TargetMode="External"/><Relationship Id="rId1" Type="http://schemas.openxmlformats.org/officeDocument/2006/relationships/hyperlink" Target="mailto:firestatistics@homeoffice.gov.uk"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www.gov.uk/government/statistics/2011-rural-urban-classification-of-local-authority-and-other-higher-level-geographies-for-statistical-purpos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1CE59E-7AFE-4B01-B21A-D204D7780102}">
  <dimension ref="A1:K14"/>
  <sheetViews>
    <sheetView tabSelected="1" workbookViewId="0"/>
  </sheetViews>
  <sheetFormatPr defaultRowHeight="13.2" x14ac:dyDescent="0.25"/>
  <cols>
    <col min="1" max="1" width="74" style="1" bestFit="1" customWidth="1"/>
    <col min="2" max="255" width="9.44140625" style="1" customWidth="1"/>
    <col min="256" max="256" width="2.6640625" style="1" customWidth="1"/>
    <col min="257" max="257" width="74" style="1" bestFit="1" customWidth="1"/>
    <col min="258" max="511" width="9.44140625" style="1" customWidth="1"/>
    <col min="512" max="512" width="2.6640625" style="1" customWidth="1"/>
    <col min="513" max="513" width="74" style="1" bestFit="1" customWidth="1"/>
    <col min="514" max="767" width="9.44140625" style="1" customWidth="1"/>
    <col min="768" max="768" width="2.6640625" style="1" customWidth="1"/>
    <col min="769" max="769" width="74" style="1" bestFit="1" customWidth="1"/>
    <col min="770" max="1023" width="9.44140625" style="1" customWidth="1"/>
    <col min="1024" max="1024" width="2.6640625" style="1" customWidth="1"/>
    <col min="1025" max="1025" width="74" style="1" bestFit="1" customWidth="1"/>
    <col min="1026" max="1279" width="9.44140625" style="1" customWidth="1"/>
    <col min="1280" max="1280" width="2.6640625" style="1" customWidth="1"/>
    <col min="1281" max="1281" width="74" style="1" bestFit="1" customWidth="1"/>
    <col min="1282" max="1535" width="9.44140625" style="1" customWidth="1"/>
    <col min="1536" max="1536" width="2.6640625" style="1" customWidth="1"/>
    <col min="1537" max="1537" width="74" style="1" bestFit="1" customWidth="1"/>
    <col min="1538" max="1791" width="9.44140625" style="1" customWidth="1"/>
    <col min="1792" max="1792" width="2.6640625" style="1" customWidth="1"/>
    <col min="1793" max="1793" width="74" style="1" bestFit="1" customWidth="1"/>
    <col min="1794" max="2047" width="9.44140625" style="1" customWidth="1"/>
    <col min="2048" max="2048" width="2.6640625" style="1" customWidth="1"/>
    <col min="2049" max="2049" width="74" style="1" bestFit="1" customWidth="1"/>
    <col min="2050" max="2303" width="9.44140625" style="1" customWidth="1"/>
    <col min="2304" max="2304" width="2.6640625" style="1" customWidth="1"/>
    <col min="2305" max="2305" width="74" style="1" bestFit="1" customWidth="1"/>
    <col min="2306" max="2559" width="9.44140625" style="1" customWidth="1"/>
    <col min="2560" max="2560" width="2.6640625" style="1" customWidth="1"/>
    <col min="2561" max="2561" width="74" style="1" bestFit="1" customWidth="1"/>
    <col min="2562" max="2815" width="9.44140625" style="1" customWidth="1"/>
    <col min="2816" max="2816" width="2.6640625" style="1" customWidth="1"/>
    <col min="2817" max="2817" width="74" style="1" bestFit="1" customWidth="1"/>
    <col min="2818" max="3071" width="9.44140625" style="1" customWidth="1"/>
    <col min="3072" max="3072" width="2.6640625" style="1" customWidth="1"/>
    <col min="3073" max="3073" width="74" style="1" bestFit="1" customWidth="1"/>
    <col min="3074" max="3327" width="9.44140625" style="1" customWidth="1"/>
    <col min="3328" max="3328" width="2.6640625" style="1" customWidth="1"/>
    <col min="3329" max="3329" width="74" style="1" bestFit="1" customWidth="1"/>
    <col min="3330" max="3583" width="9.44140625" style="1" customWidth="1"/>
    <col min="3584" max="3584" width="2.6640625" style="1" customWidth="1"/>
    <col min="3585" max="3585" width="74" style="1" bestFit="1" customWidth="1"/>
    <col min="3586" max="3839" width="9.44140625" style="1" customWidth="1"/>
    <col min="3840" max="3840" width="2.6640625" style="1" customWidth="1"/>
    <col min="3841" max="3841" width="74" style="1" bestFit="1" customWidth="1"/>
    <col min="3842" max="4095" width="9.44140625" style="1" customWidth="1"/>
    <col min="4096" max="4096" width="2.6640625" style="1" customWidth="1"/>
    <col min="4097" max="4097" width="74" style="1" bestFit="1" customWidth="1"/>
    <col min="4098" max="4351" width="9.44140625" style="1" customWidth="1"/>
    <col min="4352" max="4352" width="2.6640625" style="1" customWidth="1"/>
    <col min="4353" max="4353" width="74" style="1" bestFit="1" customWidth="1"/>
    <col min="4354" max="4607" width="9.44140625" style="1" customWidth="1"/>
    <col min="4608" max="4608" width="2.6640625" style="1" customWidth="1"/>
    <col min="4609" max="4609" width="74" style="1" bestFit="1" customWidth="1"/>
    <col min="4610" max="4863" width="9.44140625" style="1" customWidth="1"/>
    <col min="4864" max="4864" width="2.6640625" style="1" customWidth="1"/>
    <col min="4865" max="4865" width="74" style="1" bestFit="1" customWidth="1"/>
    <col min="4866" max="5119" width="9.44140625" style="1" customWidth="1"/>
    <col min="5120" max="5120" width="2.6640625" style="1" customWidth="1"/>
    <col min="5121" max="5121" width="74" style="1" bestFit="1" customWidth="1"/>
    <col min="5122" max="5375" width="9.44140625" style="1" customWidth="1"/>
    <col min="5376" max="5376" width="2.6640625" style="1" customWidth="1"/>
    <col min="5377" max="5377" width="74" style="1" bestFit="1" customWidth="1"/>
    <col min="5378" max="5631" width="9.44140625" style="1" customWidth="1"/>
    <col min="5632" max="5632" width="2.6640625" style="1" customWidth="1"/>
    <col min="5633" max="5633" width="74" style="1" bestFit="1" customWidth="1"/>
    <col min="5634" max="5887" width="9.44140625" style="1" customWidth="1"/>
    <col min="5888" max="5888" width="2.6640625" style="1" customWidth="1"/>
    <col min="5889" max="5889" width="74" style="1" bestFit="1" customWidth="1"/>
    <col min="5890" max="6143" width="9.44140625" style="1" customWidth="1"/>
    <col min="6144" max="6144" width="2.6640625" style="1" customWidth="1"/>
    <col min="6145" max="6145" width="74" style="1" bestFit="1" customWidth="1"/>
    <col min="6146" max="6399" width="9.44140625" style="1" customWidth="1"/>
    <col min="6400" max="6400" width="2.6640625" style="1" customWidth="1"/>
    <col min="6401" max="6401" width="74" style="1" bestFit="1" customWidth="1"/>
    <col min="6402" max="6655" width="9.44140625" style="1" customWidth="1"/>
    <col min="6656" max="6656" width="2.6640625" style="1" customWidth="1"/>
    <col min="6657" max="6657" width="74" style="1" bestFit="1" customWidth="1"/>
    <col min="6658" max="6911" width="9.44140625" style="1" customWidth="1"/>
    <col min="6912" max="6912" width="2.6640625" style="1" customWidth="1"/>
    <col min="6913" max="6913" width="74" style="1" bestFit="1" customWidth="1"/>
    <col min="6914" max="7167" width="9.44140625" style="1" customWidth="1"/>
    <col min="7168" max="7168" width="2.6640625" style="1" customWidth="1"/>
    <col min="7169" max="7169" width="74" style="1" bestFit="1" customWidth="1"/>
    <col min="7170" max="7423" width="9.44140625" style="1" customWidth="1"/>
    <col min="7424" max="7424" width="2.6640625" style="1" customWidth="1"/>
    <col min="7425" max="7425" width="74" style="1" bestFit="1" customWidth="1"/>
    <col min="7426" max="7679" width="9.44140625" style="1" customWidth="1"/>
    <col min="7680" max="7680" width="2.6640625" style="1" customWidth="1"/>
    <col min="7681" max="7681" width="74" style="1" bestFit="1" customWidth="1"/>
    <col min="7682" max="7935" width="9.44140625" style="1" customWidth="1"/>
    <col min="7936" max="7936" width="2.6640625" style="1" customWidth="1"/>
    <col min="7937" max="7937" width="74" style="1" bestFit="1" customWidth="1"/>
    <col min="7938" max="8191" width="9.44140625" style="1" customWidth="1"/>
    <col min="8192" max="8192" width="2.6640625" style="1" customWidth="1"/>
    <col min="8193" max="8193" width="74" style="1" bestFit="1" customWidth="1"/>
    <col min="8194" max="8447" width="9.44140625" style="1" customWidth="1"/>
    <col min="8448" max="8448" width="2.6640625" style="1" customWidth="1"/>
    <col min="8449" max="8449" width="74" style="1" bestFit="1" customWidth="1"/>
    <col min="8450" max="8703" width="9.44140625" style="1" customWidth="1"/>
    <col min="8704" max="8704" width="2.6640625" style="1" customWidth="1"/>
    <col min="8705" max="8705" width="74" style="1" bestFit="1" customWidth="1"/>
    <col min="8706" max="8959" width="9.44140625" style="1" customWidth="1"/>
    <col min="8960" max="8960" width="2.6640625" style="1" customWidth="1"/>
    <col min="8961" max="8961" width="74" style="1" bestFit="1" customWidth="1"/>
    <col min="8962" max="9215" width="9.44140625" style="1" customWidth="1"/>
    <col min="9216" max="9216" width="2.6640625" style="1" customWidth="1"/>
    <col min="9217" max="9217" width="74" style="1" bestFit="1" customWidth="1"/>
    <col min="9218" max="9471" width="9.44140625" style="1" customWidth="1"/>
    <col min="9472" max="9472" width="2.6640625" style="1" customWidth="1"/>
    <col min="9473" max="9473" width="74" style="1" bestFit="1" customWidth="1"/>
    <col min="9474" max="9727" width="9.44140625" style="1" customWidth="1"/>
    <col min="9728" max="9728" width="2.6640625" style="1" customWidth="1"/>
    <col min="9729" max="9729" width="74" style="1" bestFit="1" customWidth="1"/>
    <col min="9730" max="9983" width="9.44140625" style="1" customWidth="1"/>
    <col min="9984" max="9984" width="2.6640625" style="1" customWidth="1"/>
    <col min="9985" max="9985" width="74" style="1" bestFit="1" customWidth="1"/>
    <col min="9986" max="10239" width="9.44140625" style="1" customWidth="1"/>
    <col min="10240" max="10240" width="2.6640625" style="1" customWidth="1"/>
    <col min="10241" max="10241" width="74" style="1" bestFit="1" customWidth="1"/>
    <col min="10242" max="10495" width="9.44140625" style="1" customWidth="1"/>
    <col min="10496" max="10496" width="2.6640625" style="1" customWidth="1"/>
    <col min="10497" max="10497" width="74" style="1" bestFit="1" customWidth="1"/>
    <col min="10498" max="10751" width="9.44140625" style="1" customWidth="1"/>
    <col min="10752" max="10752" width="2.6640625" style="1" customWidth="1"/>
    <col min="10753" max="10753" width="74" style="1" bestFit="1" customWidth="1"/>
    <col min="10754" max="11007" width="9.44140625" style="1" customWidth="1"/>
    <col min="11008" max="11008" width="2.6640625" style="1" customWidth="1"/>
    <col min="11009" max="11009" width="74" style="1" bestFit="1" customWidth="1"/>
    <col min="11010" max="11263" width="9.44140625" style="1" customWidth="1"/>
    <col min="11264" max="11264" width="2.6640625" style="1" customWidth="1"/>
    <col min="11265" max="11265" width="74" style="1" bestFit="1" customWidth="1"/>
    <col min="11266" max="11519" width="9.44140625" style="1" customWidth="1"/>
    <col min="11520" max="11520" width="2.6640625" style="1" customWidth="1"/>
    <col min="11521" max="11521" width="74" style="1" bestFit="1" customWidth="1"/>
    <col min="11522" max="11775" width="9.44140625" style="1" customWidth="1"/>
    <col min="11776" max="11776" width="2.6640625" style="1" customWidth="1"/>
    <col min="11777" max="11777" width="74" style="1" bestFit="1" customWidth="1"/>
    <col min="11778" max="12031" width="9.44140625" style="1" customWidth="1"/>
    <col min="12032" max="12032" width="2.6640625" style="1" customWidth="1"/>
    <col min="12033" max="12033" width="74" style="1" bestFit="1" customWidth="1"/>
    <col min="12034" max="12287" width="9.44140625" style="1" customWidth="1"/>
    <col min="12288" max="12288" width="2.6640625" style="1" customWidth="1"/>
    <col min="12289" max="12289" width="74" style="1" bestFit="1" customWidth="1"/>
    <col min="12290" max="12543" width="9.44140625" style="1" customWidth="1"/>
    <col min="12544" max="12544" width="2.6640625" style="1" customWidth="1"/>
    <col min="12545" max="12545" width="74" style="1" bestFit="1" customWidth="1"/>
    <col min="12546" max="12799" width="9.44140625" style="1" customWidth="1"/>
    <col min="12800" max="12800" width="2.6640625" style="1" customWidth="1"/>
    <col min="12801" max="12801" width="74" style="1" bestFit="1" customWidth="1"/>
    <col min="12802" max="13055" width="9.44140625" style="1" customWidth="1"/>
    <col min="13056" max="13056" width="2.6640625" style="1" customWidth="1"/>
    <col min="13057" max="13057" width="74" style="1" bestFit="1" customWidth="1"/>
    <col min="13058" max="13311" width="9.44140625" style="1" customWidth="1"/>
    <col min="13312" max="13312" width="2.6640625" style="1" customWidth="1"/>
    <col min="13313" max="13313" width="74" style="1" bestFit="1" customWidth="1"/>
    <col min="13314" max="13567" width="9.44140625" style="1" customWidth="1"/>
    <col min="13568" max="13568" width="2.6640625" style="1" customWidth="1"/>
    <col min="13569" max="13569" width="74" style="1" bestFit="1" customWidth="1"/>
    <col min="13570" max="13823" width="9.44140625" style="1" customWidth="1"/>
    <col min="13824" max="13824" width="2.6640625" style="1" customWidth="1"/>
    <col min="13825" max="13825" width="74" style="1" bestFit="1" customWidth="1"/>
    <col min="13826" max="14079" width="9.44140625" style="1" customWidth="1"/>
    <col min="14080" max="14080" width="2.6640625" style="1" customWidth="1"/>
    <col min="14081" max="14081" width="74" style="1" bestFit="1" customWidth="1"/>
    <col min="14082" max="14335" width="9.44140625" style="1" customWidth="1"/>
    <col min="14336" max="14336" width="2.6640625" style="1" customWidth="1"/>
    <col min="14337" max="14337" width="74" style="1" bestFit="1" customWidth="1"/>
    <col min="14338" max="14591" width="9.44140625" style="1" customWidth="1"/>
    <col min="14592" max="14592" width="2.6640625" style="1" customWidth="1"/>
    <col min="14593" max="14593" width="74" style="1" bestFit="1" customWidth="1"/>
    <col min="14594" max="14847" width="9.44140625" style="1" customWidth="1"/>
    <col min="14848" max="14848" width="2.6640625" style="1" customWidth="1"/>
    <col min="14849" max="14849" width="74" style="1" bestFit="1" customWidth="1"/>
    <col min="14850" max="15103" width="9.44140625" style="1" customWidth="1"/>
    <col min="15104" max="15104" width="2.6640625" style="1" customWidth="1"/>
    <col min="15105" max="15105" width="74" style="1" bestFit="1" customWidth="1"/>
    <col min="15106" max="15359" width="9.44140625" style="1" customWidth="1"/>
    <col min="15360" max="15360" width="2.6640625" style="1" customWidth="1"/>
    <col min="15361" max="15361" width="74" style="1" bestFit="1" customWidth="1"/>
    <col min="15362" max="15615" width="9.44140625" style="1" customWidth="1"/>
    <col min="15616" max="15616" width="2.6640625" style="1" customWidth="1"/>
    <col min="15617" max="15617" width="74" style="1" bestFit="1" customWidth="1"/>
    <col min="15618" max="15871" width="9.44140625" style="1" customWidth="1"/>
    <col min="15872" max="15872" width="2.6640625" style="1" customWidth="1"/>
    <col min="15873" max="15873" width="74" style="1" bestFit="1" customWidth="1"/>
    <col min="15874" max="16127" width="9.44140625" style="1" customWidth="1"/>
    <col min="16128" max="16128" width="2.6640625" style="1" customWidth="1"/>
    <col min="16129" max="16129" width="74" style="1" bestFit="1" customWidth="1"/>
    <col min="16130" max="16384" width="9.44140625" style="1" customWidth="1"/>
  </cols>
  <sheetData>
    <row r="1" spans="1:11" ht="84" customHeight="1" x14ac:dyDescent="0.25"/>
    <row r="2" spans="1:11" ht="27.6" x14ac:dyDescent="0.45">
      <c r="A2" s="19" t="s">
        <v>0</v>
      </c>
    </row>
    <row r="3" spans="1:11" ht="22.8" x14ac:dyDescent="0.25">
      <c r="A3" s="20" t="s">
        <v>1</v>
      </c>
    </row>
    <row r="4" spans="1:11" ht="22.2" customHeight="1" x14ac:dyDescent="0.25">
      <c r="A4" s="21" t="s">
        <v>65</v>
      </c>
    </row>
    <row r="5" spans="1:11" ht="33.6" customHeight="1" x14ac:dyDescent="0.3">
      <c r="A5" s="22" t="s">
        <v>109</v>
      </c>
      <c r="C5" s="2"/>
      <c r="K5" s="3"/>
    </row>
    <row r="6" spans="1:11" ht="32.25" customHeight="1" x14ac:dyDescent="0.25">
      <c r="A6" s="4" t="s">
        <v>2</v>
      </c>
      <c r="B6" s="4"/>
    </row>
    <row r="7" spans="1:11" ht="15" x14ac:dyDescent="0.25">
      <c r="A7" s="5" t="s">
        <v>3</v>
      </c>
      <c r="B7" s="4"/>
    </row>
    <row r="8" spans="1:11" ht="15.6" x14ac:dyDescent="0.3">
      <c r="A8" s="6" t="s">
        <v>4</v>
      </c>
      <c r="B8" s="7"/>
    </row>
    <row r="9" spans="1:11" ht="15" x14ac:dyDescent="0.25">
      <c r="A9" s="6"/>
      <c r="B9" s="7"/>
    </row>
    <row r="10" spans="1:11" ht="25.95" customHeight="1" x14ac:dyDescent="0.25">
      <c r="A10" s="4" t="s">
        <v>110</v>
      </c>
    </row>
    <row r="11" spans="1:11" ht="15" x14ac:dyDescent="0.25">
      <c r="A11" s="8"/>
    </row>
    <row r="12" spans="1:11" ht="23.4" customHeight="1" x14ac:dyDescent="0.25">
      <c r="A12" s="4" t="s">
        <v>5</v>
      </c>
    </row>
    <row r="13" spans="1:11" ht="15" x14ac:dyDescent="0.25">
      <c r="A13" s="4" t="s">
        <v>6</v>
      </c>
    </row>
    <row r="14" spans="1:11" ht="15" x14ac:dyDescent="0.25">
      <c r="A14" s="9" t="s">
        <v>7</v>
      </c>
    </row>
  </sheetData>
  <hyperlinks>
    <hyperlink ref="A7" r:id="rId1" xr:uid="{CEA1364F-514B-4654-9E6D-CE04FCD05B23}"/>
    <hyperlink ref="A14" r:id="rId2" xr:uid="{3F0FA180-4DF2-49C7-8153-2C431DBB7569}"/>
  </hyperlinks>
  <pageMargins left="0.70000000000000007" right="0.70000000000000007" top="0.75" bottom="0.75" header="0.30000000000000004" footer="0.30000000000000004"/>
  <pageSetup paperSize="9" fitToWidth="0" fitToHeight="0" orientation="landscape"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DBA792-E759-4B98-87A7-8AE8982440E8}">
  <dimension ref="A1:D17"/>
  <sheetViews>
    <sheetView workbookViewId="0"/>
  </sheetViews>
  <sheetFormatPr defaultColWidth="9.44140625" defaultRowHeight="13.8" x14ac:dyDescent="0.25"/>
  <cols>
    <col min="1" max="1" width="26.6640625" style="14" customWidth="1"/>
    <col min="2" max="2" width="67" style="15" bestFit="1" customWidth="1"/>
    <col min="3" max="3" width="26.5546875" style="14" customWidth="1"/>
    <col min="4" max="4" width="16.33203125" style="14" customWidth="1"/>
    <col min="5" max="5" width="9.44140625" style="14" customWidth="1"/>
    <col min="6" max="16384" width="9.44140625" style="14"/>
  </cols>
  <sheetData>
    <row r="1" spans="1:4" s="11" customFormat="1" ht="17.399999999999999" x14ac:dyDescent="0.3">
      <c r="A1" s="10" t="s">
        <v>0</v>
      </c>
      <c r="C1" s="12"/>
      <c r="D1" s="12"/>
    </row>
    <row r="2" spans="1:4" s="42" customFormat="1" ht="21.6" customHeight="1" x14ac:dyDescent="0.3">
      <c r="A2" s="41"/>
      <c r="C2" s="43"/>
      <c r="D2" s="43"/>
    </row>
    <row r="3" spans="1:4" s="44" customFormat="1" ht="18" customHeight="1" x14ac:dyDescent="0.25">
      <c r="A3" s="44" t="s">
        <v>8</v>
      </c>
      <c r="C3" s="45"/>
      <c r="D3" s="45"/>
    </row>
    <row r="4" spans="1:4" s="44" customFormat="1" ht="15.75" customHeight="1" x14ac:dyDescent="0.25">
      <c r="A4" s="46" t="s">
        <v>9</v>
      </c>
      <c r="C4" s="45"/>
      <c r="D4" s="45"/>
    </row>
    <row r="5" spans="1:4" s="49" customFormat="1" ht="15.6" x14ac:dyDescent="0.3">
      <c r="A5" s="47" t="s">
        <v>10</v>
      </c>
      <c r="B5" s="47" t="s">
        <v>11</v>
      </c>
      <c r="C5" s="47" t="s">
        <v>12</v>
      </c>
      <c r="D5" s="48"/>
    </row>
    <row r="6" spans="1:4" s="52" customFormat="1" ht="41.25" customHeight="1" x14ac:dyDescent="0.25">
      <c r="A6" s="50" t="s">
        <v>47</v>
      </c>
      <c r="B6" s="40" t="s">
        <v>46</v>
      </c>
      <c r="C6" s="40" t="s">
        <v>49</v>
      </c>
      <c r="D6" s="51"/>
    </row>
    <row r="7" spans="1:4" s="52" customFormat="1" ht="51" customHeight="1" x14ac:dyDescent="0.25">
      <c r="A7" s="50" t="s">
        <v>48</v>
      </c>
      <c r="B7" s="40" t="s">
        <v>45</v>
      </c>
      <c r="C7" s="40" t="s">
        <v>49</v>
      </c>
      <c r="D7" s="51"/>
    </row>
    <row r="8" spans="1:4" s="13" customFormat="1" ht="47.25" customHeight="1" x14ac:dyDescent="0.3">
      <c r="A8" s="59" t="s">
        <v>94</v>
      </c>
      <c r="B8" s="61" t="s">
        <v>95</v>
      </c>
      <c r="C8" s="60"/>
      <c r="D8" s="14"/>
    </row>
    <row r="9" spans="1:4" s="13" customFormat="1" ht="14.4" x14ac:dyDescent="0.3">
      <c r="A9" s="14"/>
      <c r="B9" s="15"/>
      <c r="C9" s="16"/>
      <c r="D9" s="14"/>
    </row>
    <row r="10" spans="1:4" s="13" customFormat="1" ht="14.4" x14ac:dyDescent="0.3">
      <c r="A10" s="14"/>
      <c r="B10" s="15"/>
      <c r="C10" s="16"/>
      <c r="D10" s="14"/>
    </row>
    <row r="11" spans="1:4" s="13" customFormat="1" ht="14.4" x14ac:dyDescent="0.3">
      <c r="A11" s="14"/>
      <c r="B11" s="15"/>
      <c r="C11" s="16"/>
      <c r="D11" s="14"/>
    </row>
    <row r="12" spans="1:4" s="13" customFormat="1" ht="14.4" x14ac:dyDescent="0.3">
      <c r="A12" s="14"/>
      <c r="B12" s="15"/>
      <c r="C12" s="16"/>
      <c r="D12" s="14"/>
    </row>
    <row r="13" spans="1:4" s="13" customFormat="1" ht="14.4" x14ac:dyDescent="0.3">
      <c r="A13" s="14"/>
      <c r="B13" s="15"/>
      <c r="C13" s="16"/>
      <c r="D13" s="14"/>
    </row>
    <row r="14" spans="1:4" s="13" customFormat="1" ht="14.4" x14ac:dyDescent="0.3">
      <c r="B14" s="15"/>
      <c r="C14" s="16"/>
      <c r="D14" s="14"/>
    </row>
    <row r="15" spans="1:4" s="13" customFormat="1" ht="14.4" x14ac:dyDescent="0.3">
      <c r="B15" s="15"/>
      <c r="C15" s="16"/>
      <c r="D15" s="14"/>
    </row>
    <row r="16" spans="1:4" s="13" customFormat="1" ht="14.4" x14ac:dyDescent="0.3">
      <c r="B16" s="15"/>
      <c r="C16" s="16"/>
      <c r="D16" s="14"/>
    </row>
    <row r="17" spans="2:4" s="13" customFormat="1" ht="14.4" x14ac:dyDescent="0.3">
      <c r="B17" s="15"/>
      <c r="C17" s="16"/>
      <c r="D17" s="14"/>
    </row>
  </sheetData>
  <hyperlinks>
    <hyperlink ref="A4" location="Cover_sheet!A1" display="Cover sheet" xr:uid="{9BDC7D4E-AEAB-4C69-883E-B0FE4C6BF871}"/>
    <hyperlink ref="A8" location="'FRS geographical categories'!A1" display="FRS geographical categories" xr:uid="{053E6A03-0114-4927-8A4F-1B3B719FEF2F}"/>
  </hyperlinks>
  <pageMargins left="0.31496062992126012" right="0.31496062992126012" top="0.74803149606299213" bottom="0.74803149606299213" header="0.31496062992126012" footer="0.31496062992126012"/>
  <pageSetup paperSize="9" scale="90" fitToWidth="0"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25D2DB-B0E8-4D64-94A8-CB4746970F87}">
  <dimension ref="A1:AF27"/>
  <sheetViews>
    <sheetView workbookViewId="0"/>
  </sheetViews>
  <sheetFormatPr defaultColWidth="9.109375" defaultRowHeight="14.4" x14ac:dyDescent="0.3"/>
  <cols>
    <col min="1" max="1" width="11.88671875" style="17" customWidth="1"/>
    <col min="2" max="9" width="19" style="17" customWidth="1"/>
    <col min="10" max="11" width="19.109375" style="17" customWidth="1"/>
    <col min="12" max="12" width="16.5546875" style="17" customWidth="1"/>
    <col min="13" max="13" width="19.44140625" style="17" customWidth="1"/>
    <col min="14" max="16384" width="9.109375" style="17"/>
  </cols>
  <sheetData>
    <row r="1" spans="1:32" ht="25.5" customHeight="1" x14ac:dyDescent="0.3">
      <c r="A1" s="36" t="s">
        <v>106</v>
      </c>
      <c r="B1" s="36"/>
      <c r="C1" s="36"/>
      <c r="D1" s="36"/>
      <c r="E1" s="36"/>
      <c r="F1" s="36"/>
      <c r="G1" s="36"/>
      <c r="H1" s="36"/>
      <c r="I1" s="18"/>
      <c r="J1" s="18"/>
      <c r="K1" s="18"/>
      <c r="L1" s="18"/>
      <c r="M1" s="18"/>
      <c r="N1" s="18"/>
      <c r="O1" s="18"/>
      <c r="P1" s="18"/>
      <c r="Q1" s="18"/>
      <c r="R1" s="18"/>
      <c r="S1" s="18"/>
      <c r="T1" s="18"/>
      <c r="U1" s="18"/>
      <c r="V1" s="18"/>
      <c r="W1" s="18"/>
      <c r="X1" s="18"/>
      <c r="Y1" s="18"/>
      <c r="Z1" s="18"/>
      <c r="AA1" s="18"/>
      <c r="AB1" s="18"/>
      <c r="AC1" s="18"/>
      <c r="AD1" s="18"/>
      <c r="AE1" s="18"/>
      <c r="AF1" s="18"/>
    </row>
    <row r="2" spans="1:32" ht="25.5" customHeight="1" x14ac:dyDescent="0.45">
      <c r="A2" s="24"/>
      <c r="B2" s="24"/>
      <c r="C2" s="24"/>
      <c r="D2" s="24"/>
      <c r="E2" s="24"/>
      <c r="F2" s="24"/>
      <c r="G2" s="24"/>
      <c r="H2" s="24"/>
    </row>
    <row r="3" spans="1:32" s="23" customFormat="1" ht="31.2" x14ac:dyDescent="0.3">
      <c r="A3" s="78" t="s">
        <v>13</v>
      </c>
      <c r="B3" s="73" t="s">
        <v>100</v>
      </c>
      <c r="C3" s="70" t="s">
        <v>105</v>
      </c>
      <c r="D3" s="71"/>
      <c r="E3" s="71"/>
      <c r="F3" s="72"/>
      <c r="G3" s="73" t="s">
        <v>97</v>
      </c>
      <c r="H3" s="73" t="s">
        <v>98</v>
      </c>
      <c r="I3" s="75" t="s">
        <v>99</v>
      </c>
    </row>
    <row r="4" spans="1:32" s="23" customFormat="1" ht="31.2" x14ac:dyDescent="0.3">
      <c r="A4" s="79"/>
      <c r="B4" s="74"/>
      <c r="C4" s="28" t="s">
        <v>101</v>
      </c>
      <c r="D4" s="28" t="s">
        <v>102</v>
      </c>
      <c r="E4" s="28" t="s">
        <v>103</v>
      </c>
      <c r="F4" s="28" t="s">
        <v>104</v>
      </c>
      <c r="G4" s="74"/>
      <c r="H4" s="74"/>
      <c r="I4" s="76"/>
    </row>
    <row r="5" spans="1:32" s="23" customFormat="1" ht="27.75" customHeight="1" x14ac:dyDescent="0.25">
      <c r="A5" s="26">
        <v>2019</v>
      </c>
      <c r="B5" s="69">
        <f>SUM(C5:F5)</f>
        <v>118</v>
      </c>
      <c r="C5" s="66">
        <v>93</v>
      </c>
      <c r="D5" s="66">
        <v>21</v>
      </c>
      <c r="E5" s="66">
        <v>1</v>
      </c>
      <c r="F5" s="66">
        <v>3</v>
      </c>
      <c r="G5" s="66">
        <v>17</v>
      </c>
      <c r="H5" s="66">
        <v>0</v>
      </c>
      <c r="I5" s="27">
        <f>SUM(G5:H5,B5)</f>
        <v>135</v>
      </c>
    </row>
    <row r="6" spans="1:32" s="23" customFormat="1" ht="27.75" customHeight="1" x14ac:dyDescent="0.25">
      <c r="A6" s="26">
        <v>2020</v>
      </c>
      <c r="B6" s="69">
        <f t="shared" ref="B6:B11" si="0">SUM(C6:F6)</f>
        <v>128</v>
      </c>
      <c r="C6" s="66">
        <v>102</v>
      </c>
      <c r="D6" s="66">
        <v>23</v>
      </c>
      <c r="E6" s="66">
        <v>3</v>
      </c>
      <c r="F6" s="66">
        <v>0</v>
      </c>
      <c r="G6" s="66">
        <v>31</v>
      </c>
      <c r="H6" s="66">
        <v>2</v>
      </c>
      <c r="I6" s="27">
        <f t="shared" ref="I6:I10" si="1">SUM(G6:H6,B6)</f>
        <v>161</v>
      </c>
    </row>
    <row r="7" spans="1:32" s="23" customFormat="1" ht="27.75" customHeight="1" x14ac:dyDescent="0.25">
      <c r="A7" s="26">
        <v>2021</v>
      </c>
      <c r="B7" s="69">
        <f t="shared" si="0"/>
        <v>132</v>
      </c>
      <c r="C7" s="66">
        <v>107</v>
      </c>
      <c r="D7" s="66">
        <v>22</v>
      </c>
      <c r="E7" s="66">
        <v>3</v>
      </c>
      <c r="F7" s="66">
        <v>0</v>
      </c>
      <c r="G7" s="66">
        <v>15</v>
      </c>
      <c r="H7" s="66">
        <v>1</v>
      </c>
      <c r="I7" s="27">
        <f t="shared" si="1"/>
        <v>148</v>
      </c>
    </row>
    <row r="8" spans="1:32" s="23" customFormat="1" ht="27.75" customHeight="1" x14ac:dyDescent="0.25">
      <c r="A8" s="26">
        <v>2022</v>
      </c>
      <c r="B8" s="69">
        <f t="shared" si="0"/>
        <v>124</v>
      </c>
      <c r="C8" s="66">
        <v>100</v>
      </c>
      <c r="D8" s="66">
        <v>22</v>
      </c>
      <c r="E8" s="66">
        <v>1</v>
      </c>
      <c r="F8" s="66">
        <v>1</v>
      </c>
      <c r="G8" s="66">
        <v>33</v>
      </c>
      <c r="H8" s="66">
        <v>1</v>
      </c>
      <c r="I8" s="27">
        <f t="shared" si="1"/>
        <v>158</v>
      </c>
    </row>
    <row r="9" spans="1:32" s="23" customFormat="1" ht="27.75" customHeight="1" x14ac:dyDescent="0.25">
      <c r="A9" s="26">
        <v>2023</v>
      </c>
      <c r="B9" s="69">
        <f t="shared" si="0"/>
        <v>96</v>
      </c>
      <c r="C9" s="66">
        <v>82</v>
      </c>
      <c r="D9" s="66">
        <v>12</v>
      </c>
      <c r="E9" s="66">
        <v>2</v>
      </c>
      <c r="F9" s="66">
        <v>0</v>
      </c>
      <c r="G9" s="66">
        <v>21</v>
      </c>
      <c r="H9" s="66">
        <v>0</v>
      </c>
      <c r="I9" s="27">
        <f t="shared" si="1"/>
        <v>117</v>
      </c>
    </row>
    <row r="10" spans="1:32" s="23" customFormat="1" ht="27.75" customHeight="1" x14ac:dyDescent="0.25">
      <c r="A10" s="26" t="s">
        <v>50</v>
      </c>
      <c r="B10" s="69">
        <f t="shared" si="0"/>
        <v>42</v>
      </c>
      <c r="C10" s="66">
        <v>35</v>
      </c>
      <c r="D10" s="66">
        <v>6</v>
      </c>
      <c r="E10" s="66">
        <v>0</v>
      </c>
      <c r="F10" s="66">
        <v>1</v>
      </c>
      <c r="G10" s="66">
        <v>6</v>
      </c>
      <c r="H10" s="66">
        <v>0</v>
      </c>
      <c r="I10" s="27">
        <f t="shared" si="1"/>
        <v>48</v>
      </c>
    </row>
    <row r="11" spans="1:32" s="23" customFormat="1" ht="24" customHeight="1" x14ac:dyDescent="0.3">
      <c r="A11" s="30" t="s">
        <v>14</v>
      </c>
      <c r="B11" s="68">
        <f t="shared" si="0"/>
        <v>640</v>
      </c>
      <c r="C11" s="67">
        <f>SUM(C5:C10)</f>
        <v>519</v>
      </c>
      <c r="D11" s="67">
        <f t="shared" ref="D11:H11" si="2">SUM(D5:D10)</f>
        <v>106</v>
      </c>
      <c r="E11" s="67">
        <f t="shared" si="2"/>
        <v>10</v>
      </c>
      <c r="F11" s="67">
        <f t="shared" si="2"/>
        <v>5</v>
      </c>
      <c r="G11" s="67">
        <f t="shared" si="2"/>
        <v>123</v>
      </c>
      <c r="H11" s="67">
        <f t="shared" si="2"/>
        <v>4</v>
      </c>
      <c r="I11" s="31">
        <f>SUM(G11:H11,B11)</f>
        <v>767</v>
      </c>
    </row>
    <row r="12" spans="1:32" s="23" customFormat="1" ht="15" x14ac:dyDescent="0.25"/>
    <row r="13" spans="1:32" s="23" customFormat="1" ht="17.399999999999999" x14ac:dyDescent="0.25">
      <c r="A13" s="23" t="s">
        <v>52</v>
      </c>
    </row>
    <row r="14" spans="1:32" s="23" customFormat="1" ht="15" x14ac:dyDescent="0.25">
      <c r="A14" s="25" t="s">
        <v>53</v>
      </c>
      <c r="B14" s="25"/>
      <c r="C14" s="25"/>
      <c r="D14" s="25"/>
      <c r="E14" s="25"/>
      <c r="F14" s="25"/>
      <c r="G14" s="25"/>
      <c r="H14" s="25"/>
    </row>
    <row r="15" spans="1:32" s="23" customFormat="1" ht="15" x14ac:dyDescent="0.25">
      <c r="A15" s="25" t="s">
        <v>108</v>
      </c>
    </row>
    <row r="16" spans="1:32" s="23" customFormat="1" ht="15" x14ac:dyDescent="0.25">
      <c r="A16" s="25" t="s">
        <v>54</v>
      </c>
      <c r="B16" s="25"/>
      <c r="C16" s="25"/>
      <c r="D16" s="25"/>
      <c r="E16" s="25"/>
      <c r="F16" s="25"/>
      <c r="G16" s="25"/>
      <c r="H16" s="25"/>
    </row>
    <row r="17" spans="1:8" ht="18" x14ac:dyDescent="0.3">
      <c r="A17" s="23" t="s">
        <v>51</v>
      </c>
      <c r="B17" s="23"/>
      <c r="C17" s="23"/>
      <c r="D17" s="23"/>
      <c r="E17" s="23"/>
      <c r="F17" s="23"/>
      <c r="G17" s="23"/>
      <c r="H17" s="23"/>
    </row>
    <row r="19" spans="1:8" ht="15.6" x14ac:dyDescent="0.3">
      <c r="A19" s="32" t="s">
        <v>55</v>
      </c>
      <c r="B19" s="32"/>
      <c r="C19" s="32"/>
      <c r="D19" s="32"/>
      <c r="E19" s="32"/>
      <c r="F19" s="32"/>
      <c r="G19" s="32"/>
      <c r="H19" s="32"/>
    </row>
    <row r="20" spans="1:8" ht="15" x14ac:dyDescent="0.3">
      <c r="A20" s="33" t="s">
        <v>61</v>
      </c>
      <c r="B20" s="33"/>
      <c r="C20" s="33"/>
      <c r="D20" s="33"/>
      <c r="E20" s="33"/>
      <c r="F20" s="33"/>
      <c r="G20" s="33"/>
      <c r="H20" s="33"/>
    </row>
    <row r="21" spans="1:8" ht="15" x14ac:dyDescent="0.3">
      <c r="A21" s="33" t="s">
        <v>62</v>
      </c>
      <c r="B21" s="33"/>
      <c r="C21" s="33"/>
      <c r="D21" s="33"/>
      <c r="E21" s="33"/>
      <c r="F21" s="33"/>
      <c r="G21" s="33"/>
      <c r="H21" s="33"/>
    </row>
    <row r="22" spans="1:8" ht="15.6" x14ac:dyDescent="0.3">
      <c r="A22" s="34" t="s">
        <v>60</v>
      </c>
      <c r="B22" s="34"/>
      <c r="C22" s="34"/>
      <c r="D22" s="34"/>
      <c r="E22" s="34"/>
      <c r="F22" s="34"/>
      <c r="G22" s="34"/>
      <c r="H22" s="34"/>
    </row>
    <row r="23" spans="1:8" ht="23.25" customHeight="1" x14ac:dyDescent="0.3">
      <c r="A23" s="23" t="s">
        <v>56</v>
      </c>
      <c r="B23" s="23"/>
      <c r="C23" s="23"/>
      <c r="D23" s="23"/>
      <c r="E23" s="23"/>
      <c r="F23" s="23"/>
      <c r="G23" s="23"/>
      <c r="H23" s="23"/>
    </row>
    <row r="24" spans="1:8" ht="15.6" x14ac:dyDescent="0.3">
      <c r="A24" s="35" t="s">
        <v>57</v>
      </c>
      <c r="B24" s="35"/>
      <c r="C24" s="35"/>
      <c r="D24" s="35"/>
      <c r="E24" s="35"/>
      <c r="F24" s="35"/>
      <c r="G24" s="35"/>
      <c r="H24" s="35"/>
    </row>
    <row r="25" spans="1:8" ht="27.75" customHeight="1" x14ac:dyDescent="0.3">
      <c r="A25" s="23" t="s">
        <v>58</v>
      </c>
      <c r="B25" s="23"/>
      <c r="C25" s="23"/>
      <c r="D25" s="23"/>
      <c r="E25" s="23"/>
      <c r="F25" s="23"/>
      <c r="G25" s="23"/>
      <c r="H25" s="23"/>
    </row>
    <row r="26" spans="1:8" ht="15.6" x14ac:dyDescent="0.3">
      <c r="A26" s="35" t="s">
        <v>59</v>
      </c>
      <c r="B26" s="35"/>
      <c r="C26" s="35"/>
      <c r="D26" s="35"/>
      <c r="E26" s="35"/>
      <c r="F26" s="35"/>
      <c r="G26" s="35"/>
      <c r="H26" s="35"/>
    </row>
    <row r="27" spans="1:8" x14ac:dyDescent="0.3">
      <c r="A27" s="80" t="s">
        <v>93</v>
      </c>
    </row>
  </sheetData>
  <hyperlinks>
    <hyperlink ref="A26" r:id="rId1" xr:uid="{4FF98C66-7CA3-4701-BD62-FDD942E4517C}"/>
    <hyperlink ref="A24" r:id="rId2" xr:uid="{C71F6890-0125-4B08-86BD-4265273AEBA3}"/>
  </hyperlinks>
  <pageMargins left="0.70866141732283472" right="0.70866141732283472" top="0.74803149606299213" bottom="0.74803149606299213" header="0.31496062992125984" footer="0.31496062992125984"/>
  <pageSetup paperSize="9" orientation="portrait"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CB151F-E4FD-4B14-A69D-48920C410C31}">
  <dimension ref="A1:Y72"/>
  <sheetViews>
    <sheetView workbookViewId="0"/>
  </sheetViews>
  <sheetFormatPr defaultColWidth="9.109375" defaultRowHeight="14.4" x14ac:dyDescent="0.3"/>
  <cols>
    <col min="1" max="1" width="29.33203125" style="17" customWidth="1"/>
    <col min="2" max="8" width="11.6640625" style="17" customWidth="1"/>
    <col min="9" max="16384" width="9.109375" style="17"/>
  </cols>
  <sheetData>
    <row r="1" spans="1:25" ht="25.5" customHeight="1" x14ac:dyDescent="0.5">
      <c r="A1" s="77" t="s">
        <v>107</v>
      </c>
      <c r="B1" s="18"/>
      <c r="C1" s="18"/>
      <c r="D1" s="18"/>
      <c r="E1" s="18"/>
      <c r="F1" s="18"/>
      <c r="G1" s="18"/>
      <c r="H1" s="18"/>
      <c r="I1" s="18"/>
      <c r="J1" s="18"/>
      <c r="K1" s="18"/>
      <c r="L1" s="18"/>
      <c r="M1" s="18"/>
      <c r="N1" s="18"/>
      <c r="O1" s="18"/>
      <c r="P1" s="18"/>
      <c r="Q1" s="18"/>
      <c r="R1" s="18"/>
      <c r="S1" s="18"/>
      <c r="T1" s="18"/>
      <c r="U1" s="18"/>
      <c r="V1" s="18"/>
      <c r="W1" s="18"/>
      <c r="X1" s="18"/>
      <c r="Y1" s="18"/>
    </row>
    <row r="3" spans="1:25" ht="15.6" x14ac:dyDescent="0.3">
      <c r="A3" s="37" t="s">
        <v>63</v>
      </c>
      <c r="B3" s="37">
        <v>2019</v>
      </c>
      <c r="C3" s="37">
        <v>2020</v>
      </c>
      <c r="D3" s="37">
        <v>2021</v>
      </c>
      <c r="E3" s="37">
        <v>2022</v>
      </c>
      <c r="F3" s="37">
        <v>2023</v>
      </c>
      <c r="G3" s="37">
        <v>2024</v>
      </c>
      <c r="H3" s="29" t="s">
        <v>14</v>
      </c>
    </row>
    <row r="4" spans="1:25" ht="15.6" x14ac:dyDescent="0.3">
      <c r="A4" s="62" t="s">
        <v>96</v>
      </c>
      <c r="B4" s="62">
        <v>135</v>
      </c>
      <c r="C4" s="62">
        <v>161</v>
      </c>
      <c r="D4" s="62">
        <v>148</v>
      </c>
      <c r="E4" s="62">
        <v>158</v>
      </c>
      <c r="F4" s="62">
        <v>117</v>
      </c>
      <c r="G4" s="62">
        <v>48</v>
      </c>
      <c r="H4" s="63">
        <v>767</v>
      </c>
    </row>
    <row r="5" spans="1:25" ht="15.6" x14ac:dyDescent="0.3">
      <c r="A5" s="64" t="s">
        <v>70</v>
      </c>
      <c r="B5" s="64">
        <v>39</v>
      </c>
      <c r="C5" s="64">
        <v>56</v>
      </c>
      <c r="D5" s="64">
        <v>61</v>
      </c>
      <c r="E5" s="64">
        <v>56</v>
      </c>
      <c r="F5" s="64">
        <v>45</v>
      </c>
      <c r="G5" s="64">
        <v>18</v>
      </c>
      <c r="H5" s="65">
        <v>275</v>
      </c>
    </row>
    <row r="6" spans="1:25" ht="15.6" x14ac:dyDescent="0.3">
      <c r="A6" s="64" t="s">
        <v>78</v>
      </c>
      <c r="B6" s="64">
        <v>96</v>
      </c>
      <c r="C6" s="64">
        <v>105</v>
      </c>
      <c r="D6" s="64">
        <v>87</v>
      </c>
      <c r="E6" s="64">
        <v>102</v>
      </c>
      <c r="F6" s="64">
        <v>72</v>
      </c>
      <c r="G6" s="64">
        <v>30</v>
      </c>
      <c r="H6" s="65">
        <v>492</v>
      </c>
    </row>
    <row r="7" spans="1:25" ht="15.6" x14ac:dyDescent="0.3">
      <c r="A7" s="64" t="s">
        <v>69</v>
      </c>
      <c r="B7" s="64">
        <v>105</v>
      </c>
      <c r="C7" s="64">
        <v>125</v>
      </c>
      <c r="D7" s="64">
        <v>108</v>
      </c>
      <c r="E7" s="64">
        <v>124</v>
      </c>
      <c r="F7" s="64">
        <v>86</v>
      </c>
      <c r="G7" s="64">
        <v>39</v>
      </c>
      <c r="H7" s="65">
        <v>587</v>
      </c>
    </row>
    <row r="8" spans="1:25" ht="15.6" x14ac:dyDescent="0.3">
      <c r="A8" s="64" t="s">
        <v>71</v>
      </c>
      <c r="B8" s="64">
        <v>17</v>
      </c>
      <c r="C8" s="64">
        <v>23</v>
      </c>
      <c r="D8" s="64">
        <v>27</v>
      </c>
      <c r="E8" s="64">
        <v>20</v>
      </c>
      <c r="F8" s="64">
        <v>19</v>
      </c>
      <c r="G8" s="64">
        <v>7</v>
      </c>
      <c r="H8" s="65">
        <v>113</v>
      </c>
    </row>
    <row r="9" spans="1:25" ht="15.6" x14ac:dyDescent="0.3">
      <c r="A9" s="64" t="s">
        <v>73</v>
      </c>
      <c r="B9" s="64">
        <v>13</v>
      </c>
      <c r="C9" s="64">
        <v>13</v>
      </c>
      <c r="D9" s="64">
        <v>13</v>
      </c>
      <c r="E9" s="64">
        <v>14</v>
      </c>
      <c r="F9" s="64">
        <v>12</v>
      </c>
      <c r="G9" s="64">
        <v>2</v>
      </c>
      <c r="H9" s="65">
        <v>67</v>
      </c>
    </row>
    <row r="10" spans="1:25" ht="15.6" x14ac:dyDescent="0.3">
      <c r="A10" s="38" t="s">
        <v>40</v>
      </c>
      <c r="B10" s="38">
        <v>0</v>
      </c>
      <c r="C10" s="38">
        <v>0</v>
      </c>
      <c r="D10" s="38">
        <v>1</v>
      </c>
      <c r="E10" s="38">
        <v>0</v>
      </c>
      <c r="F10" s="38">
        <v>0</v>
      </c>
      <c r="G10" s="38">
        <v>1</v>
      </c>
      <c r="H10" s="66">
        <v>2</v>
      </c>
    </row>
    <row r="11" spans="1:25" ht="15.6" x14ac:dyDescent="0.3">
      <c r="A11" s="38" t="s">
        <v>35</v>
      </c>
      <c r="B11" s="38">
        <v>0</v>
      </c>
      <c r="C11" s="38">
        <v>1</v>
      </c>
      <c r="D11" s="38">
        <v>4</v>
      </c>
      <c r="E11" s="38">
        <v>0</v>
      </c>
      <c r="F11" s="38">
        <v>1</v>
      </c>
      <c r="G11" s="38">
        <v>1</v>
      </c>
      <c r="H11" s="66">
        <v>7</v>
      </c>
    </row>
    <row r="12" spans="1:25" ht="15.6" x14ac:dyDescent="0.3">
      <c r="A12" s="38" t="s">
        <v>72</v>
      </c>
      <c r="B12" s="38">
        <v>0</v>
      </c>
      <c r="C12" s="38">
        <v>0</v>
      </c>
      <c r="D12" s="38">
        <v>0</v>
      </c>
      <c r="E12" s="38">
        <v>0</v>
      </c>
      <c r="F12" s="38">
        <v>0</v>
      </c>
      <c r="G12" s="38">
        <v>0</v>
      </c>
      <c r="H12" s="66">
        <v>0</v>
      </c>
    </row>
    <row r="13" spans="1:25" ht="15.6" x14ac:dyDescent="0.3">
      <c r="A13" s="38" t="s">
        <v>15</v>
      </c>
      <c r="B13" s="38">
        <v>1</v>
      </c>
      <c r="C13" s="38">
        <v>0</v>
      </c>
      <c r="D13" s="38">
        <v>1</v>
      </c>
      <c r="E13" s="38">
        <v>3</v>
      </c>
      <c r="F13" s="38">
        <v>0</v>
      </c>
      <c r="G13" s="38">
        <v>0</v>
      </c>
      <c r="H13" s="66">
        <v>5</v>
      </c>
    </row>
    <row r="14" spans="1:25" ht="15.6" x14ac:dyDescent="0.3">
      <c r="A14" s="38" t="s">
        <v>16</v>
      </c>
      <c r="B14" s="38">
        <v>5</v>
      </c>
      <c r="C14" s="38">
        <v>1</v>
      </c>
      <c r="D14" s="38">
        <v>1</v>
      </c>
      <c r="E14" s="38">
        <v>2</v>
      </c>
      <c r="F14" s="38">
        <v>1</v>
      </c>
      <c r="G14" s="38">
        <v>0</v>
      </c>
      <c r="H14" s="66">
        <v>10</v>
      </c>
    </row>
    <row r="15" spans="1:25" ht="15.6" x14ac:dyDescent="0.3">
      <c r="A15" s="38" t="s">
        <v>41</v>
      </c>
      <c r="B15" s="38">
        <v>0</v>
      </c>
      <c r="C15" s="38">
        <v>1</v>
      </c>
      <c r="D15" s="38">
        <v>3</v>
      </c>
      <c r="E15" s="38">
        <v>1</v>
      </c>
      <c r="F15" s="38">
        <v>1</v>
      </c>
      <c r="G15" s="38">
        <v>0</v>
      </c>
      <c r="H15" s="66">
        <v>6</v>
      </c>
    </row>
    <row r="16" spans="1:25" ht="15.6" x14ac:dyDescent="0.3">
      <c r="A16" s="38" t="s">
        <v>74</v>
      </c>
      <c r="B16" s="38">
        <v>0</v>
      </c>
      <c r="C16" s="38">
        <v>0</v>
      </c>
      <c r="D16" s="38">
        <v>0</v>
      </c>
      <c r="E16" s="38">
        <v>0</v>
      </c>
      <c r="F16" s="38">
        <v>0</v>
      </c>
      <c r="G16" s="38">
        <v>0</v>
      </c>
      <c r="H16" s="66">
        <v>0</v>
      </c>
    </row>
    <row r="17" spans="1:8" ht="15.6" x14ac:dyDescent="0.3">
      <c r="A17" s="38" t="s">
        <v>75</v>
      </c>
      <c r="B17" s="38">
        <v>0</v>
      </c>
      <c r="C17" s="38">
        <v>0</v>
      </c>
      <c r="D17" s="38">
        <v>0</v>
      </c>
      <c r="E17" s="38">
        <v>0</v>
      </c>
      <c r="F17" s="38">
        <v>0</v>
      </c>
      <c r="G17" s="38">
        <v>0</v>
      </c>
      <c r="H17" s="66">
        <v>0</v>
      </c>
    </row>
    <row r="18" spans="1:8" ht="15.6" x14ac:dyDescent="0.3">
      <c r="A18" s="38" t="s">
        <v>42</v>
      </c>
      <c r="B18" s="38">
        <v>0</v>
      </c>
      <c r="C18" s="38">
        <v>0</v>
      </c>
      <c r="D18" s="38">
        <v>1</v>
      </c>
      <c r="E18" s="38">
        <v>1</v>
      </c>
      <c r="F18" s="38">
        <v>1</v>
      </c>
      <c r="G18" s="38">
        <v>1</v>
      </c>
      <c r="H18" s="66">
        <v>4</v>
      </c>
    </row>
    <row r="19" spans="1:8" ht="15.6" x14ac:dyDescent="0.3">
      <c r="A19" s="38" t="s">
        <v>17</v>
      </c>
      <c r="B19" s="38">
        <v>2</v>
      </c>
      <c r="C19" s="38">
        <v>5</v>
      </c>
      <c r="D19" s="38">
        <v>3</v>
      </c>
      <c r="E19" s="38">
        <v>2</v>
      </c>
      <c r="F19" s="38">
        <v>4</v>
      </c>
      <c r="G19" s="38">
        <v>3</v>
      </c>
      <c r="H19" s="66">
        <v>19</v>
      </c>
    </row>
    <row r="20" spans="1:8" ht="15.6" x14ac:dyDescent="0.3">
      <c r="A20" s="38" t="s">
        <v>36</v>
      </c>
      <c r="B20" s="38">
        <v>0</v>
      </c>
      <c r="C20" s="38">
        <v>2</v>
      </c>
      <c r="D20" s="38">
        <v>0</v>
      </c>
      <c r="E20" s="38">
        <v>0</v>
      </c>
      <c r="F20" s="38">
        <v>0</v>
      </c>
      <c r="G20" s="38">
        <v>0</v>
      </c>
      <c r="H20" s="66">
        <v>2</v>
      </c>
    </row>
    <row r="21" spans="1:8" ht="15.6" x14ac:dyDescent="0.3">
      <c r="A21" s="38" t="s">
        <v>76</v>
      </c>
      <c r="B21" s="38">
        <v>0</v>
      </c>
      <c r="C21" s="38">
        <v>0</v>
      </c>
      <c r="D21" s="38">
        <v>0</v>
      </c>
      <c r="E21" s="38">
        <v>0</v>
      </c>
      <c r="F21" s="38">
        <v>0</v>
      </c>
      <c r="G21" s="38">
        <v>0</v>
      </c>
      <c r="H21" s="66">
        <v>0</v>
      </c>
    </row>
    <row r="22" spans="1:8" ht="15.6" x14ac:dyDescent="0.3">
      <c r="A22" s="38" t="s">
        <v>18</v>
      </c>
      <c r="B22" s="38">
        <v>4</v>
      </c>
      <c r="C22" s="38">
        <v>5</v>
      </c>
      <c r="D22" s="38">
        <v>6</v>
      </c>
      <c r="E22" s="38">
        <v>8</v>
      </c>
      <c r="F22" s="38">
        <v>7</v>
      </c>
      <c r="G22" s="38">
        <v>1</v>
      </c>
      <c r="H22" s="66">
        <v>31</v>
      </c>
    </row>
    <row r="23" spans="1:8" ht="15.6" x14ac:dyDescent="0.3">
      <c r="A23" s="38" t="s">
        <v>37</v>
      </c>
      <c r="B23" s="38">
        <v>0</v>
      </c>
      <c r="C23" s="38">
        <v>3</v>
      </c>
      <c r="D23" s="38">
        <v>0</v>
      </c>
      <c r="E23" s="38">
        <v>0</v>
      </c>
      <c r="F23" s="38">
        <v>1</v>
      </c>
      <c r="G23" s="38">
        <v>0</v>
      </c>
      <c r="H23" s="38">
        <v>4</v>
      </c>
    </row>
    <row r="24" spans="1:8" ht="15.6" x14ac:dyDescent="0.3">
      <c r="A24" s="38" t="s">
        <v>19</v>
      </c>
      <c r="B24" s="38">
        <v>4</v>
      </c>
      <c r="C24" s="38">
        <v>0</v>
      </c>
      <c r="D24" s="38">
        <v>2</v>
      </c>
      <c r="E24" s="38">
        <v>1</v>
      </c>
      <c r="F24" s="38">
        <v>1</v>
      </c>
      <c r="G24" s="38">
        <v>0</v>
      </c>
      <c r="H24" s="38">
        <v>8</v>
      </c>
    </row>
    <row r="25" spans="1:8" ht="15.6" x14ac:dyDescent="0.3">
      <c r="A25" s="38" t="s">
        <v>20</v>
      </c>
      <c r="B25" s="38">
        <v>2</v>
      </c>
      <c r="C25" s="38">
        <v>0</v>
      </c>
      <c r="D25" s="38">
        <v>0</v>
      </c>
      <c r="E25" s="38">
        <v>0</v>
      </c>
      <c r="F25" s="38">
        <v>1</v>
      </c>
      <c r="G25" s="38">
        <v>0</v>
      </c>
      <c r="H25" s="38">
        <v>3</v>
      </c>
    </row>
    <row r="26" spans="1:8" ht="15.6" x14ac:dyDescent="0.3">
      <c r="A26" s="38" t="s">
        <v>77</v>
      </c>
      <c r="B26" s="38">
        <v>0</v>
      </c>
      <c r="C26" s="38">
        <v>0</v>
      </c>
      <c r="D26" s="38">
        <v>0</v>
      </c>
      <c r="E26" s="38">
        <v>0</v>
      </c>
      <c r="F26" s="38">
        <v>0</v>
      </c>
      <c r="G26" s="38">
        <v>0</v>
      </c>
      <c r="H26" s="38">
        <v>0</v>
      </c>
    </row>
    <row r="27" spans="1:8" ht="15.6" x14ac:dyDescent="0.3">
      <c r="A27" s="38" t="s">
        <v>21</v>
      </c>
      <c r="B27" s="38">
        <v>28</v>
      </c>
      <c r="C27" s="38">
        <v>44</v>
      </c>
      <c r="D27" s="38">
        <v>21</v>
      </c>
      <c r="E27" s="38">
        <v>32</v>
      </c>
      <c r="F27" s="38">
        <v>26</v>
      </c>
      <c r="G27" s="38">
        <v>11</v>
      </c>
      <c r="H27" s="38">
        <v>162</v>
      </c>
    </row>
    <row r="28" spans="1:8" ht="15.6" x14ac:dyDescent="0.3">
      <c r="A28" s="38" t="s">
        <v>79</v>
      </c>
      <c r="B28" s="38">
        <v>1</v>
      </c>
      <c r="C28" s="38">
        <v>0</v>
      </c>
      <c r="D28" s="38">
        <v>2</v>
      </c>
      <c r="E28" s="38">
        <v>0</v>
      </c>
      <c r="F28" s="38">
        <v>1</v>
      </c>
      <c r="G28" s="38">
        <v>0</v>
      </c>
      <c r="H28" s="38">
        <v>4</v>
      </c>
    </row>
    <row r="29" spans="1:8" ht="15.6" x14ac:dyDescent="0.3">
      <c r="A29" s="38" t="s">
        <v>22</v>
      </c>
      <c r="B29" s="38">
        <v>1</v>
      </c>
      <c r="C29" s="38">
        <v>1</v>
      </c>
      <c r="D29" s="38">
        <v>2</v>
      </c>
      <c r="E29" s="38">
        <v>1</v>
      </c>
      <c r="F29" s="38">
        <v>1</v>
      </c>
      <c r="G29" s="38">
        <v>0</v>
      </c>
      <c r="H29" s="38">
        <v>6</v>
      </c>
    </row>
    <row r="30" spans="1:8" ht="15.6" x14ac:dyDescent="0.3">
      <c r="A30" s="38" t="s">
        <v>43</v>
      </c>
      <c r="B30" s="38">
        <v>0</v>
      </c>
      <c r="C30" s="38">
        <v>0</v>
      </c>
      <c r="D30" s="38">
        <v>0</v>
      </c>
      <c r="E30" s="38">
        <v>2</v>
      </c>
      <c r="F30" s="38">
        <v>0</v>
      </c>
      <c r="G30" s="38">
        <v>0</v>
      </c>
      <c r="H30" s="38">
        <v>2</v>
      </c>
    </row>
    <row r="31" spans="1:8" ht="15.6" x14ac:dyDescent="0.3">
      <c r="A31" s="38" t="s">
        <v>23</v>
      </c>
      <c r="B31" s="38">
        <v>3</v>
      </c>
      <c r="C31" s="38">
        <v>6</v>
      </c>
      <c r="D31" s="38">
        <v>3</v>
      </c>
      <c r="E31" s="38">
        <v>5</v>
      </c>
      <c r="F31" s="38">
        <v>4</v>
      </c>
      <c r="G31" s="38">
        <v>1</v>
      </c>
      <c r="H31" s="38">
        <v>22</v>
      </c>
    </row>
    <row r="32" spans="1:8" ht="15.6" x14ac:dyDescent="0.3">
      <c r="A32" s="38" t="s">
        <v>80</v>
      </c>
      <c r="B32" s="38">
        <v>0</v>
      </c>
      <c r="C32" s="38">
        <v>0</v>
      </c>
      <c r="D32" s="38">
        <v>0</v>
      </c>
      <c r="E32" s="38">
        <v>0</v>
      </c>
      <c r="F32" s="38">
        <v>0</v>
      </c>
      <c r="G32" s="38">
        <v>0</v>
      </c>
      <c r="H32" s="38">
        <v>0</v>
      </c>
    </row>
    <row r="33" spans="1:8" ht="15.6" x14ac:dyDescent="0.3">
      <c r="A33" s="38" t="s">
        <v>81</v>
      </c>
      <c r="B33" s="38">
        <v>0</v>
      </c>
      <c r="C33" s="38">
        <v>0</v>
      </c>
      <c r="D33" s="38">
        <v>0</v>
      </c>
      <c r="E33" s="38">
        <v>0</v>
      </c>
      <c r="F33" s="38">
        <v>0</v>
      </c>
      <c r="G33" s="38">
        <v>0</v>
      </c>
      <c r="H33" s="38">
        <v>0</v>
      </c>
    </row>
    <row r="34" spans="1:8" ht="15.6" x14ac:dyDescent="0.3">
      <c r="A34" s="38" t="s">
        <v>24</v>
      </c>
      <c r="B34" s="38">
        <v>7</v>
      </c>
      <c r="C34" s="38">
        <v>18</v>
      </c>
      <c r="D34" s="38">
        <v>16</v>
      </c>
      <c r="E34" s="38">
        <v>15</v>
      </c>
      <c r="F34" s="38">
        <v>7</v>
      </c>
      <c r="G34" s="38">
        <v>7</v>
      </c>
      <c r="H34" s="38">
        <v>70</v>
      </c>
    </row>
    <row r="35" spans="1:8" ht="15.6" x14ac:dyDescent="0.3">
      <c r="A35" s="38" t="s">
        <v>25</v>
      </c>
      <c r="B35" s="38">
        <v>2</v>
      </c>
      <c r="C35" s="38">
        <v>5</v>
      </c>
      <c r="D35" s="38">
        <v>5</v>
      </c>
      <c r="E35" s="38">
        <v>7</v>
      </c>
      <c r="F35" s="38">
        <v>4</v>
      </c>
      <c r="G35" s="38">
        <v>2</v>
      </c>
      <c r="H35" s="38">
        <v>25</v>
      </c>
    </row>
    <row r="36" spans="1:8" ht="15.6" x14ac:dyDescent="0.3">
      <c r="A36" s="38" t="s">
        <v>26</v>
      </c>
      <c r="B36" s="38">
        <v>1</v>
      </c>
      <c r="C36" s="38">
        <v>0</v>
      </c>
      <c r="D36" s="38">
        <v>1</v>
      </c>
      <c r="E36" s="38">
        <v>1</v>
      </c>
      <c r="F36" s="38">
        <v>1</v>
      </c>
      <c r="G36" s="38">
        <v>0</v>
      </c>
      <c r="H36" s="38">
        <v>4</v>
      </c>
    </row>
    <row r="37" spans="1:8" ht="15.6" x14ac:dyDescent="0.3">
      <c r="A37" s="38" t="s">
        <v>27</v>
      </c>
      <c r="B37" s="38">
        <v>9</v>
      </c>
      <c r="C37" s="38">
        <v>10</v>
      </c>
      <c r="D37" s="38">
        <v>6</v>
      </c>
      <c r="E37" s="38">
        <v>7</v>
      </c>
      <c r="F37" s="38">
        <v>7</v>
      </c>
      <c r="G37" s="38">
        <v>2</v>
      </c>
      <c r="H37" s="38">
        <v>41</v>
      </c>
    </row>
    <row r="38" spans="1:8" ht="15.6" x14ac:dyDescent="0.3">
      <c r="A38" s="38" t="s">
        <v>28</v>
      </c>
      <c r="B38" s="38">
        <v>2</v>
      </c>
      <c r="C38" s="38">
        <v>1</v>
      </c>
      <c r="D38" s="38">
        <v>0</v>
      </c>
      <c r="E38" s="38">
        <v>0</v>
      </c>
      <c r="F38" s="38">
        <v>0</v>
      </c>
      <c r="G38" s="38">
        <v>0</v>
      </c>
      <c r="H38" s="38">
        <v>3</v>
      </c>
    </row>
    <row r="39" spans="1:8" ht="15.6" x14ac:dyDescent="0.3">
      <c r="A39" s="38" t="s">
        <v>38</v>
      </c>
      <c r="B39" s="38">
        <v>0</v>
      </c>
      <c r="C39" s="38">
        <v>3</v>
      </c>
      <c r="D39" s="38">
        <v>1</v>
      </c>
      <c r="E39" s="38">
        <v>1</v>
      </c>
      <c r="F39" s="38">
        <v>0</v>
      </c>
      <c r="G39" s="38">
        <v>0</v>
      </c>
      <c r="H39" s="38">
        <v>5</v>
      </c>
    </row>
    <row r="40" spans="1:8" ht="15.6" x14ac:dyDescent="0.3">
      <c r="A40" s="38" t="s">
        <v>29</v>
      </c>
      <c r="B40" s="38">
        <v>1</v>
      </c>
      <c r="C40" s="38">
        <v>1</v>
      </c>
      <c r="D40" s="38">
        <v>2</v>
      </c>
      <c r="E40" s="38">
        <v>0</v>
      </c>
      <c r="F40" s="38">
        <v>0</v>
      </c>
      <c r="G40" s="38">
        <v>0</v>
      </c>
      <c r="H40" s="38">
        <v>4</v>
      </c>
    </row>
    <row r="41" spans="1:8" ht="15.6" x14ac:dyDescent="0.3">
      <c r="A41" s="38" t="s">
        <v>30</v>
      </c>
      <c r="B41" s="38">
        <v>1</v>
      </c>
      <c r="C41" s="38">
        <v>1</v>
      </c>
      <c r="D41" s="38">
        <v>3</v>
      </c>
      <c r="E41" s="38">
        <v>0</v>
      </c>
      <c r="F41" s="38">
        <v>1</v>
      </c>
      <c r="G41" s="38">
        <v>0</v>
      </c>
      <c r="H41" s="38">
        <v>6</v>
      </c>
    </row>
    <row r="42" spans="1:8" ht="15.6" x14ac:dyDescent="0.3">
      <c r="A42" s="38" t="s">
        <v>31</v>
      </c>
      <c r="B42" s="38">
        <v>2</v>
      </c>
      <c r="C42" s="38">
        <v>1</v>
      </c>
      <c r="D42" s="38">
        <v>2</v>
      </c>
      <c r="E42" s="38">
        <v>5</v>
      </c>
      <c r="F42" s="38">
        <v>7</v>
      </c>
      <c r="G42" s="38">
        <v>1</v>
      </c>
      <c r="H42" s="38">
        <v>18</v>
      </c>
    </row>
    <row r="43" spans="1:8" ht="15.6" x14ac:dyDescent="0.3">
      <c r="A43" s="38" t="s">
        <v>44</v>
      </c>
      <c r="B43" s="38">
        <v>0</v>
      </c>
      <c r="C43" s="38">
        <v>0</v>
      </c>
      <c r="D43" s="38">
        <v>0</v>
      </c>
      <c r="E43" s="38">
        <v>1</v>
      </c>
      <c r="F43" s="38">
        <v>1</v>
      </c>
      <c r="G43" s="38">
        <v>0</v>
      </c>
      <c r="H43" s="38">
        <v>2</v>
      </c>
    </row>
    <row r="44" spans="1:8" ht="15.6" x14ac:dyDescent="0.3">
      <c r="A44" s="38" t="s">
        <v>82</v>
      </c>
      <c r="B44" s="38">
        <v>0</v>
      </c>
      <c r="C44" s="38">
        <v>0</v>
      </c>
      <c r="D44" s="38">
        <v>0</v>
      </c>
      <c r="E44" s="38">
        <v>0</v>
      </c>
      <c r="F44" s="38">
        <v>0</v>
      </c>
      <c r="G44" s="38">
        <v>0</v>
      </c>
      <c r="H44" s="38">
        <v>0</v>
      </c>
    </row>
    <row r="45" spans="1:8" ht="15.6" x14ac:dyDescent="0.3">
      <c r="A45" s="38" t="s">
        <v>32</v>
      </c>
      <c r="B45" s="38">
        <v>22</v>
      </c>
      <c r="C45" s="38">
        <v>23</v>
      </c>
      <c r="D45" s="38">
        <v>20</v>
      </c>
      <c r="E45" s="38">
        <v>35</v>
      </c>
      <c r="F45" s="38">
        <v>19</v>
      </c>
      <c r="G45" s="38">
        <v>11</v>
      </c>
      <c r="H45" s="38">
        <v>130</v>
      </c>
    </row>
    <row r="46" spans="1:8" ht="15.6" x14ac:dyDescent="0.3">
      <c r="A46" s="38" t="s">
        <v>83</v>
      </c>
      <c r="B46" s="38">
        <v>0</v>
      </c>
      <c r="C46" s="38">
        <v>0</v>
      </c>
      <c r="D46" s="38">
        <v>0</v>
      </c>
      <c r="E46" s="38">
        <v>0</v>
      </c>
      <c r="F46" s="38">
        <v>0</v>
      </c>
      <c r="G46" s="38">
        <v>0</v>
      </c>
      <c r="H46" s="38">
        <v>0</v>
      </c>
    </row>
    <row r="47" spans="1:8" ht="15.6" x14ac:dyDescent="0.3">
      <c r="A47" s="38" t="s">
        <v>84</v>
      </c>
      <c r="B47" s="38">
        <v>0</v>
      </c>
      <c r="C47" s="38">
        <v>0</v>
      </c>
      <c r="D47" s="38">
        <v>0</v>
      </c>
      <c r="E47" s="38">
        <v>0</v>
      </c>
      <c r="F47" s="38">
        <v>0</v>
      </c>
      <c r="G47" s="38">
        <v>0</v>
      </c>
      <c r="H47" s="38">
        <v>0</v>
      </c>
    </row>
    <row r="48" spans="1:8" ht="15.6" x14ac:dyDescent="0.3">
      <c r="A48" s="38" t="s">
        <v>39</v>
      </c>
      <c r="B48" s="38">
        <v>0</v>
      </c>
      <c r="C48" s="38">
        <v>1</v>
      </c>
      <c r="D48" s="38">
        <v>2</v>
      </c>
      <c r="E48" s="38">
        <v>0</v>
      </c>
      <c r="F48" s="38">
        <v>0</v>
      </c>
      <c r="G48" s="38">
        <v>0</v>
      </c>
      <c r="H48" s="38">
        <v>3</v>
      </c>
    </row>
    <row r="49" spans="1:8" ht="15.6" x14ac:dyDescent="0.3">
      <c r="A49" s="38" t="s">
        <v>33</v>
      </c>
      <c r="B49" s="38">
        <v>8</v>
      </c>
      <c r="C49" s="38">
        <v>9</v>
      </c>
      <c r="D49" s="38">
        <v>16</v>
      </c>
      <c r="E49" s="38">
        <v>13</v>
      </c>
      <c r="F49" s="38">
        <v>5</v>
      </c>
      <c r="G49" s="38">
        <v>3</v>
      </c>
      <c r="H49" s="38">
        <v>54</v>
      </c>
    </row>
    <row r="50" spans="1:8" ht="15.6" x14ac:dyDescent="0.3">
      <c r="A50" s="38" t="s">
        <v>85</v>
      </c>
      <c r="B50" s="38">
        <v>0</v>
      </c>
      <c r="C50" s="38">
        <v>0</v>
      </c>
      <c r="D50" s="38">
        <v>0</v>
      </c>
      <c r="E50" s="38">
        <v>0</v>
      </c>
      <c r="F50" s="38">
        <v>0</v>
      </c>
      <c r="G50" s="38">
        <v>0</v>
      </c>
      <c r="H50" s="38">
        <v>0</v>
      </c>
    </row>
    <row r="51" spans="1:8" ht="15.6" x14ac:dyDescent="0.3">
      <c r="A51" s="38" t="s">
        <v>86</v>
      </c>
      <c r="B51" s="38">
        <v>0</v>
      </c>
      <c r="C51" s="38">
        <v>0</v>
      </c>
      <c r="D51" s="38">
        <v>0</v>
      </c>
      <c r="E51" s="38">
        <v>0</v>
      </c>
      <c r="F51" s="38">
        <v>0</v>
      </c>
      <c r="G51" s="38">
        <v>0</v>
      </c>
      <c r="H51" s="38">
        <v>0</v>
      </c>
    </row>
    <row r="52" spans="1:8" ht="15.6" x14ac:dyDescent="0.3">
      <c r="A52" s="38" t="s">
        <v>87</v>
      </c>
      <c r="B52" s="38">
        <v>0</v>
      </c>
      <c r="C52" s="38">
        <v>0</v>
      </c>
      <c r="D52" s="38">
        <v>0</v>
      </c>
      <c r="E52" s="38">
        <v>0</v>
      </c>
      <c r="F52" s="38">
        <v>0</v>
      </c>
      <c r="G52" s="38">
        <v>0</v>
      </c>
      <c r="H52" s="38">
        <v>0</v>
      </c>
    </row>
    <row r="53" spans="1:8" ht="15.6" x14ac:dyDescent="0.3">
      <c r="A53" s="39" t="s">
        <v>34</v>
      </c>
      <c r="B53" s="39">
        <v>29</v>
      </c>
      <c r="C53" s="39">
        <v>19</v>
      </c>
      <c r="D53" s="39">
        <v>24</v>
      </c>
      <c r="E53" s="39">
        <v>15</v>
      </c>
      <c r="F53" s="39">
        <v>15</v>
      </c>
      <c r="G53" s="39">
        <v>3</v>
      </c>
      <c r="H53" s="39">
        <v>105</v>
      </c>
    </row>
    <row r="54" spans="1:8" ht="15.6" x14ac:dyDescent="0.3">
      <c r="A54" s="23"/>
      <c r="B54" s="23"/>
      <c r="C54" s="23"/>
      <c r="D54" s="23"/>
      <c r="E54" s="23"/>
      <c r="F54" s="23"/>
      <c r="G54" s="23"/>
      <c r="H54" s="23"/>
    </row>
    <row r="55" spans="1:8" ht="15.6" x14ac:dyDescent="0.3">
      <c r="A55" s="37" t="s">
        <v>64</v>
      </c>
      <c r="B55" s="37">
        <f>COUNTIFS(B10:B53,"&gt;"&amp;0)</f>
        <v>21</v>
      </c>
      <c r="C55" s="37">
        <f t="shared" ref="C55:G55" si="0">COUNTIFS(C10:C53,"&gt;"&amp;0)</f>
        <v>22</v>
      </c>
      <c r="D55" s="37">
        <f t="shared" si="0"/>
        <v>25</v>
      </c>
      <c r="E55" s="37">
        <f t="shared" si="0"/>
        <v>21</v>
      </c>
      <c r="F55" s="37">
        <f t="shared" si="0"/>
        <v>23</v>
      </c>
      <c r="G55" s="37">
        <f t="shared" si="0"/>
        <v>14</v>
      </c>
      <c r="H55" s="37">
        <f>COUNTIFS(H10:H53,"&gt;"&amp;0)</f>
        <v>31</v>
      </c>
    </row>
    <row r="58" spans="1:8" s="23" customFormat="1" ht="17.399999999999999" x14ac:dyDescent="0.25">
      <c r="A58" s="23" t="s">
        <v>52</v>
      </c>
    </row>
    <row r="59" spans="1:8" s="23" customFormat="1" ht="15" x14ac:dyDescent="0.25">
      <c r="A59" s="25" t="s">
        <v>53</v>
      </c>
    </row>
    <row r="60" spans="1:8" s="23" customFormat="1" ht="15" x14ac:dyDescent="0.25">
      <c r="A60" s="25" t="s">
        <v>108</v>
      </c>
    </row>
    <row r="61" spans="1:8" s="23" customFormat="1" ht="15" x14ac:dyDescent="0.25">
      <c r="A61" s="25" t="s">
        <v>54</v>
      </c>
    </row>
    <row r="62" spans="1:8" ht="18" x14ac:dyDescent="0.3">
      <c r="A62" s="23" t="s">
        <v>51</v>
      </c>
    </row>
    <row r="64" spans="1:8" ht="15.6" x14ac:dyDescent="0.3">
      <c r="A64" s="32" t="s">
        <v>55</v>
      </c>
    </row>
    <row r="65" spans="1:1" ht="15" x14ac:dyDescent="0.3">
      <c r="A65" s="33" t="s">
        <v>61</v>
      </c>
    </row>
    <row r="66" spans="1:1" ht="15" x14ac:dyDescent="0.3">
      <c r="A66" s="33" t="s">
        <v>62</v>
      </c>
    </row>
    <row r="67" spans="1:1" ht="15.6" x14ac:dyDescent="0.3">
      <c r="A67" s="34" t="s">
        <v>60</v>
      </c>
    </row>
    <row r="68" spans="1:1" ht="23.25" customHeight="1" x14ac:dyDescent="0.3">
      <c r="A68" s="23" t="s">
        <v>56</v>
      </c>
    </row>
    <row r="69" spans="1:1" ht="15.6" x14ac:dyDescent="0.3">
      <c r="A69" s="35" t="s">
        <v>57</v>
      </c>
    </row>
    <row r="70" spans="1:1" ht="27.75" customHeight="1" x14ac:dyDescent="0.3">
      <c r="A70" s="23" t="s">
        <v>58</v>
      </c>
    </row>
    <row r="71" spans="1:1" ht="15.6" x14ac:dyDescent="0.3">
      <c r="A71" s="35" t="s">
        <v>59</v>
      </c>
    </row>
    <row r="72" spans="1:1" x14ac:dyDescent="0.3">
      <c r="A72" s="80" t="s">
        <v>93</v>
      </c>
    </row>
  </sheetData>
  <hyperlinks>
    <hyperlink ref="A71" r:id="rId1" xr:uid="{B65B0FA0-BD6A-4483-8326-EC5C2576D20A}"/>
    <hyperlink ref="A69" r:id="rId2" xr:uid="{FE270E34-ED8A-4980-A896-9029550628EE}"/>
  </hyperlinks>
  <pageMargins left="0.70866141732283472" right="0.70866141732283472" top="0.74803149606299213" bottom="0.74803149606299213" header="0.31496062992125984" footer="0.31496062992125984"/>
  <pageSetup paperSize="9" orientation="portrait"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24D309-0BF3-4F08-AE4A-90ADAAC24B24}">
  <dimension ref="A1:J51"/>
  <sheetViews>
    <sheetView workbookViewId="0"/>
  </sheetViews>
  <sheetFormatPr defaultColWidth="8.88671875" defaultRowHeight="14.4" x14ac:dyDescent="0.3"/>
  <cols>
    <col min="1" max="1" width="31.44140625" style="17" customWidth="1"/>
    <col min="2" max="2" width="26" style="17" bestFit="1" customWidth="1"/>
    <col min="3" max="3" width="25.5546875" style="17" bestFit="1" customWidth="1"/>
    <col min="4" max="16384" width="8.88671875" style="17"/>
  </cols>
  <sheetData>
    <row r="1" spans="1:3" ht="18.600000000000001" thickBot="1" x14ac:dyDescent="0.35">
      <c r="A1" s="53" t="s">
        <v>66</v>
      </c>
      <c r="B1" s="53" t="s">
        <v>67</v>
      </c>
      <c r="C1" s="53" t="s">
        <v>68</v>
      </c>
    </row>
    <row r="2" spans="1:3" ht="15.6" x14ac:dyDescent="0.3">
      <c r="A2" s="23" t="s">
        <v>40</v>
      </c>
      <c r="B2" s="23" t="s">
        <v>69</v>
      </c>
      <c r="C2" s="23" t="s">
        <v>70</v>
      </c>
    </row>
    <row r="3" spans="1:3" ht="15.6" x14ac:dyDescent="0.3">
      <c r="A3" s="23" t="s">
        <v>35</v>
      </c>
      <c r="B3" s="23" t="s">
        <v>71</v>
      </c>
      <c r="C3" s="23" t="s">
        <v>70</v>
      </c>
    </row>
    <row r="4" spans="1:3" ht="15.6" x14ac:dyDescent="0.3">
      <c r="A4" s="23" t="s">
        <v>72</v>
      </c>
      <c r="B4" s="23" t="s">
        <v>69</v>
      </c>
      <c r="C4" s="23" t="s">
        <v>70</v>
      </c>
    </row>
    <row r="5" spans="1:3" ht="15.6" x14ac:dyDescent="0.3">
      <c r="A5" s="23" t="s">
        <v>15</v>
      </c>
      <c r="B5" s="23" t="s">
        <v>71</v>
      </c>
      <c r="C5" s="23" t="s">
        <v>70</v>
      </c>
    </row>
    <row r="6" spans="1:3" ht="15.6" x14ac:dyDescent="0.3">
      <c r="A6" s="23" t="s">
        <v>16</v>
      </c>
      <c r="B6" s="23" t="s">
        <v>73</v>
      </c>
      <c r="C6" s="23" t="s">
        <v>70</v>
      </c>
    </row>
    <row r="7" spans="1:3" ht="15.6" x14ac:dyDescent="0.3">
      <c r="A7" s="23" t="s">
        <v>41</v>
      </c>
      <c r="B7" s="23" t="s">
        <v>71</v>
      </c>
      <c r="C7" s="23" t="s">
        <v>70</v>
      </c>
    </row>
    <row r="8" spans="1:3" ht="15.6" x14ac:dyDescent="0.3">
      <c r="A8" s="23" t="s">
        <v>74</v>
      </c>
      <c r="B8" s="23" t="s">
        <v>69</v>
      </c>
      <c r="C8" s="23" t="s">
        <v>70</v>
      </c>
    </row>
    <row r="9" spans="1:3" ht="15.6" x14ac:dyDescent="0.3">
      <c r="A9" s="23" t="s">
        <v>75</v>
      </c>
      <c r="B9" s="23" t="s">
        <v>73</v>
      </c>
      <c r="C9" s="23" t="s">
        <v>70</v>
      </c>
    </row>
    <row r="10" spans="1:3" ht="15.6" x14ac:dyDescent="0.3">
      <c r="A10" s="23" t="s">
        <v>42</v>
      </c>
      <c r="B10" s="23" t="s">
        <v>73</v>
      </c>
      <c r="C10" s="23" t="s">
        <v>70</v>
      </c>
    </row>
    <row r="11" spans="1:3" ht="15.6" x14ac:dyDescent="0.3">
      <c r="A11" s="23" t="s">
        <v>17</v>
      </c>
      <c r="B11" s="23" t="s">
        <v>71</v>
      </c>
      <c r="C11" s="23" t="s">
        <v>70</v>
      </c>
    </row>
    <row r="12" spans="1:3" ht="15.6" x14ac:dyDescent="0.3">
      <c r="A12" s="23" t="s">
        <v>36</v>
      </c>
      <c r="B12" s="23" t="s">
        <v>73</v>
      </c>
      <c r="C12" s="23" t="s">
        <v>70</v>
      </c>
    </row>
    <row r="13" spans="1:3" ht="15.6" x14ac:dyDescent="0.3">
      <c r="A13" s="23" t="s">
        <v>76</v>
      </c>
      <c r="B13" s="23" t="s">
        <v>71</v>
      </c>
      <c r="C13" s="23" t="s">
        <v>70</v>
      </c>
    </row>
    <row r="14" spans="1:3" ht="15.6" x14ac:dyDescent="0.3">
      <c r="A14" s="23" t="s">
        <v>18</v>
      </c>
      <c r="B14" s="23" t="s">
        <v>73</v>
      </c>
      <c r="C14" s="23" t="s">
        <v>70</v>
      </c>
    </row>
    <row r="15" spans="1:3" ht="15.6" x14ac:dyDescent="0.3">
      <c r="A15" s="23" t="s">
        <v>37</v>
      </c>
      <c r="B15" s="23" t="s">
        <v>71</v>
      </c>
      <c r="C15" s="23" t="s">
        <v>70</v>
      </c>
    </row>
    <row r="16" spans="1:3" ht="15.6" x14ac:dyDescent="0.3">
      <c r="A16" s="23" t="s">
        <v>19</v>
      </c>
      <c r="B16" s="23" t="s">
        <v>71</v>
      </c>
      <c r="C16" s="23" t="s">
        <v>70</v>
      </c>
    </row>
    <row r="17" spans="1:3" ht="15.6" x14ac:dyDescent="0.3">
      <c r="A17" s="23" t="s">
        <v>20</v>
      </c>
      <c r="B17" s="23" t="s">
        <v>71</v>
      </c>
      <c r="C17" s="23" t="s">
        <v>70</v>
      </c>
    </row>
    <row r="18" spans="1:3" ht="15.6" x14ac:dyDescent="0.3">
      <c r="A18" s="23" t="s">
        <v>77</v>
      </c>
      <c r="B18" s="23" t="s">
        <v>69</v>
      </c>
      <c r="C18" s="23" t="s">
        <v>78</v>
      </c>
    </row>
    <row r="19" spans="1:3" ht="15.6" x14ac:dyDescent="0.3">
      <c r="A19" s="23" t="s">
        <v>21</v>
      </c>
      <c r="B19" s="23" t="s">
        <v>69</v>
      </c>
      <c r="C19" s="23" t="s">
        <v>78</v>
      </c>
    </row>
    <row r="20" spans="1:3" ht="15.6" x14ac:dyDescent="0.3">
      <c r="A20" s="23" t="s">
        <v>79</v>
      </c>
      <c r="B20" s="23" t="s">
        <v>71</v>
      </c>
      <c r="C20" s="23" t="s">
        <v>70</v>
      </c>
    </row>
    <row r="21" spans="1:3" ht="15.6" x14ac:dyDescent="0.3">
      <c r="A21" s="23" t="s">
        <v>22</v>
      </c>
      <c r="B21" s="23" t="s">
        <v>71</v>
      </c>
      <c r="C21" s="23" t="s">
        <v>70</v>
      </c>
    </row>
    <row r="22" spans="1:3" ht="15.6" x14ac:dyDescent="0.3">
      <c r="A22" s="23" t="s">
        <v>43</v>
      </c>
      <c r="B22" s="23" t="s">
        <v>69</v>
      </c>
      <c r="C22" s="23" t="s">
        <v>70</v>
      </c>
    </row>
    <row r="23" spans="1:3" ht="15.6" x14ac:dyDescent="0.3">
      <c r="A23" s="23" t="s">
        <v>23</v>
      </c>
      <c r="B23" s="23" t="s">
        <v>71</v>
      </c>
      <c r="C23" s="23" t="s">
        <v>70</v>
      </c>
    </row>
    <row r="24" spans="1:3" ht="15.6" x14ac:dyDescent="0.3">
      <c r="A24" s="23" t="s">
        <v>80</v>
      </c>
      <c r="B24" s="23" t="s">
        <v>73</v>
      </c>
      <c r="C24" s="23" t="s">
        <v>70</v>
      </c>
    </row>
    <row r="25" spans="1:3" ht="15.6" x14ac:dyDescent="0.3">
      <c r="A25" s="23" t="s">
        <v>81</v>
      </c>
      <c r="B25" s="23" t="s">
        <v>71</v>
      </c>
      <c r="C25" s="23" t="s">
        <v>70</v>
      </c>
    </row>
    <row r="26" spans="1:3" ht="15.6" x14ac:dyDescent="0.3">
      <c r="A26" s="23" t="s">
        <v>24</v>
      </c>
      <c r="B26" s="23" t="s">
        <v>69</v>
      </c>
      <c r="C26" s="23" t="s">
        <v>70</v>
      </c>
    </row>
    <row r="27" spans="1:3" ht="15.6" x14ac:dyDescent="0.3">
      <c r="A27" s="23" t="s">
        <v>25</v>
      </c>
      <c r="B27" s="23" t="s">
        <v>71</v>
      </c>
      <c r="C27" s="23" t="s">
        <v>70</v>
      </c>
    </row>
    <row r="28" spans="1:3" ht="15.6" x14ac:dyDescent="0.3">
      <c r="A28" s="23" t="s">
        <v>26</v>
      </c>
      <c r="B28" s="23" t="s">
        <v>73</v>
      </c>
      <c r="C28" s="23" t="s">
        <v>70</v>
      </c>
    </row>
    <row r="29" spans="1:3" ht="15.6" x14ac:dyDescent="0.3">
      <c r="A29" s="23" t="s">
        <v>27</v>
      </c>
      <c r="B29" s="23" t="s">
        <v>69</v>
      </c>
      <c r="C29" s="23" t="s">
        <v>78</v>
      </c>
    </row>
    <row r="30" spans="1:3" ht="15.6" x14ac:dyDescent="0.3">
      <c r="A30" s="23" t="s">
        <v>28</v>
      </c>
      <c r="B30" s="23" t="s">
        <v>73</v>
      </c>
      <c r="C30" s="23" t="s">
        <v>70</v>
      </c>
    </row>
    <row r="31" spans="1:3" ht="15.6" x14ac:dyDescent="0.3">
      <c r="A31" s="23" t="s">
        <v>38</v>
      </c>
      <c r="B31" s="23" t="s">
        <v>73</v>
      </c>
      <c r="C31" s="23" t="s">
        <v>70</v>
      </c>
    </row>
    <row r="32" spans="1:3" ht="15.6" x14ac:dyDescent="0.3">
      <c r="A32" s="23" t="s">
        <v>29</v>
      </c>
      <c r="B32" s="23" t="s">
        <v>71</v>
      </c>
      <c r="C32" s="23" t="s">
        <v>70</v>
      </c>
    </row>
    <row r="33" spans="1:10" ht="15.6" x14ac:dyDescent="0.3">
      <c r="A33" s="23" t="s">
        <v>30</v>
      </c>
      <c r="B33" s="23" t="s">
        <v>73</v>
      </c>
      <c r="C33" s="23" t="s">
        <v>70</v>
      </c>
    </row>
    <row r="34" spans="1:10" ht="15.6" x14ac:dyDescent="0.3">
      <c r="A34" s="23" t="s">
        <v>31</v>
      </c>
      <c r="B34" s="23" t="s">
        <v>69</v>
      </c>
      <c r="C34" s="23" t="s">
        <v>70</v>
      </c>
    </row>
    <row r="35" spans="1:10" ht="15.6" x14ac:dyDescent="0.3">
      <c r="A35" s="23" t="s">
        <v>44</v>
      </c>
      <c r="B35" s="23" t="s">
        <v>73</v>
      </c>
      <c r="C35" s="23" t="s">
        <v>70</v>
      </c>
    </row>
    <row r="36" spans="1:10" ht="15.6" x14ac:dyDescent="0.3">
      <c r="A36" s="23" t="s">
        <v>82</v>
      </c>
      <c r="B36" s="23" t="s">
        <v>73</v>
      </c>
      <c r="C36" s="23" t="s">
        <v>70</v>
      </c>
    </row>
    <row r="37" spans="1:10" ht="15.6" x14ac:dyDescent="0.3">
      <c r="A37" s="23" t="s">
        <v>32</v>
      </c>
      <c r="B37" s="23" t="s">
        <v>69</v>
      </c>
      <c r="C37" s="23" t="s">
        <v>78</v>
      </c>
    </row>
    <row r="38" spans="1:10" ht="15.6" x14ac:dyDescent="0.3">
      <c r="A38" s="23" t="s">
        <v>83</v>
      </c>
      <c r="B38" s="23" t="s">
        <v>71</v>
      </c>
      <c r="C38" s="23" t="s">
        <v>70</v>
      </c>
    </row>
    <row r="39" spans="1:10" ht="15.6" x14ac:dyDescent="0.3">
      <c r="A39" s="23" t="s">
        <v>84</v>
      </c>
      <c r="B39" s="23" t="s">
        <v>73</v>
      </c>
      <c r="C39" s="23" t="s">
        <v>70</v>
      </c>
    </row>
    <row r="40" spans="1:10" ht="15.6" x14ac:dyDescent="0.3">
      <c r="A40" s="23" t="s">
        <v>39</v>
      </c>
      <c r="B40" s="23" t="s">
        <v>69</v>
      </c>
      <c r="C40" s="23" t="s">
        <v>70</v>
      </c>
    </row>
    <row r="41" spans="1:10" ht="15.6" x14ac:dyDescent="0.3">
      <c r="A41" s="23" t="s">
        <v>33</v>
      </c>
      <c r="B41" s="23" t="s">
        <v>69</v>
      </c>
      <c r="C41" s="23" t="s">
        <v>78</v>
      </c>
    </row>
    <row r="42" spans="1:10" ht="15.6" x14ac:dyDescent="0.3">
      <c r="A42" s="23" t="s">
        <v>85</v>
      </c>
      <c r="B42" s="23" t="s">
        <v>71</v>
      </c>
      <c r="C42" s="23" t="s">
        <v>70</v>
      </c>
    </row>
    <row r="43" spans="1:10" ht="15.6" x14ac:dyDescent="0.3">
      <c r="A43" s="23" t="s">
        <v>86</v>
      </c>
      <c r="B43" s="23" t="s">
        <v>69</v>
      </c>
      <c r="C43" s="23" t="s">
        <v>78</v>
      </c>
    </row>
    <row r="44" spans="1:10" ht="15.6" x14ac:dyDescent="0.3">
      <c r="A44" s="23" t="s">
        <v>87</v>
      </c>
      <c r="B44" s="23" t="s">
        <v>71</v>
      </c>
      <c r="C44" s="23" t="s">
        <v>70</v>
      </c>
    </row>
    <row r="45" spans="1:10" ht="16.2" thickBot="1" x14ac:dyDescent="0.35">
      <c r="A45" s="54" t="s">
        <v>34</v>
      </c>
      <c r="B45" s="54" t="s">
        <v>69</v>
      </c>
      <c r="C45" s="54" t="s">
        <v>78</v>
      </c>
    </row>
    <row r="46" spans="1:10" ht="15.6" x14ac:dyDescent="0.3">
      <c r="A46" s="55" t="s">
        <v>88</v>
      </c>
      <c r="B46" s="23"/>
      <c r="C46" s="23"/>
    </row>
    <row r="47" spans="1:10" s="57" customFormat="1" ht="15.6" x14ac:dyDescent="0.3">
      <c r="A47" s="35" t="s">
        <v>89</v>
      </c>
      <c r="B47" s="35"/>
      <c r="C47" s="35"/>
      <c r="D47" s="56"/>
      <c r="E47" s="56"/>
      <c r="F47" s="56"/>
      <c r="G47" s="56"/>
      <c r="H47" s="56"/>
      <c r="I47" s="56"/>
      <c r="J47" s="56"/>
    </row>
    <row r="48" spans="1:10" ht="15.6" x14ac:dyDescent="0.3">
      <c r="A48" s="58" t="s">
        <v>90</v>
      </c>
      <c r="B48" s="23"/>
      <c r="C48" s="23"/>
    </row>
    <row r="49" spans="1:3" ht="15.6" x14ac:dyDescent="0.3">
      <c r="A49" s="58" t="s">
        <v>91</v>
      </c>
      <c r="B49" s="23"/>
      <c r="C49" s="23"/>
    </row>
    <row r="50" spans="1:3" ht="15.6" x14ac:dyDescent="0.3">
      <c r="A50" s="58" t="s">
        <v>92</v>
      </c>
      <c r="B50" s="23"/>
      <c r="C50" s="23"/>
    </row>
    <row r="51" spans="1:3" ht="15.6" x14ac:dyDescent="0.3">
      <c r="A51" s="55" t="s">
        <v>93</v>
      </c>
      <c r="B51" s="23"/>
      <c r="C51" s="23"/>
    </row>
  </sheetData>
  <hyperlinks>
    <hyperlink ref="A47" r:id="rId1" display="1  Rural Urban classifications of Fire and Rescue Service as defined by Department for Environment, Food and Rural Affairs (DEFRA).. LINK" xr:uid="{0B155C3E-FC2C-465E-B395-312EA0F2365D}"/>
  </hyperlinks>
  <pageMargins left="0.7" right="0.7" top="0.75" bottom="0.75" header="0.3" footer="0.3"/>
  <pageSetup paperSize="9"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Cover_sheet</vt:lpstr>
      <vt:lpstr>Contents</vt:lpstr>
      <vt:lpstr>A54a</vt:lpstr>
      <vt:lpstr>A54b</vt:lpstr>
      <vt:lpstr>FRS geographical categories</vt:lpstr>
      <vt:lpstr>A54a!Print_Area</vt:lpstr>
      <vt:lpstr>A54b!Print_Area</vt:lpstr>
      <vt:lpstr>Contents!Print_Area</vt:lpstr>
      <vt:lpstr>A54a!Print_Titles</vt:lpstr>
      <vt:lpstr>A54b!Print_Titles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Cannabis farm fires, 2019 to 2024: ad hoc data tables</dc:title>
  <dc:subject/>
  <dc:creator/>
  <cp:keywords>data tables, cannabis farm, fire, england, 2024</cp:keywords>
  <dc:description/>
  <cp:lastModifiedBy/>
  <cp:revision>1</cp:revision>
  <dcterms:created xsi:type="dcterms:W3CDTF">2025-01-15T11:23:46Z</dcterms:created>
  <dcterms:modified xsi:type="dcterms:W3CDTF">2025-01-15T11:24:31Z</dcterms:modified>
  <cp:category/>
  <cp:contentStatus/>
</cp:coreProperties>
</file>