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ise.Homeoffice.Local\Home\L01\Users\ObioraA\My Documents\"/>
    </mc:Choice>
  </mc:AlternateContent>
  <xr:revisionPtr revIDLastSave="0" documentId="13_ncr:1_{456BCF61-425C-4550-B3BA-15CBDD244044}" xr6:coauthVersionLast="47" xr6:coauthVersionMax="47" xr10:uidLastSave="{00000000-0000-0000-0000-000000000000}"/>
  <workbookProtection workbookAlgorithmName="SHA-512" workbookHashValue="ig+AiVGQbr4jUshVLCsnlIExGle1wa+Up+oby9715ThxHO5gVX4uf52MetnQVC+xd55GHo19+S9LWdTeIeh8hw==" workbookSaltValue="qtCpJXUc3tEI4RLXfM55mg==" workbookSpinCount="100000" lockStructure="1"/>
  <bookViews>
    <workbookView xWindow="14592" yWindow="-17388" windowWidth="30936" windowHeight="16896" xr2:uid="{E7880C49-A3E4-4C2A-88F3-40255182B48A}"/>
  </bookViews>
  <sheets>
    <sheet name="Cover Sheet" sheetId="3" r:id="rId1"/>
    <sheet name="Input Sheet" sheetId="1" r:id="rId2"/>
    <sheet name="Data" sheetId="4" state="hidden" r:id="rId3"/>
    <sheet name="CountryCode" sheetId="2" state="hidden" r:id="rId4"/>
  </sheets>
  <externalReferences>
    <externalReference r:id="rId5"/>
  </externalReferences>
  <definedNames>
    <definedName name="co_name">#REF!</definedName>
    <definedName name="data_entry">#REF!</definedName>
    <definedName name="grams">#REF!,#REF!,#REF!,#REF!,#REF!,#REF!,#REF!,#REF!,#REF!,#REF!,#REF!,#REF!,#REF!,#REF!,#REF!</definedName>
    <definedName name="kilos">#REF!,#REF!,#REF!,#REF!,#REF!,#REF!,#REF!,#REF!,#REF!,#REF!,#REF!,#REF!,#REF!,#REF!,#REF!</definedName>
    <definedName name="milligrams">#REF!,#REF!,#REF!,#REF!,#REF!,#REF!,#REF!,#REF!,#REF!,#REF!,#REF!,#REF!,#REF!,#REF!,#REF!</definedName>
    <definedName name="tolerance">'[1]Data returns sheet'!$BC$2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T52" i="1" l="1"/>
  <c r="FP52" i="1"/>
  <c r="FT31" i="1"/>
  <c r="FP31" i="1"/>
  <c r="BP52" i="1"/>
  <c r="BL52" i="1"/>
  <c r="BP31" i="1"/>
  <c r="BL31" i="1"/>
  <c r="FK52" i="1"/>
  <c r="FG52" i="1"/>
  <c r="FK31" i="1"/>
  <c r="FG31" i="1"/>
  <c r="EJ52" i="1"/>
  <c r="EF52" i="1"/>
  <c r="EJ31" i="1"/>
  <c r="EF31" i="1"/>
  <c r="G52" i="1"/>
  <c r="C52" i="1"/>
  <c r="G31" i="1"/>
  <c r="C31" i="1"/>
  <c r="GL52" i="1"/>
  <c r="GH52" i="1"/>
  <c r="GL31" i="1"/>
  <c r="GH31" i="1"/>
  <c r="GC52" i="1"/>
  <c r="FY52" i="1"/>
  <c r="GC31" i="1"/>
  <c r="FY31" i="1"/>
  <c r="ES52" i="1"/>
  <c r="EO52" i="1"/>
  <c r="ES31" i="1"/>
  <c r="EO31" i="1"/>
  <c r="BY52" i="1"/>
  <c r="BU52" i="1"/>
  <c r="BY31" i="1"/>
  <c r="BU31" i="1"/>
  <c r="AX52" i="1"/>
  <c r="AT52" i="1"/>
  <c r="AX31" i="1"/>
  <c r="AT31" i="1"/>
  <c r="AF52" i="1"/>
  <c r="AB52" i="1"/>
  <c r="AF31" i="1"/>
  <c r="AB31" i="1"/>
  <c r="X52" i="1"/>
  <c r="T52" i="1"/>
  <c r="X31" i="1"/>
  <c r="T31" i="1"/>
  <c r="F923" i="4" l="1"/>
  <c r="F924" i="4"/>
  <c r="F925" i="4"/>
  <c r="F926" i="4"/>
  <c r="F927" i="4"/>
  <c r="F928" i="4"/>
  <c r="F929" i="4"/>
  <c r="F930" i="4"/>
  <c r="F931" i="4"/>
  <c r="F932" i="4"/>
  <c r="F933" i="4"/>
  <c r="F934" i="4"/>
  <c r="F935" i="4"/>
  <c r="F936" i="4"/>
  <c r="F937" i="4"/>
  <c r="F922" i="4"/>
  <c r="F131" i="4"/>
  <c r="F132" i="4"/>
  <c r="F133" i="4"/>
  <c r="F134" i="4"/>
  <c r="F135" i="4"/>
  <c r="F136" i="4"/>
  <c r="F137" i="4"/>
  <c r="F138" i="4"/>
  <c r="F139" i="4"/>
  <c r="F140" i="4"/>
  <c r="F141" i="4"/>
  <c r="F142" i="4"/>
  <c r="F143" i="4"/>
  <c r="F144" i="4"/>
  <c r="F145" i="4"/>
  <c r="F130" i="4"/>
  <c r="F115" i="4"/>
  <c r="F116" i="4"/>
  <c r="F117" i="4"/>
  <c r="F118" i="4"/>
  <c r="F119" i="4"/>
  <c r="F120" i="4"/>
  <c r="F121" i="4"/>
  <c r="F122" i="4"/>
  <c r="F123" i="4"/>
  <c r="F124" i="4"/>
  <c r="F125" i="4"/>
  <c r="F126" i="4"/>
  <c r="F127" i="4"/>
  <c r="F128" i="4"/>
  <c r="F129" i="4"/>
  <c r="F114" i="4"/>
  <c r="F98" i="4"/>
  <c r="F99" i="4"/>
  <c r="F100" i="4"/>
  <c r="F101" i="4"/>
  <c r="F102" i="4"/>
  <c r="F103" i="4"/>
  <c r="F104" i="4"/>
  <c r="F105" i="4"/>
  <c r="F106" i="4"/>
  <c r="F107" i="4"/>
  <c r="F108" i="4"/>
  <c r="F109" i="4"/>
  <c r="F110" i="4"/>
  <c r="F111" i="4"/>
  <c r="F112" i="4"/>
  <c r="F113" i="4"/>
  <c r="CD52" i="1"/>
  <c r="E217" i="4" l="1"/>
  <c r="E224" i="4"/>
  <c r="F1139" i="4"/>
  <c r="F1140" i="4"/>
  <c r="F1141" i="4"/>
  <c r="F1142" i="4"/>
  <c r="F1143" i="4"/>
  <c r="F1144" i="4"/>
  <c r="F1145" i="4"/>
  <c r="F1146" i="4"/>
  <c r="F1147" i="4"/>
  <c r="F1148" i="4"/>
  <c r="F1149" i="4"/>
  <c r="F1150" i="4"/>
  <c r="F1151" i="4"/>
  <c r="F1152" i="4"/>
  <c r="F1153" i="4"/>
  <c r="F1138" i="4"/>
  <c r="E1139" i="4"/>
  <c r="E1140" i="4"/>
  <c r="E1141" i="4"/>
  <c r="E1142" i="4"/>
  <c r="E1143" i="4"/>
  <c r="E1144" i="4"/>
  <c r="E1145" i="4"/>
  <c r="E1146" i="4"/>
  <c r="E1147" i="4"/>
  <c r="E1148" i="4"/>
  <c r="E1149" i="4"/>
  <c r="E1150" i="4"/>
  <c r="E1151" i="4"/>
  <c r="E1152" i="4"/>
  <c r="E1153" i="4"/>
  <c r="E1138" i="4"/>
  <c r="F1123" i="4"/>
  <c r="F1124" i="4"/>
  <c r="F1125" i="4"/>
  <c r="F1126" i="4"/>
  <c r="F1127" i="4"/>
  <c r="F1128" i="4"/>
  <c r="F1129" i="4"/>
  <c r="F1130" i="4"/>
  <c r="F1131" i="4"/>
  <c r="F1132" i="4"/>
  <c r="F1133" i="4"/>
  <c r="F1134" i="4"/>
  <c r="F1135" i="4"/>
  <c r="F1136" i="4"/>
  <c r="F1137" i="4"/>
  <c r="F1122" i="4"/>
  <c r="E1123" i="4"/>
  <c r="E1124" i="4"/>
  <c r="E1125" i="4"/>
  <c r="E1126" i="4"/>
  <c r="E1127" i="4"/>
  <c r="E1128" i="4"/>
  <c r="E1129" i="4"/>
  <c r="E1130" i="4"/>
  <c r="E1131" i="4"/>
  <c r="E1132" i="4"/>
  <c r="E1133" i="4"/>
  <c r="E1134" i="4"/>
  <c r="E1135" i="4"/>
  <c r="E1136" i="4"/>
  <c r="E1137" i="4"/>
  <c r="E1122" i="4"/>
  <c r="F1106" i="4"/>
  <c r="F1107" i="4"/>
  <c r="F1108" i="4"/>
  <c r="F1109" i="4"/>
  <c r="F1110" i="4"/>
  <c r="F1111" i="4"/>
  <c r="F1112" i="4"/>
  <c r="F1113" i="4"/>
  <c r="F1114" i="4"/>
  <c r="F1115" i="4"/>
  <c r="F1116" i="4"/>
  <c r="F1117" i="4"/>
  <c r="F1118" i="4"/>
  <c r="F1119" i="4"/>
  <c r="F1120" i="4"/>
  <c r="F1121" i="4"/>
  <c r="F1105" i="4"/>
  <c r="E1106" i="4"/>
  <c r="E1107" i="4"/>
  <c r="E1108" i="4"/>
  <c r="E1109" i="4"/>
  <c r="E1110" i="4"/>
  <c r="E1111" i="4"/>
  <c r="E1112" i="4"/>
  <c r="E1113" i="4"/>
  <c r="E1114" i="4"/>
  <c r="E1115" i="4"/>
  <c r="E1116" i="4"/>
  <c r="E1117" i="4"/>
  <c r="E1118" i="4"/>
  <c r="E1119" i="4"/>
  <c r="E1120" i="4"/>
  <c r="E1121" i="4"/>
  <c r="E1105" i="4"/>
  <c r="F1089" i="4"/>
  <c r="F1090" i="4"/>
  <c r="F1091" i="4"/>
  <c r="F1092" i="4"/>
  <c r="F1093" i="4"/>
  <c r="F1094" i="4"/>
  <c r="F1095" i="4"/>
  <c r="F1096" i="4"/>
  <c r="F1097" i="4"/>
  <c r="F1098" i="4"/>
  <c r="F1099" i="4"/>
  <c r="F1100" i="4"/>
  <c r="F1101" i="4"/>
  <c r="F1102" i="4"/>
  <c r="F1103" i="4"/>
  <c r="F1104" i="4"/>
  <c r="F1088" i="4"/>
  <c r="E1089" i="4"/>
  <c r="E1090" i="4"/>
  <c r="E1091" i="4"/>
  <c r="E1092" i="4"/>
  <c r="E1093" i="4"/>
  <c r="E1094" i="4"/>
  <c r="E1095" i="4"/>
  <c r="E1096" i="4"/>
  <c r="E1097" i="4"/>
  <c r="E1098" i="4"/>
  <c r="E1099" i="4"/>
  <c r="E1100" i="4"/>
  <c r="E1101" i="4"/>
  <c r="E1102" i="4"/>
  <c r="E1103" i="4"/>
  <c r="E1104" i="4"/>
  <c r="E1088" i="4"/>
  <c r="F1083" i="4"/>
  <c r="F1084" i="4"/>
  <c r="F1085" i="4"/>
  <c r="F1086" i="4"/>
  <c r="F1087" i="4"/>
  <c r="F1082" i="4"/>
  <c r="B1083" i="4"/>
  <c r="B1084" i="4"/>
  <c r="B1085" i="4"/>
  <c r="B1086" i="4"/>
  <c r="B1087" i="4"/>
  <c r="B1088" i="4"/>
  <c r="B1089" i="4"/>
  <c r="B1090" i="4"/>
  <c r="B1091" i="4"/>
  <c r="B1092" i="4"/>
  <c r="B1093" i="4"/>
  <c r="B1094" i="4"/>
  <c r="B1095" i="4"/>
  <c r="B1096" i="4"/>
  <c r="B1097" i="4"/>
  <c r="B1098" i="4"/>
  <c r="B1099" i="4"/>
  <c r="B1100" i="4"/>
  <c r="B1101" i="4"/>
  <c r="B1102" i="4"/>
  <c r="B1103" i="4"/>
  <c r="B1104" i="4"/>
  <c r="B1105" i="4"/>
  <c r="B1106" i="4"/>
  <c r="B1107" i="4"/>
  <c r="B1108" i="4"/>
  <c r="B1109" i="4"/>
  <c r="B1110" i="4"/>
  <c r="B1111" i="4"/>
  <c r="B1112" i="4"/>
  <c r="B1113" i="4"/>
  <c r="B1114" i="4"/>
  <c r="B1115" i="4"/>
  <c r="B1116" i="4"/>
  <c r="B1117" i="4"/>
  <c r="B1118" i="4"/>
  <c r="B1119" i="4"/>
  <c r="B1120" i="4"/>
  <c r="B1121" i="4"/>
  <c r="B1122" i="4"/>
  <c r="B1123" i="4"/>
  <c r="B1124" i="4"/>
  <c r="B1125" i="4"/>
  <c r="B1126" i="4"/>
  <c r="B1127" i="4"/>
  <c r="B1128" i="4"/>
  <c r="B1129" i="4"/>
  <c r="B1130" i="4"/>
  <c r="B1131" i="4"/>
  <c r="B1132" i="4"/>
  <c r="B1133" i="4"/>
  <c r="B1134" i="4"/>
  <c r="B1135" i="4"/>
  <c r="B1136" i="4"/>
  <c r="B1137" i="4"/>
  <c r="B1138" i="4"/>
  <c r="B1139" i="4"/>
  <c r="B1140" i="4"/>
  <c r="B1141" i="4"/>
  <c r="B1142" i="4"/>
  <c r="B1143" i="4"/>
  <c r="B1144" i="4"/>
  <c r="B1145" i="4"/>
  <c r="B1146" i="4"/>
  <c r="B1147" i="4"/>
  <c r="B1148" i="4"/>
  <c r="B1149" i="4"/>
  <c r="B1150" i="4"/>
  <c r="B1151" i="4"/>
  <c r="B1152" i="4"/>
  <c r="B1153" i="4"/>
  <c r="B1082" i="4"/>
  <c r="D1153" i="4"/>
  <c r="C1153" i="4"/>
  <c r="A1153" i="4"/>
  <c r="D1152" i="4"/>
  <c r="C1152" i="4"/>
  <c r="A1152" i="4"/>
  <c r="D1151" i="4"/>
  <c r="C1151" i="4"/>
  <c r="A1151" i="4"/>
  <c r="D1150" i="4"/>
  <c r="C1150" i="4"/>
  <c r="A1150" i="4"/>
  <c r="D1149" i="4"/>
  <c r="C1149" i="4"/>
  <c r="A1149" i="4"/>
  <c r="D1148" i="4"/>
  <c r="C1148" i="4"/>
  <c r="A1148" i="4"/>
  <c r="D1147" i="4"/>
  <c r="C1147" i="4"/>
  <c r="A1147" i="4"/>
  <c r="D1146" i="4"/>
  <c r="C1146" i="4"/>
  <c r="A1146" i="4"/>
  <c r="D1145" i="4"/>
  <c r="C1145" i="4"/>
  <c r="A1145" i="4"/>
  <c r="D1144" i="4"/>
  <c r="C1144" i="4"/>
  <c r="A1144" i="4"/>
  <c r="D1143" i="4"/>
  <c r="C1143" i="4"/>
  <c r="A1143" i="4"/>
  <c r="D1142" i="4"/>
  <c r="C1142" i="4"/>
  <c r="A1142" i="4"/>
  <c r="D1141" i="4"/>
  <c r="C1141" i="4"/>
  <c r="A1141" i="4"/>
  <c r="D1140" i="4"/>
  <c r="C1140" i="4"/>
  <c r="A1140" i="4"/>
  <c r="D1139" i="4"/>
  <c r="C1139" i="4"/>
  <c r="A1139" i="4"/>
  <c r="D1138" i="4"/>
  <c r="C1138" i="4"/>
  <c r="A1138" i="4"/>
  <c r="D1137" i="4"/>
  <c r="C1137" i="4"/>
  <c r="A1137" i="4"/>
  <c r="D1136" i="4"/>
  <c r="C1136" i="4"/>
  <c r="A1136" i="4"/>
  <c r="D1135" i="4"/>
  <c r="C1135" i="4"/>
  <c r="A1135" i="4"/>
  <c r="D1134" i="4"/>
  <c r="C1134" i="4"/>
  <c r="A1134" i="4"/>
  <c r="D1133" i="4"/>
  <c r="C1133" i="4"/>
  <c r="A1133" i="4"/>
  <c r="D1132" i="4"/>
  <c r="C1132" i="4"/>
  <c r="A1132" i="4"/>
  <c r="D1131" i="4"/>
  <c r="C1131" i="4"/>
  <c r="A1131" i="4"/>
  <c r="D1130" i="4"/>
  <c r="C1130" i="4"/>
  <c r="A1130" i="4"/>
  <c r="D1129" i="4"/>
  <c r="C1129" i="4"/>
  <c r="A1129" i="4"/>
  <c r="D1128" i="4"/>
  <c r="C1128" i="4"/>
  <c r="A1128" i="4"/>
  <c r="D1127" i="4"/>
  <c r="C1127" i="4"/>
  <c r="A1127" i="4"/>
  <c r="D1126" i="4"/>
  <c r="C1126" i="4"/>
  <c r="A1126" i="4"/>
  <c r="D1125" i="4"/>
  <c r="C1125" i="4"/>
  <c r="A1125" i="4"/>
  <c r="D1124" i="4"/>
  <c r="C1124" i="4"/>
  <c r="A1124" i="4"/>
  <c r="D1123" i="4"/>
  <c r="C1123" i="4"/>
  <c r="A1123" i="4"/>
  <c r="D1122" i="4"/>
  <c r="C1122" i="4"/>
  <c r="A1122" i="4"/>
  <c r="D1121" i="4"/>
  <c r="C1121" i="4"/>
  <c r="A1121" i="4"/>
  <c r="D1120" i="4"/>
  <c r="C1120" i="4"/>
  <c r="A1120" i="4"/>
  <c r="D1119" i="4"/>
  <c r="C1119" i="4"/>
  <c r="A1119" i="4"/>
  <c r="D1118" i="4"/>
  <c r="C1118" i="4"/>
  <c r="A1118" i="4"/>
  <c r="D1117" i="4"/>
  <c r="C1117" i="4"/>
  <c r="A1117" i="4"/>
  <c r="D1116" i="4"/>
  <c r="C1116" i="4"/>
  <c r="A1116" i="4"/>
  <c r="D1115" i="4"/>
  <c r="C1115" i="4"/>
  <c r="A1115" i="4"/>
  <c r="D1114" i="4"/>
  <c r="C1114" i="4"/>
  <c r="A1114" i="4"/>
  <c r="D1113" i="4"/>
  <c r="C1113" i="4"/>
  <c r="A1113" i="4"/>
  <c r="D1112" i="4"/>
  <c r="C1112" i="4"/>
  <c r="A1112" i="4"/>
  <c r="D1111" i="4"/>
  <c r="C1111" i="4"/>
  <c r="A1111" i="4"/>
  <c r="D1110" i="4"/>
  <c r="C1110" i="4"/>
  <c r="A1110" i="4"/>
  <c r="D1109" i="4"/>
  <c r="C1109" i="4"/>
  <c r="A1109" i="4"/>
  <c r="D1108" i="4"/>
  <c r="C1108" i="4"/>
  <c r="A1108" i="4"/>
  <c r="D1107" i="4"/>
  <c r="C1107" i="4"/>
  <c r="A1107" i="4"/>
  <c r="D1106" i="4"/>
  <c r="C1106" i="4"/>
  <c r="A1106" i="4"/>
  <c r="D1105" i="4"/>
  <c r="C1105" i="4"/>
  <c r="A1105" i="4"/>
  <c r="D1104" i="4"/>
  <c r="C1104" i="4"/>
  <c r="A1104" i="4"/>
  <c r="D1103" i="4"/>
  <c r="C1103" i="4"/>
  <c r="A1103" i="4"/>
  <c r="D1102" i="4"/>
  <c r="C1102" i="4"/>
  <c r="A1102" i="4"/>
  <c r="D1101" i="4"/>
  <c r="C1101" i="4"/>
  <c r="A1101" i="4"/>
  <c r="D1100" i="4"/>
  <c r="C1100" i="4"/>
  <c r="A1100" i="4"/>
  <c r="D1099" i="4"/>
  <c r="C1099" i="4"/>
  <c r="A1099" i="4"/>
  <c r="D1098" i="4"/>
  <c r="C1098" i="4"/>
  <c r="A1098" i="4"/>
  <c r="D1097" i="4"/>
  <c r="C1097" i="4"/>
  <c r="A1097" i="4"/>
  <c r="D1096" i="4"/>
  <c r="C1096" i="4"/>
  <c r="A1096" i="4"/>
  <c r="D1095" i="4"/>
  <c r="C1095" i="4"/>
  <c r="A1095" i="4"/>
  <c r="D1094" i="4"/>
  <c r="C1094" i="4"/>
  <c r="A1094" i="4"/>
  <c r="D1093" i="4"/>
  <c r="C1093" i="4"/>
  <c r="A1093" i="4"/>
  <c r="D1092" i="4"/>
  <c r="C1092" i="4"/>
  <c r="A1092" i="4"/>
  <c r="D1091" i="4"/>
  <c r="C1091" i="4"/>
  <c r="A1091" i="4"/>
  <c r="D1090" i="4"/>
  <c r="C1090" i="4"/>
  <c r="A1090" i="4"/>
  <c r="D1089" i="4"/>
  <c r="C1089" i="4"/>
  <c r="A1089" i="4"/>
  <c r="D1088" i="4"/>
  <c r="C1088" i="4"/>
  <c r="A1088" i="4"/>
  <c r="A1087" i="4"/>
  <c r="A1086" i="4"/>
  <c r="A1085" i="4"/>
  <c r="A1084" i="4"/>
  <c r="A1083" i="4"/>
  <c r="A1082" i="4"/>
  <c r="F1067" i="4"/>
  <c r="F1068" i="4"/>
  <c r="F1069" i="4"/>
  <c r="F1070" i="4"/>
  <c r="F1071" i="4"/>
  <c r="F1072" i="4"/>
  <c r="F1073" i="4"/>
  <c r="F1074" i="4"/>
  <c r="F1075" i="4"/>
  <c r="F1076" i="4"/>
  <c r="F1077" i="4"/>
  <c r="F1078" i="4"/>
  <c r="F1079" i="4"/>
  <c r="F1080" i="4"/>
  <c r="F1081" i="4"/>
  <c r="F1066" i="4"/>
  <c r="E1067" i="4"/>
  <c r="E1068" i="4"/>
  <c r="E1069" i="4"/>
  <c r="E1070" i="4"/>
  <c r="E1071" i="4"/>
  <c r="E1072" i="4"/>
  <c r="E1073" i="4"/>
  <c r="E1074" i="4"/>
  <c r="E1075" i="4"/>
  <c r="E1076" i="4"/>
  <c r="E1077" i="4"/>
  <c r="E1078" i="4"/>
  <c r="E1079" i="4"/>
  <c r="E1080" i="4"/>
  <c r="E1081" i="4"/>
  <c r="E1066" i="4"/>
  <c r="F1051" i="4"/>
  <c r="F1052" i="4"/>
  <c r="F1053" i="4"/>
  <c r="F1054" i="4"/>
  <c r="F1055" i="4"/>
  <c r="F1056" i="4"/>
  <c r="F1057" i="4"/>
  <c r="F1058" i="4"/>
  <c r="F1059" i="4"/>
  <c r="F1060" i="4"/>
  <c r="F1061" i="4"/>
  <c r="F1062" i="4"/>
  <c r="F1063" i="4"/>
  <c r="F1064" i="4"/>
  <c r="F1065" i="4"/>
  <c r="F1050" i="4"/>
  <c r="E1051" i="4"/>
  <c r="E1052" i="4"/>
  <c r="E1053" i="4"/>
  <c r="E1054" i="4"/>
  <c r="E1055" i="4"/>
  <c r="E1056" i="4"/>
  <c r="E1057" i="4"/>
  <c r="E1058" i="4"/>
  <c r="E1059" i="4"/>
  <c r="E1060" i="4"/>
  <c r="E1061" i="4"/>
  <c r="E1062" i="4"/>
  <c r="E1063" i="4"/>
  <c r="E1064" i="4"/>
  <c r="E1065" i="4"/>
  <c r="E1050" i="4"/>
  <c r="F1034" i="4"/>
  <c r="F1035" i="4"/>
  <c r="F1036" i="4"/>
  <c r="F1037" i="4"/>
  <c r="F1038" i="4"/>
  <c r="F1039" i="4"/>
  <c r="F1040" i="4"/>
  <c r="F1041" i="4"/>
  <c r="F1042" i="4"/>
  <c r="F1043" i="4"/>
  <c r="F1044" i="4"/>
  <c r="F1045" i="4"/>
  <c r="F1046" i="4"/>
  <c r="F1047" i="4"/>
  <c r="F1048" i="4"/>
  <c r="F1049" i="4"/>
  <c r="F1033" i="4"/>
  <c r="E1034" i="4"/>
  <c r="E1035" i="4"/>
  <c r="E1036" i="4"/>
  <c r="E1037" i="4"/>
  <c r="E1038" i="4"/>
  <c r="E1039" i="4"/>
  <c r="E1040" i="4"/>
  <c r="E1041" i="4"/>
  <c r="E1042" i="4"/>
  <c r="E1043" i="4"/>
  <c r="E1044" i="4"/>
  <c r="E1045" i="4"/>
  <c r="E1046" i="4"/>
  <c r="E1047" i="4"/>
  <c r="E1048" i="4"/>
  <c r="E1049" i="4"/>
  <c r="E1033" i="4"/>
  <c r="F1017" i="4"/>
  <c r="F1018" i="4"/>
  <c r="F1019" i="4"/>
  <c r="F1020" i="4"/>
  <c r="F1021" i="4"/>
  <c r="F1022" i="4"/>
  <c r="F1023" i="4"/>
  <c r="F1024" i="4"/>
  <c r="F1025" i="4"/>
  <c r="F1026" i="4"/>
  <c r="F1027" i="4"/>
  <c r="F1028" i="4"/>
  <c r="F1029" i="4"/>
  <c r="F1030" i="4"/>
  <c r="F1031" i="4"/>
  <c r="F1032" i="4"/>
  <c r="F1016" i="4"/>
  <c r="E1017" i="4"/>
  <c r="E1018" i="4"/>
  <c r="E1019" i="4"/>
  <c r="E1020" i="4"/>
  <c r="E1021" i="4"/>
  <c r="E1022" i="4"/>
  <c r="E1023" i="4"/>
  <c r="E1024" i="4"/>
  <c r="E1025" i="4"/>
  <c r="E1026" i="4"/>
  <c r="E1027" i="4"/>
  <c r="E1028" i="4"/>
  <c r="E1029" i="4"/>
  <c r="E1030" i="4"/>
  <c r="E1031" i="4"/>
  <c r="E1032" i="4"/>
  <c r="E1016" i="4"/>
  <c r="F1011" i="4"/>
  <c r="F1012" i="4"/>
  <c r="F1013" i="4"/>
  <c r="F1014" i="4"/>
  <c r="F1015" i="4"/>
  <c r="F1010" i="4"/>
  <c r="B1011" i="4"/>
  <c r="B1012" i="4"/>
  <c r="B1013" i="4"/>
  <c r="B1014" i="4"/>
  <c r="B1015" i="4"/>
  <c r="B1016" i="4"/>
  <c r="B1017" i="4"/>
  <c r="B1018" i="4"/>
  <c r="B1019" i="4"/>
  <c r="B1020" i="4"/>
  <c r="B1021" i="4"/>
  <c r="B1022" i="4"/>
  <c r="B1023" i="4"/>
  <c r="B1024" i="4"/>
  <c r="B1025" i="4"/>
  <c r="B1026" i="4"/>
  <c r="B1027" i="4"/>
  <c r="B1028" i="4"/>
  <c r="B1029" i="4"/>
  <c r="B1030" i="4"/>
  <c r="B1031" i="4"/>
  <c r="B1032" i="4"/>
  <c r="B1033" i="4"/>
  <c r="B1034" i="4"/>
  <c r="B1035" i="4"/>
  <c r="B1036" i="4"/>
  <c r="B1037" i="4"/>
  <c r="B1038" i="4"/>
  <c r="B1039" i="4"/>
  <c r="B1040" i="4"/>
  <c r="B1041" i="4"/>
  <c r="B1042" i="4"/>
  <c r="B1043" i="4"/>
  <c r="B1044" i="4"/>
  <c r="B1045" i="4"/>
  <c r="B1046" i="4"/>
  <c r="B1047" i="4"/>
  <c r="B1048" i="4"/>
  <c r="B1049" i="4"/>
  <c r="B1050" i="4"/>
  <c r="B1051" i="4"/>
  <c r="B1052" i="4"/>
  <c r="B1053" i="4"/>
  <c r="B1054" i="4"/>
  <c r="B1055" i="4"/>
  <c r="B1056" i="4"/>
  <c r="B1057" i="4"/>
  <c r="B1058" i="4"/>
  <c r="B1059" i="4"/>
  <c r="B1060" i="4"/>
  <c r="B1061" i="4"/>
  <c r="B1062" i="4"/>
  <c r="B1063" i="4"/>
  <c r="B1064" i="4"/>
  <c r="B1065" i="4"/>
  <c r="B1066" i="4"/>
  <c r="B1067" i="4"/>
  <c r="B1068" i="4"/>
  <c r="B1069" i="4"/>
  <c r="B1070" i="4"/>
  <c r="B1071" i="4"/>
  <c r="B1072" i="4"/>
  <c r="B1073" i="4"/>
  <c r="B1074" i="4"/>
  <c r="B1075" i="4"/>
  <c r="B1076" i="4"/>
  <c r="B1077" i="4"/>
  <c r="B1078" i="4"/>
  <c r="B1079" i="4"/>
  <c r="B1080" i="4"/>
  <c r="B1081" i="4"/>
  <c r="B1010" i="4"/>
  <c r="D1081" i="4"/>
  <c r="C1081" i="4"/>
  <c r="A1081" i="4"/>
  <c r="D1080" i="4"/>
  <c r="C1080" i="4"/>
  <c r="A1080" i="4"/>
  <c r="D1079" i="4"/>
  <c r="C1079" i="4"/>
  <c r="A1079" i="4"/>
  <c r="D1078" i="4"/>
  <c r="C1078" i="4"/>
  <c r="A1078" i="4"/>
  <c r="D1077" i="4"/>
  <c r="C1077" i="4"/>
  <c r="A1077" i="4"/>
  <c r="D1076" i="4"/>
  <c r="C1076" i="4"/>
  <c r="A1076" i="4"/>
  <c r="D1075" i="4"/>
  <c r="C1075" i="4"/>
  <c r="A1075" i="4"/>
  <c r="D1074" i="4"/>
  <c r="C1074" i="4"/>
  <c r="A1074" i="4"/>
  <c r="D1073" i="4"/>
  <c r="C1073" i="4"/>
  <c r="A1073" i="4"/>
  <c r="D1072" i="4"/>
  <c r="C1072" i="4"/>
  <c r="A1072" i="4"/>
  <c r="D1071" i="4"/>
  <c r="C1071" i="4"/>
  <c r="A1071" i="4"/>
  <c r="D1070" i="4"/>
  <c r="C1070" i="4"/>
  <c r="A1070" i="4"/>
  <c r="D1069" i="4"/>
  <c r="C1069" i="4"/>
  <c r="A1069" i="4"/>
  <c r="D1068" i="4"/>
  <c r="C1068" i="4"/>
  <c r="A1068" i="4"/>
  <c r="D1067" i="4"/>
  <c r="C1067" i="4"/>
  <c r="A1067" i="4"/>
  <c r="D1066" i="4"/>
  <c r="C1066" i="4"/>
  <c r="A1066" i="4"/>
  <c r="D1065" i="4"/>
  <c r="C1065" i="4"/>
  <c r="A1065" i="4"/>
  <c r="D1064" i="4"/>
  <c r="C1064" i="4"/>
  <c r="A1064" i="4"/>
  <c r="D1063" i="4"/>
  <c r="C1063" i="4"/>
  <c r="A1063" i="4"/>
  <c r="D1062" i="4"/>
  <c r="C1062" i="4"/>
  <c r="A1062" i="4"/>
  <c r="D1061" i="4"/>
  <c r="C1061" i="4"/>
  <c r="A1061" i="4"/>
  <c r="D1060" i="4"/>
  <c r="C1060" i="4"/>
  <c r="A1060" i="4"/>
  <c r="D1059" i="4"/>
  <c r="C1059" i="4"/>
  <c r="A1059" i="4"/>
  <c r="D1058" i="4"/>
  <c r="C1058" i="4"/>
  <c r="A1058" i="4"/>
  <c r="D1057" i="4"/>
  <c r="C1057" i="4"/>
  <c r="A1057" i="4"/>
  <c r="D1056" i="4"/>
  <c r="C1056" i="4"/>
  <c r="A1056" i="4"/>
  <c r="D1055" i="4"/>
  <c r="C1055" i="4"/>
  <c r="A1055" i="4"/>
  <c r="D1054" i="4"/>
  <c r="C1054" i="4"/>
  <c r="A1054" i="4"/>
  <c r="D1053" i="4"/>
  <c r="C1053" i="4"/>
  <c r="A1053" i="4"/>
  <c r="D1052" i="4"/>
  <c r="C1052" i="4"/>
  <c r="A1052" i="4"/>
  <c r="D1051" i="4"/>
  <c r="C1051" i="4"/>
  <c r="A1051" i="4"/>
  <c r="D1050" i="4"/>
  <c r="C1050" i="4"/>
  <c r="A1050" i="4"/>
  <c r="D1049" i="4"/>
  <c r="C1049" i="4"/>
  <c r="A1049" i="4"/>
  <c r="D1048" i="4"/>
  <c r="C1048" i="4"/>
  <c r="A1048" i="4"/>
  <c r="D1047" i="4"/>
  <c r="C1047" i="4"/>
  <c r="A1047" i="4"/>
  <c r="D1046" i="4"/>
  <c r="C1046" i="4"/>
  <c r="A1046" i="4"/>
  <c r="D1045" i="4"/>
  <c r="C1045" i="4"/>
  <c r="A1045" i="4"/>
  <c r="D1044" i="4"/>
  <c r="C1044" i="4"/>
  <c r="A1044" i="4"/>
  <c r="D1043" i="4"/>
  <c r="C1043" i="4"/>
  <c r="A1043" i="4"/>
  <c r="D1042" i="4"/>
  <c r="C1042" i="4"/>
  <c r="A1042" i="4"/>
  <c r="D1041" i="4"/>
  <c r="C1041" i="4"/>
  <c r="A1041" i="4"/>
  <c r="D1040" i="4"/>
  <c r="C1040" i="4"/>
  <c r="A1040" i="4"/>
  <c r="D1039" i="4"/>
  <c r="C1039" i="4"/>
  <c r="A1039" i="4"/>
  <c r="D1038" i="4"/>
  <c r="C1038" i="4"/>
  <c r="A1038" i="4"/>
  <c r="D1037" i="4"/>
  <c r="C1037" i="4"/>
  <c r="A1037" i="4"/>
  <c r="D1036" i="4"/>
  <c r="C1036" i="4"/>
  <c r="A1036" i="4"/>
  <c r="D1035" i="4"/>
  <c r="C1035" i="4"/>
  <c r="A1035" i="4"/>
  <c r="D1034" i="4"/>
  <c r="C1034" i="4"/>
  <c r="A1034" i="4"/>
  <c r="D1033" i="4"/>
  <c r="C1033" i="4"/>
  <c r="A1033" i="4"/>
  <c r="D1032" i="4"/>
  <c r="C1032" i="4"/>
  <c r="A1032" i="4"/>
  <c r="D1031" i="4"/>
  <c r="C1031" i="4"/>
  <c r="A1031" i="4"/>
  <c r="D1030" i="4"/>
  <c r="C1030" i="4"/>
  <c r="A1030" i="4"/>
  <c r="D1029" i="4"/>
  <c r="C1029" i="4"/>
  <c r="A1029" i="4"/>
  <c r="D1028" i="4"/>
  <c r="C1028" i="4"/>
  <c r="A1028" i="4"/>
  <c r="D1027" i="4"/>
  <c r="C1027" i="4"/>
  <c r="A1027" i="4"/>
  <c r="D1026" i="4"/>
  <c r="C1026" i="4"/>
  <c r="A1026" i="4"/>
  <c r="D1025" i="4"/>
  <c r="C1025" i="4"/>
  <c r="A1025" i="4"/>
  <c r="D1024" i="4"/>
  <c r="C1024" i="4"/>
  <c r="A1024" i="4"/>
  <c r="D1023" i="4"/>
  <c r="C1023" i="4"/>
  <c r="A1023" i="4"/>
  <c r="D1022" i="4"/>
  <c r="C1022" i="4"/>
  <c r="A1022" i="4"/>
  <c r="D1021" i="4"/>
  <c r="C1021" i="4"/>
  <c r="A1021" i="4"/>
  <c r="D1020" i="4"/>
  <c r="C1020" i="4"/>
  <c r="A1020" i="4"/>
  <c r="D1019" i="4"/>
  <c r="C1019" i="4"/>
  <c r="A1019" i="4"/>
  <c r="D1018" i="4"/>
  <c r="C1018" i="4"/>
  <c r="A1018" i="4"/>
  <c r="D1017" i="4"/>
  <c r="C1017" i="4"/>
  <c r="A1017" i="4"/>
  <c r="D1016" i="4"/>
  <c r="C1016" i="4"/>
  <c r="A1016" i="4"/>
  <c r="A1015" i="4"/>
  <c r="A1014" i="4"/>
  <c r="A1013" i="4"/>
  <c r="A1012" i="4"/>
  <c r="A1011" i="4"/>
  <c r="A1010" i="4"/>
  <c r="F995" i="4"/>
  <c r="F996" i="4"/>
  <c r="F997" i="4"/>
  <c r="F998" i="4"/>
  <c r="F999" i="4"/>
  <c r="F1000" i="4"/>
  <c r="F1001" i="4"/>
  <c r="F1002" i="4"/>
  <c r="F1003" i="4"/>
  <c r="F1004" i="4"/>
  <c r="F1005" i="4"/>
  <c r="F1006" i="4"/>
  <c r="F1007" i="4"/>
  <c r="F1008" i="4"/>
  <c r="F1009" i="4"/>
  <c r="F994" i="4"/>
  <c r="E995" i="4"/>
  <c r="E996" i="4"/>
  <c r="E997" i="4"/>
  <c r="E998" i="4"/>
  <c r="E999" i="4"/>
  <c r="E1000" i="4"/>
  <c r="E1001" i="4"/>
  <c r="E1002" i="4"/>
  <c r="E1003" i="4"/>
  <c r="E1004" i="4"/>
  <c r="E1005" i="4"/>
  <c r="E1006" i="4"/>
  <c r="E1007" i="4"/>
  <c r="E1008" i="4"/>
  <c r="E1009" i="4"/>
  <c r="E994" i="4"/>
  <c r="F979" i="4"/>
  <c r="F980" i="4"/>
  <c r="F981" i="4"/>
  <c r="F982" i="4"/>
  <c r="F983" i="4"/>
  <c r="F984" i="4"/>
  <c r="F985" i="4"/>
  <c r="F986" i="4"/>
  <c r="F987" i="4"/>
  <c r="F988" i="4"/>
  <c r="F989" i="4"/>
  <c r="F990" i="4"/>
  <c r="F991" i="4"/>
  <c r="F992" i="4"/>
  <c r="F993" i="4"/>
  <c r="F978" i="4"/>
  <c r="E979" i="4"/>
  <c r="E980" i="4"/>
  <c r="E981" i="4"/>
  <c r="E982" i="4"/>
  <c r="E983" i="4"/>
  <c r="E984" i="4"/>
  <c r="E985" i="4"/>
  <c r="E986" i="4"/>
  <c r="E987" i="4"/>
  <c r="E988" i="4"/>
  <c r="E989" i="4"/>
  <c r="E990" i="4"/>
  <c r="E991" i="4"/>
  <c r="E992" i="4"/>
  <c r="E993" i="4"/>
  <c r="E978" i="4"/>
  <c r="F962" i="4"/>
  <c r="F963" i="4"/>
  <c r="F964" i="4"/>
  <c r="F965" i="4"/>
  <c r="F966" i="4"/>
  <c r="F967" i="4"/>
  <c r="F968" i="4"/>
  <c r="F969" i="4"/>
  <c r="F970" i="4"/>
  <c r="F971" i="4"/>
  <c r="F972" i="4"/>
  <c r="F973" i="4"/>
  <c r="F974" i="4"/>
  <c r="F975" i="4"/>
  <c r="F976" i="4"/>
  <c r="F977" i="4"/>
  <c r="F961" i="4"/>
  <c r="E962" i="4"/>
  <c r="E963" i="4"/>
  <c r="E964" i="4"/>
  <c r="E965" i="4"/>
  <c r="E966" i="4"/>
  <c r="E967" i="4"/>
  <c r="E968" i="4"/>
  <c r="E969" i="4"/>
  <c r="E970" i="4"/>
  <c r="E971" i="4"/>
  <c r="E972" i="4"/>
  <c r="E973" i="4"/>
  <c r="E974" i="4"/>
  <c r="E975" i="4"/>
  <c r="E976" i="4"/>
  <c r="E977" i="4"/>
  <c r="E961" i="4"/>
  <c r="F945" i="4"/>
  <c r="F946" i="4"/>
  <c r="F947" i="4"/>
  <c r="F948" i="4"/>
  <c r="F949" i="4"/>
  <c r="F950" i="4"/>
  <c r="F951" i="4"/>
  <c r="F952" i="4"/>
  <c r="F953" i="4"/>
  <c r="F954" i="4"/>
  <c r="F955" i="4"/>
  <c r="F956" i="4"/>
  <c r="F957" i="4"/>
  <c r="F958" i="4"/>
  <c r="F959" i="4"/>
  <c r="F960" i="4"/>
  <c r="F944" i="4"/>
  <c r="E945" i="4"/>
  <c r="E946" i="4"/>
  <c r="E947" i="4"/>
  <c r="E948" i="4"/>
  <c r="E949" i="4"/>
  <c r="E950" i="4"/>
  <c r="E951" i="4"/>
  <c r="E952" i="4"/>
  <c r="E953" i="4"/>
  <c r="E954" i="4"/>
  <c r="E955" i="4"/>
  <c r="E956" i="4"/>
  <c r="E957" i="4"/>
  <c r="E958" i="4"/>
  <c r="E959" i="4"/>
  <c r="E960" i="4"/>
  <c r="E944" i="4"/>
  <c r="F939" i="4"/>
  <c r="F940" i="4"/>
  <c r="F941" i="4"/>
  <c r="F942" i="4"/>
  <c r="F943" i="4"/>
  <c r="F938" i="4"/>
  <c r="B939" i="4"/>
  <c r="B940" i="4"/>
  <c r="B941" i="4"/>
  <c r="B942" i="4"/>
  <c r="B943" i="4"/>
  <c r="B944" i="4"/>
  <c r="B945" i="4"/>
  <c r="B946" i="4"/>
  <c r="B947" i="4"/>
  <c r="B948" i="4"/>
  <c r="B949" i="4"/>
  <c r="B950" i="4"/>
  <c r="B951" i="4"/>
  <c r="B952" i="4"/>
  <c r="B953" i="4"/>
  <c r="B954" i="4"/>
  <c r="B955" i="4"/>
  <c r="B956" i="4"/>
  <c r="B957" i="4"/>
  <c r="B958" i="4"/>
  <c r="B959" i="4"/>
  <c r="B960" i="4"/>
  <c r="B961" i="4"/>
  <c r="B962" i="4"/>
  <c r="B963" i="4"/>
  <c r="B964" i="4"/>
  <c r="B965" i="4"/>
  <c r="B966" i="4"/>
  <c r="B967" i="4"/>
  <c r="B968" i="4"/>
  <c r="B969" i="4"/>
  <c r="B970" i="4"/>
  <c r="B971" i="4"/>
  <c r="B972" i="4"/>
  <c r="B973" i="4"/>
  <c r="B974" i="4"/>
  <c r="B975" i="4"/>
  <c r="B976" i="4"/>
  <c r="B977" i="4"/>
  <c r="B978" i="4"/>
  <c r="B979" i="4"/>
  <c r="B980" i="4"/>
  <c r="B981" i="4"/>
  <c r="B982" i="4"/>
  <c r="B983" i="4"/>
  <c r="B984" i="4"/>
  <c r="B985" i="4"/>
  <c r="B986" i="4"/>
  <c r="B987" i="4"/>
  <c r="B988" i="4"/>
  <c r="B989" i="4"/>
  <c r="B990" i="4"/>
  <c r="B991" i="4"/>
  <c r="B992" i="4"/>
  <c r="B993" i="4"/>
  <c r="B994" i="4"/>
  <c r="B995" i="4"/>
  <c r="B996" i="4"/>
  <c r="B997" i="4"/>
  <c r="B998" i="4"/>
  <c r="B999" i="4"/>
  <c r="B1000" i="4"/>
  <c r="B1001" i="4"/>
  <c r="B1002" i="4"/>
  <c r="B1003" i="4"/>
  <c r="B1004" i="4"/>
  <c r="B1005" i="4"/>
  <c r="B1006" i="4"/>
  <c r="B1007" i="4"/>
  <c r="B1008" i="4"/>
  <c r="B1009" i="4"/>
  <c r="B938" i="4"/>
  <c r="D1009" i="4"/>
  <c r="C1009" i="4"/>
  <c r="A1009" i="4"/>
  <c r="D1008" i="4"/>
  <c r="C1008" i="4"/>
  <c r="A1008" i="4"/>
  <c r="D1007" i="4"/>
  <c r="C1007" i="4"/>
  <c r="A1007" i="4"/>
  <c r="D1006" i="4"/>
  <c r="C1006" i="4"/>
  <c r="A1006" i="4"/>
  <c r="D1005" i="4"/>
  <c r="C1005" i="4"/>
  <c r="A1005" i="4"/>
  <c r="D1004" i="4"/>
  <c r="C1004" i="4"/>
  <c r="A1004" i="4"/>
  <c r="D1003" i="4"/>
  <c r="C1003" i="4"/>
  <c r="A1003" i="4"/>
  <c r="D1002" i="4"/>
  <c r="C1002" i="4"/>
  <c r="A1002" i="4"/>
  <c r="D1001" i="4"/>
  <c r="C1001" i="4"/>
  <c r="A1001" i="4"/>
  <c r="D1000" i="4"/>
  <c r="C1000" i="4"/>
  <c r="A1000" i="4"/>
  <c r="D999" i="4"/>
  <c r="C999" i="4"/>
  <c r="A999" i="4"/>
  <c r="D998" i="4"/>
  <c r="C998" i="4"/>
  <c r="A998" i="4"/>
  <c r="D997" i="4"/>
  <c r="C997" i="4"/>
  <c r="A997" i="4"/>
  <c r="D996" i="4"/>
  <c r="C996" i="4"/>
  <c r="A996" i="4"/>
  <c r="D995" i="4"/>
  <c r="C995" i="4"/>
  <c r="A995" i="4"/>
  <c r="D994" i="4"/>
  <c r="C994" i="4"/>
  <c r="A994" i="4"/>
  <c r="D993" i="4"/>
  <c r="C993" i="4"/>
  <c r="A993" i="4"/>
  <c r="D992" i="4"/>
  <c r="C992" i="4"/>
  <c r="A992" i="4"/>
  <c r="D991" i="4"/>
  <c r="C991" i="4"/>
  <c r="A991" i="4"/>
  <c r="D990" i="4"/>
  <c r="C990" i="4"/>
  <c r="A990" i="4"/>
  <c r="D989" i="4"/>
  <c r="C989" i="4"/>
  <c r="A989" i="4"/>
  <c r="D988" i="4"/>
  <c r="C988" i="4"/>
  <c r="A988" i="4"/>
  <c r="D987" i="4"/>
  <c r="C987" i="4"/>
  <c r="A987" i="4"/>
  <c r="D986" i="4"/>
  <c r="C986" i="4"/>
  <c r="A986" i="4"/>
  <c r="D985" i="4"/>
  <c r="C985" i="4"/>
  <c r="A985" i="4"/>
  <c r="D984" i="4"/>
  <c r="C984" i="4"/>
  <c r="A984" i="4"/>
  <c r="D983" i="4"/>
  <c r="C983" i="4"/>
  <c r="A983" i="4"/>
  <c r="D982" i="4"/>
  <c r="C982" i="4"/>
  <c r="A982" i="4"/>
  <c r="D981" i="4"/>
  <c r="C981" i="4"/>
  <c r="A981" i="4"/>
  <c r="D980" i="4"/>
  <c r="C980" i="4"/>
  <c r="A980" i="4"/>
  <c r="D979" i="4"/>
  <c r="C979" i="4"/>
  <c r="A979" i="4"/>
  <c r="D978" i="4"/>
  <c r="C978" i="4"/>
  <c r="A978" i="4"/>
  <c r="D977" i="4"/>
  <c r="C977" i="4"/>
  <c r="A977" i="4"/>
  <c r="D976" i="4"/>
  <c r="C976" i="4"/>
  <c r="A976" i="4"/>
  <c r="D975" i="4"/>
  <c r="C975" i="4"/>
  <c r="A975" i="4"/>
  <c r="D974" i="4"/>
  <c r="C974" i="4"/>
  <c r="A974" i="4"/>
  <c r="D973" i="4"/>
  <c r="C973" i="4"/>
  <c r="A973" i="4"/>
  <c r="D972" i="4"/>
  <c r="C972" i="4"/>
  <c r="A972" i="4"/>
  <c r="D971" i="4"/>
  <c r="C971" i="4"/>
  <c r="A971" i="4"/>
  <c r="D970" i="4"/>
  <c r="C970" i="4"/>
  <c r="A970" i="4"/>
  <c r="D969" i="4"/>
  <c r="C969" i="4"/>
  <c r="A969" i="4"/>
  <c r="D968" i="4"/>
  <c r="C968" i="4"/>
  <c r="A968" i="4"/>
  <c r="D967" i="4"/>
  <c r="C967" i="4"/>
  <c r="A967" i="4"/>
  <c r="D966" i="4"/>
  <c r="C966" i="4"/>
  <c r="A966" i="4"/>
  <c r="D965" i="4"/>
  <c r="C965" i="4"/>
  <c r="A965" i="4"/>
  <c r="D964" i="4"/>
  <c r="C964" i="4"/>
  <c r="A964" i="4"/>
  <c r="D963" i="4"/>
  <c r="C963" i="4"/>
  <c r="A963" i="4"/>
  <c r="D962" i="4"/>
  <c r="C962" i="4"/>
  <c r="A962" i="4"/>
  <c r="D961" i="4"/>
  <c r="C961" i="4"/>
  <c r="A961" i="4"/>
  <c r="D960" i="4"/>
  <c r="C960" i="4"/>
  <c r="A960" i="4"/>
  <c r="D959" i="4"/>
  <c r="C959" i="4"/>
  <c r="A959" i="4"/>
  <c r="D958" i="4"/>
  <c r="C958" i="4"/>
  <c r="A958" i="4"/>
  <c r="D957" i="4"/>
  <c r="C957" i="4"/>
  <c r="A957" i="4"/>
  <c r="D956" i="4"/>
  <c r="C956" i="4"/>
  <c r="A956" i="4"/>
  <c r="D955" i="4"/>
  <c r="C955" i="4"/>
  <c r="A955" i="4"/>
  <c r="D954" i="4"/>
  <c r="C954" i="4"/>
  <c r="A954" i="4"/>
  <c r="D953" i="4"/>
  <c r="C953" i="4"/>
  <c r="A953" i="4"/>
  <c r="D952" i="4"/>
  <c r="C952" i="4"/>
  <c r="A952" i="4"/>
  <c r="D951" i="4"/>
  <c r="C951" i="4"/>
  <c r="A951" i="4"/>
  <c r="D950" i="4"/>
  <c r="C950" i="4"/>
  <c r="A950" i="4"/>
  <c r="D949" i="4"/>
  <c r="C949" i="4"/>
  <c r="A949" i="4"/>
  <c r="D948" i="4"/>
  <c r="C948" i="4"/>
  <c r="A948" i="4"/>
  <c r="D947" i="4"/>
  <c r="C947" i="4"/>
  <c r="A947" i="4"/>
  <c r="D946" i="4"/>
  <c r="C946" i="4"/>
  <c r="A946" i="4"/>
  <c r="D945" i="4"/>
  <c r="C945" i="4"/>
  <c r="A945" i="4"/>
  <c r="D944" i="4"/>
  <c r="C944" i="4"/>
  <c r="A944" i="4"/>
  <c r="A943" i="4"/>
  <c r="A942" i="4"/>
  <c r="A941" i="4"/>
  <c r="A940" i="4"/>
  <c r="A939" i="4"/>
  <c r="A938" i="4"/>
  <c r="E923" i="4"/>
  <c r="E924" i="4"/>
  <c r="E925" i="4"/>
  <c r="E926" i="4"/>
  <c r="E927" i="4"/>
  <c r="E928" i="4"/>
  <c r="E929" i="4"/>
  <c r="E930" i="4"/>
  <c r="E931" i="4"/>
  <c r="E932" i="4"/>
  <c r="E933" i="4"/>
  <c r="E934" i="4"/>
  <c r="E935" i="4"/>
  <c r="E936" i="4"/>
  <c r="E937" i="4"/>
  <c r="E922" i="4"/>
  <c r="F907" i="4"/>
  <c r="F908" i="4"/>
  <c r="F909" i="4"/>
  <c r="F910" i="4"/>
  <c r="F911" i="4"/>
  <c r="F912" i="4"/>
  <c r="F913" i="4"/>
  <c r="F914" i="4"/>
  <c r="F915" i="4"/>
  <c r="F916" i="4"/>
  <c r="F917" i="4"/>
  <c r="F918" i="4"/>
  <c r="F919" i="4"/>
  <c r="F920" i="4"/>
  <c r="F921" i="4"/>
  <c r="F906" i="4"/>
  <c r="E907" i="4"/>
  <c r="E908" i="4"/>
  <c r="E909" i="4"/>
  <c r="E910" i="4"/>
  <c r="E911" i="4"/>
  <c r="E912" i="4"/>
  <c r="E913" i="4"/>
  <c r="E914" i="4"/>
  <c r="E915" i="4"/>
  <c r="E916" i="4"/>
  <c r="E917" i="4"/>
  <c r="E918" i="4"/>
  <c r="E919" i="4"/>
  <c r="E920" i="4"/>
  <c r="E921" i="4"/>
  <c r="E906" i="4"/>
  <c r="F890" i="4"/>
  <c r="F891" i="4"/>
  <c r="F892" i="4"/>
  <c r="F893" i="4"/>
  <c r="F894" i="4"/>
  <c r="F895" i="4"/>
  <c r="F896" i="4"/>
  <c r="F897" i="4"/>
  <c r="F898" i="4"/>
  <c r="F899" i="4"/>
  <c r="F900" i="4"/>
  <c r="F901" i="4"/>
  <c r="F902" i="4"/>
  <c r="F903" i="4"/>
  <c r="F904" i="4"/>
  <c r="F905" i="4"/>
  <c r="F889" i="4"/>
  <c r="E890" i="4"/>
  <c r="E891" i="4"/>
  <c r="E892" i="4"/>
  <c r="E893" i="4"/>
  <c r="E894" i="4"/>
  <c r="E895" i="4"/>
  <c r="E896" i="4"/>
  <c r="E897" i="4"/>
  <c r="E898" i="4"/>
  <c r="E899" i="4"/>
  <c r="E900" i="4"/>
  <c r="E901" i="4"/>
  <c r="E902" i="4"/>
  <c r="E903" i="4"/>
  <c r="E904" i="4"/>
  <c r="E905" i="4"/>
  <c r="E889" i="4"/>
  <c r="F873" i="4"/>
  <c r="F874" i="4"/>
  <c r="F875" i="4"/>
  <c r="F876" i="4"/>
  <c r="F877" i="4"/>
  <c r="F878" i="4"/>
  <c r="F879" i="4"/>
  <c r="F880" i="4"/>
  <c r="F881" i="4"/>
  <c r="F882" i="4"/>
  <c r="F883" i="4"/>
  <c r="F884" i="4"/>
  <c r="F885" i="4"/>
  <c r="F886" i="4"/>
  <c r="F887" i="4"/>
  <c r="F888" i="4"/>
  <c r="F872" i="4"/>
  <c r="E873" i="4"/>
  <c r="E874" i="4"/>
  <c r="E875" i="4"/>
  <c r="E876" i="4"/>
  <c r="E877" i="4"/>
  <c r="E878" i="4"/>
  <c r="E879" i="4"/>
  <c r="E880" i="4"/>
  <c r="E881" i="4"/>
  <c r="E882" i="4"/>
  <c r="E883" i="4"/>
  <c r="E884" i="4"/>
  <c r="E885" i="4"/>
  <c r="E886" i="4"/>
  <c r="E887" i="4"/>
  <c r="E888" i="4"/>
  <c r="E872" i="4"/>
  <c r="F867" i="4"/>
  <c r="F868" i="4"/>
  <c r="F869" i="4"/>
  <c r="F870" i="4"/>
  <c r="F871" i="4"/>
  <c r="F866" i="4"/>
  <c r="A908" i="4"/>
  <c r="A909" i="4"/>
  <c r="A910" i="4"/>
  <c r="A911" i="4"/>
  <c r="A912" i="4"/>
  <c r="A913" i="4"/>
  <c r="A914" i="4"/>
  <c r="A915" i="4"/>
  <c r="A916" i="4"/>
  <c r="A917" i="4"/>
  <c r="A918" i="4"/>
  <c r="A919" i="4"/>
  <c r="A920" i="4"/>
  <c r="A921" i="4"/>
  <c r="A922" i="4"/>
  <c r="A923" i="4"/>
  <c r="A924" i="4"/>
  <c r="A925" i="4"/>
  <c r="A926" i="4"/>
  <c r="A927" i="4"/>
  <c r="A928" i="4"/>
  <c r="A929" i="4"/>
  <c r="A930" i="4"/>
  <c r="A931" i="4"/>
  <c r="A932" i="4"/>
  <c r="A933" i="4"/>
  <c r="A934" i="4"/>
  <c r="A935" i="4"/>
  <c r="A936" i="4"/>
  <c r="A937"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897" i="4"/>
  <c r="B898" i="4"/>
  <c r="B899" i="4"/>
  <c r="B900" i="4"/>
  <c r="B901" i="4"/>
  <c r="B902" i="4"/>
  <c r="B903" i="4"/>
  <c r="B904" i="4"/>
  <c r="B905" i="4"/>
  <c r="B906" i="4"/>
  <c r="B907" i="4"/>
  <c r="B908" i="4"/>
  <c r="B909" i="4"/>
  <c r="B910" i="4"/>
  <c r="B911" i="4"/>
  <c r="B912" i="4"/>
  <c r="B913" i="4"/>
  <c r="B914" i="4"/>
  <c r="B915" i="4"/>
  <c r="B916" i="4"/>
  <c r="B917" i="4"/>
  <c r="B918" i="4"/>
  <c r="B919" i="4"/>
  <c r="B920" i="4"/>
  <c r="B921" i="4"/>
  <c r="B922" i="4"/>
  <c r="B923" i="4"/>
  <c r="B924" i="4"/>
  <c r="B925" i="4"/>
  <c r="B926" i="4"/>
  <c r="B927" i="4"/>
  <c r="B928" i="4"/>
  <c r="B929" i="4"/>
  <c r="B930" i="4"/>
  <c r="B931" i="4"/>
  <c r="B932" i="4"/>
  <c r="B933" i="4"/>
  <c r="B934" i="4"/>
  <c r="B935" i="4"/>
  <c r="B936" i="4"/>
  <c r="B937" i="4"/>
  <c r="B866" i="4"/>
  <c r="D937" i="4"/>
  <c r="C937" i="4"/>
  <c r="D936" i="4"/>
  <c r="C936" i="4"/>
  <c r="D935" i="4"/>
  <c r="C935" i="4"/>
  <c r="D934" i="4"/>
  <c r="C934" i="4"/>
  <c r="D933" i="4"/>
  <c r="C933" i="4"/>
  <c r="D932" i="4"/>
  <c r="C932" i="4"/>
  <c r="D931" i="4"/>
  <c r="C931" i="4"/>
  <c r="D930" i="4"/>
  <c r="C930" i="4"/>
  <c r="D929" i="4"/>
  <c r="C929" i="4"/>
  <c r="D928" i="4"/>
  <c r="C928" i="4"/>
  <c r="D927" i="4"/>
  <c r="C927" i="4"/>
  <c r="D926" i="4"/>
  <c r="C926" i="4"/>
  <c r="D925" i="4"/>
  <c r="C925" i="4"/>
  <c r="D924" i="4"/>
  <c r="C924" i="4"/>
  <c r="D923" i="4"/>
  <c r="C923" i="4"/>
  <c r="D922" i="4"/>
  <c r="C922" i="4"/>
  <c r="D921" i="4"/>
  <c r="C921" i="4"/>
  <c r="D920" i="4"/>
  <c r="C920" i="4"/>
  <c r="D919" i="4"/>
  <c r="C919" i="4"/>
  <c r="D918" i="4"/>
  <c r="C918" i="4"/>
  <c r="D917" i="4"/>
  <c r="C917" i="4"/>
  <c r="D916" i="4"/>
  <c r="C916" i="4"/>
  <c r="D915" i="4"/>
  <c r="C915" i="4"/>
  <c r="D914" i="4"/>
  <c r="C914" i="4"/>
  <c r="D913" i="4"/>
  <c r="C913" i="4"/>
  <c r="D912" i="4"/>
  <c r="C912" i="4"/>
  <c r="D911" i="4"/>
  <c r="C911" i="4"/>
  <c r="D910" i="4"/>
  <c r="C910" i="4"/>
  <c r="D909" i="4"/>
  <c r="C909" i="4"/>
  <c r="D908" i="4"/>
  <c r="C908" i="4"/>
  <c r="D907" i="4"/>
  <c r="C907" i="4"/>
  <c r="D906" i="4"/>
  <c r="C906" i="4"/>
  <c r="D905" i="4"/>
  <c r="C905" i="4"/>
  <c r="D904" i="4"/>
  <c r="C904" i="4"/>
  <c r="D903" i="4"/>
  <c r="C903" i="4"/>
  <c r="D902" i="4"/>
  <c r="C902" i="4"/>
  <c r="D901" i="4"/>
  <c r="C901" i="4"/>
  <c r="D900" i="4"/>
  <c r="C900" i="4"/>
  <c r="D899" i="4"/>
  <c r="C899" i="4"/>
  <c r="D898" i="4"/>
  <c r="C898" i="4"/>
  <c r="D897" i="4"/>
  <c r="C897" i="4"/>
  <c r="D896" i="4"/>
  <c r="C896" i="4"/>
  <c r="D895" i="4"/>
  <c r="C895" i="4"/>
  <c r="D894" i="4"/>
  <c r="C894" i="4"/>
  <c r="D893" i="4"/>
  <c r="C893" i="4"/>
  <c r="D892" i="4"/>
  <c r="C892" i="4"/>
  <c r="D891" i="4"/>
  <c r="C891" i="4"/>
  <c r="D890" i="4"/>
  <c r="C890" i="4"/>
  <c r="D889" i="4"/>
  <c r="C889" i="4"/>
  <c r="D888" i="4"/>
  <c r="C888" i="4"/>
  <c r="D887" i="4"/>
  <c r="C887" i="4"/>
  <c r="D886" i="4"/>
  <c r="C886" i="4"/>
  <c r="D885" i="4"/>
  <c r="C885" i="4"/>
  <c r="D884" i="4"/>
  <c r="C884" i="4"/>
  <c r="D883" i="4"/>
  <c r="C883" i="4"/>
  <c r="D882" i="4"/>
  <c r="C882" i="4"/>
  <c r="D881" i="4"/>
  <c r="C881" i="4"/>
  <c r="D880" i="4"/>
  <c r="C880" i="4"/>
  <c r="D879" i="4"/>
  <c r="C879" i="4"/>
  <c r="D878" i="4"/>
  <c r="C878" i="4"/>
  <c r="D877" i="4"/>
  <c r="C877" i="4"/>
  <c r="D876" i="4"/>
  <c r="C876" i="4"/>
  <c r="D875" i="4"/>
  <c r="C875" i="4"/>
  <c r="D874" i="4"/>
  <c r="C874" i="4"/>
  <c r="D873" i="4"/>
  <c r="C873" i="4"/>
  <c r="D872" i="4"/>
  <c r="C872" i="4"/>
  <c r="A866" i="4"/>
  <c r="A867" i="4"/>
  <c r="A868" i="4"/>
  <c r="A869" i="4"/>
  <c r="A870" i="4"/>
  <c r="A871" i="4"/>
  <c r="A872" i="4"/>
  <c r="A873" i="4"/>
  <c r="A874" i="4"/>
  <c r="A875" i="4"/>
  <c r="A876" i="4"/>
  <c r="A877" i="4"/>
  <c r="A878" i="4"/>
  <c r="A879" i="4"/>
  <c r="A880" i="4"/>
  <c r="A881" i="4"/>
  <c r="A882" i="4"/>
  <c r="A883" i="4"/>
  <c r="A884" i="4"/>
  <c r="A885" i="4"/>
  <c r="A886" i="4"/>
  <c r="A887" i="4"/>
  <c r="A888" i="4"/>
  <c r="A889" i="4"/>
  <c r="A890" i="4"/>
  <c r="A891" i="4"/>
  <c r="A892" i="4"/>
  <c r="A893" i="4"/>
  <c r="A894" i="4"/>
  <c r="A895" i="4"/>
  <c r="A896" i="4"/>
  <c r="A897" i="4"/>
  <c r="A898" i="4"/>
  <c r="A899" i="4"/>
  <c r="A900" i="4"/>
  <c r="A901" i="4"/>
  <c r="A902" i="4"/>
  <c r="A903" i="4"/>
  <c r="A904" i="4"/>
  <c r="A905" i="4"/>
  <c r="A906" i="4"/>
  <c r="A907" i="4"/>
  <c r="F851" i="4"/>
  <c r="F852" i="4"/>
  <c r="F853" i="4"/>
  <c r="F854" i="4"/>
  <c r="F855" i="4"/>
  <c r="F856" i="4"/>
  <c r="F857" i="4"/>
  <c r="F858" i="4"/>
  <c r="F859" i="4"/>
  <c r="F860" i="4"/>
  <c r="F861" i="4"/>
  <c r="F862" i="4"/>
  <c r="F863" i="4"/>
  <c r="F864" i="4"/>
  <c r="F865" i="4"/>
  <c r="F850" i="4"/>
  <c r="E851" i="4"/>
  <c r="E852" i="4"/>
  <c r="E853" i="4"/>
  <c r="E854" i="4"/>
  <c r="E855" i="4"/>
  <c r="E856" i="4"/>
  <c r="E857" i="4"/>
  <c r="E858" i="4"/>
  <c r="E859" i="4"/>
  <c r="E860" i="4"/>
  <c r="E861" i="4"/>
  <c r="E862" i="4"/>
  <c r="E863" i="4"/>
  <c r="E864" i="4"/>
  <c r="E865" i="4"/>
  <c r="E850" i="4"/>
  <c r="F835" i="4"/>
  <c r="F836" i="4"/>
  <c r="F837" i="4"/>
  <c r="F838" i="4"/>
  <c r="F839" i="4"/>
  <c r="F840" i="4"/>
  <c r="F841" i="4"/>
  <c r="F842" i="4"/>
  <c r="F843" i="4"/>
  <c r="F844" i="4"/>
  <c r="F845" i="4"/>
  <c r="F846" i="4"/>
  <c r="F847" i="4"/>
  <c r="F848" i="4"/>
  <c r="F849" i="4"/>
  <c r="F834" i="4"/>
  <c r="E835" i="4"/>
  <c r="E836" i="4"/>
  <c r="E837" i="4"/>
  <c r="E838" i="4"/>
  <c r="E839" i="4"/>
  <c r="E840" i="4"/>
  <c r="E841" i="4"/>
  <c r="E842" i="4"/>
  <c r="E843" i="4"/>
  <c r="E844" i="4"/>
  <c r="E845" i="4"/>
  <c r="E846" i="4"/>
  <c r="E847" i="4"/>
  <c r="E848" i="4"/>
  <c r="E849" i="4"/>
  <c r="E834" i="4"/>
  <c r="F818" i="4"/>
  <c r="F819" i="4"/>
  <c r="F820" i="4"/>
  <c r="F821" i="4"/>
  <c r="F822" i="4"/>
  <c r="F823" i="4"/>
  <c r="F824" i="4"/>
  <c r="F825" i="4"/>
  <c r="F826" i="4"/>
  <c r="F827" i="4"/>
  <c r="F828" i="4"/>
  <c r="F829" i="4"/>
  <c r="F830" i="4"/>
  <c r="F831" i="4"/>
  <c r="F832" i="4"/>
  <c r="F833" i="4"/>
  <c r="F817" i="4"/>
  <c r="E818" i="4"/>
  <c r="E819" i="4"/>
  <c r="E820" i="4"/>
  <c r="E821" i="4"/>
  <c r="E822" i="4"/>
  <c r="E823" i="4"/>
  <c r="E824" i="4"/>
  <c r="E825" i="4"/>
  <c r="E826" i="4"/>
  <c r="E827" i="4"/>
  <c r="E828" i="4"/>
  <c r="E829" i="4"/>
  <c r="E830" i="4"/>
  <c r="E831" i="4"/>
  <c r="E832" i="4"/>
  <c r="E833" i="4"/>
  <c r="E817" i="4"/>
  <c r="F801" i="4"/>
  <c r="F802" i="4"/>
  <c r="F803" i="4"/>
  <c r="F804" i="4"/>
  <c r="F805" i="4"/>
  <c r="F806" i="4"/>
  <c r="F807" i="4"/>
  <c r="F808" i="4"/>
  <c r="F809" i="4"/>
  <c r="F810" i="4"/>
  <c r="F811" i="4"/>
  <c r="F812" i="4"/>
  <c r="F813" i="4"/>
  <c r="F814" i="4"/>
  <c r="F815" i="4"/>
  <c r="F816" i="4"/>
  <c r="F800" i="4"/>
  <c r="E801" i="4"/>
  <c r="E802" i="4"/>
  <c r="E803" i="4"/>
  <c r="E804" i="4"/>
  <c r="E805" i="4"/>
  <c r="E806" i="4"/>
  <c r="E807" i="4"/>
  <c r="E808" i="4"/>
  <c r="E809" i="4"/>
  <c r="E810" i="4"/>
  <c r="E811" i="4"/>
  <c r="E812" i="4"/>
  <c r="E813" i="4"/>
  <c r="E814" i="4"/>
  <c r="E815" i="4"/>
  <c r="E816" i="4"/>
  <c r="E800" i="4"/>
  <c r="F795" i="4"/>
  <c r="F796" i="4"/>
  <c r="F797" i="4"/>
  <c r="F798" i="4"/>
  <c r="F799" i="4"/>
  <c r="F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25" i="4"/>
  <c r="B826" i="4"/>
  <c r="B827" i="4"/>
  <c r="B828" i="4"/>
  <c r="B829" i="4"/>
  <c r="B830" i="4"/>
  <c r="B831" i="4"/>
  <c r="B832" i="4"/>
  <c r="B833" i="4"/>
  <c r="B834" i="4"/>
  <c r="B835"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794" i="4"/>
  <c r="A794" i="4"/>
  <c r="A795" i="4"/>
  <c r="A796" i="4"/>
  <c r="A797" i="4"/>
  <c r="A798" i="4"/>
  <c r="A799" i="4"/>
  <c r="A800" i="4"/>
  <c r="A801" i="4"/>
  <c r="A802" i="4"/>
  <c r="A803" i="4"/>
  <c r="A804" i="4"/>
  <c r="A805" i="4"/>
  <c r="A806" i="4"/>
  <c r="A807" i="4"/>
  <c r="A808" i="4"/>
  <c r="A809" i="4"/>
  <c r="A810" i="4"/>
  <c r="A811" i="4"/>
  <c r="A812" i="4"/>
  <c r="A813" i="4"/>
  <c r="A814" i="4"/>
  <c r="A815" i="4"/>
  <c r="A816" i="4"/>
  <c r="A817" i="4"/>
  <c r="A818" i="4"/>
  <c r="A819" i="4"/>
  <c r="A820" i="4"/>
  <c r="A821" i="4"/>
  <c r="A822" i="4"/>
  <c r="A823" i="4"/>
  <c r="A824" i="4"/>
  <c r="A825" i="4"/>
  <c r="A826" i="4"/>
  <c r="A827" i="4"/>
  <c r="A828" i="4"/>
  <c r="A829" i="4"/>
  <c r="A830" i="4"/>
  <c r="A831" i="4"/>
  <c r="A832" i="4"/>
  <c r="A833" i="4"/>
  <c r="A834" i="4"/>
  <c r="A835" i="4"/>
  <c r="A836" i="4"/>
  <c r="A837" i="4"/>
  <c r="A838" i="4"/>
  <c r="A839" i="4"/>
  <c r="A840" i="4"/>
  <c r="A841" i="4"/>
  <c r="A842" i="4"/>
  <c r="A843" i="4"/>
  <c r="A844" i="4"/>
  <c r="A845" i="4"/>
  <c r="A846" i="4"/>
  <c r="A847" i="4"/>
  <c r="A848" i="4"/>
  <c r="A849" i="4"/>
  <c r="A850" i="4"/>
  <c r="A851" i="4"/>
  <c r="A852" i="4"/>
  <c r="A853" i="4"/>
  <c r="A854" i="4"/>
  <c r="A855" i="4"/>
  <c r="A856" i="4"/>
  <c r="A857" i="4"/>
  <c r="A858" i="4"/>
  <c r="A859" i="4"/>
  <c r="A860" i="4"/>
  <c r="A861" i="4"/>
  <c r="A862" i="4"/>
  <c r="A863" i="4"/>
  <c r="A864" i="4"/>
  <c r="A865" i="4"/>
  <c r="D865" i="4"/>
  <c r="C865" i="4"/>
  <c r="D864" i="4"/>
  <c r="C864" i="4"/>
  <c r="D863" i="4"/>
  <c r="C863" i="4"/>
  <c r="D862" i="4"/>
  <c r="C862" i="4"/>
  <c r="D861" i="4"/>
  <c r="C861" i="4"/>
  <c r="D860" i="4"/>
  <c r="C860" i="4"/>
  <c r="D859" i="4"/>
  <c r="C859" i="4"/>
  <c r="D858" i="4"/>
  <c r="C858" i="4"/>
  <c r="D857" i="4"/>
  <c r="C857" i="4"/>
  <c r="D856" i="4"/>
  <c r="C856" i="4"/>
  <c r="D855" i="4"/>
  <c r="C855" i="4"/>
  <c r="D854" i="4"/>
  <c r="C854" i="4"/>
  <c r="D853" i="4"/>
  <c r="C853" i="4"/>
  <c r="D852" i="4"/>
  <c r="C852" i="4"/>
  <c r="D851" i="4"/>
  <c r="C851" i="4"/>
  <c r="D850" i="4"/>
  <c r="C850" i="4"/>
  <c r="D849" i="4"/>
  <c r="C849" i="4"/>
  <c r="D848" i="4"/>
  <c r="C848" i="4"/>
  <c r="D847" i="4"/>
  <c r="C847" i="4"/>
  <c r="D846" i="4"/>
  <c r="C846" i="4"/>
  <c r="D845" i="4"/>
  <c r="C845" i="4"/>
  <c r="D844" i="4"/>
  <c r="C844" i="4"/>
  <c r="D843" i="4"/>
  <c r="C843" i="4"/>
  <c r="D842" i="4"/>
  <c r="C842" i="4"/>
  <c r="D841" i="4"/>
  <c r="C841" i="4"/>
  <c r="D840" i="4"/>
  <c r="C840" i="4"/>
  <c r="D839" i="4"/>
  <c r="C839" i="4"/>
  <c r="D838" i="4"/>
  <c r="C838" i="4"/>
  <c r="D837" i="4"/>
  <c r="C837" i="4"/>
  <c r="D836" i="4"/>
  <c r="C836" i="4"/>
  <c r="D835" i="4"/>
  <c r="C835" i="4"/>
  <c r="D834" i="4"/>
  <c r="C834" i="4"/>
  <c r="D833" i="4"/>
  <c r="C833" i="4"/>
  <c r="D832" i="4"/>
  <c r="C832" i="4"/>
  <c r="D831" i="4"/>
  <c r="C831" i="4"/>
  <c r="D830" i="4"/>
  <c r="C830" i="4"/>
  <c r="D829" i="4"/>
  <c r="C829" i="4"/>
  <c r="D828" i="4"/>
  <c r="C828" i="4"/>
  <c r="D827" i="4"/>
  <c r="C827" i="4"/>
  <c r="D826" i="4"/>
  <c r="C826" i="4"/>
  <c r="D825" i="4"/>
  <c r="C825" i="4"/>
  <c r="D824" i="4"/>
  <c r="C824" i="4"/>
  <c r="D823" i="4"/>
  <c r="C823" i="4"/>
  <c r="D822" i="4"/>
  <c r="C822" i="4"/>
  <c r="D821" i="4"/>
  <c r="C821" i="4"/>
  <c r="D820" i="4"/>
  <c r="C820" i="4"/>
  <c r="D819" i="4"/>
  <c r="C819" i="4"/>
  <c r="D818" i="4"/>
  <c r="C818" i="4"/>
  <c r="D817" i="4"/>
  <c r="C817" i="4"/>
  <c r="D816" i="4"/>
  <c r="C816" i="4"/>
  <c r="D815" i="4"/>
  <c r="C815" i="4"/>
  <c r="D814" i="4"/>
  <c r="C814" i="4"/>
  <c r="D813" i="4"/>
  <c r="C813" i="4"/>
  <c r="D812" i="4"/>
  <c r="C812" i="4"/>
  <c r="D811" i="4"/>
  <c r="C811" i="4"/>
  <c r="D810" i="4"/>
  <c r="C810" i="4"/>
  <c r="D809" i="4"/>
  <c r="C809" i="4"/>
  <c r="D808" i="4"/>
  <c r="C808" i="4"/>
  <c r="D807" i="4"/>
  <c r="C807" i="4"/>
  <c r="D806" i="4"/>
  <c r="C806" i="4"/>
  <c r="D805" i="4"/>
  <c r="C805" i="4"/>
  <c r="D804" i="4"/>
  <c r="C804" i="4"/>
  <c r="D803" i="4"/>
  <c r="C803" i="4"/>
  <c r="D802" i="4"/>
  <c r="C802" i="4"/>
  <c r="D801" i="4"/>
  <c r="C801" i="4"/>
  <c r="D800" i="4"/>
  <c r="C800"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59"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F779" i="4"/>
  <c r="F780" i="4"/>
  <c r="F781" i="4"/>
  <c r="F782" i="4"/>
  <c r="F783" i="4"/>
  <c r="F784" i="4"/>
  <c r="F785" i="4"/>
  <c r="F786" i="4"/>
  <c r="F787" i="4"/>
  <c r="F788" i="4"/>
  <c r="F789" i="4"/>
  <c r="F790" i="4"/>
  <c r="F791" i="4"/>
  <c r="F792" i="4"/>
  <c r="F793" i="4"/>
  <c r="F778" i="4"/>
  <c r="E779" i="4"/>
  <c r="E780" i="4"/>
  <c r="E781" i="4"/>
  <c r="E782" i="4"/>
  <c r="E783" i="4"/>
  <c r="E784" i="4"/>
  <c r="E785" i="4"/>
  <c r="E786" i="4"/>
  <c r="E787" i="4"/>
  <c r="E788" i="4"/>
  <c r="E789" i="4"/>
  <c r="E790" i="4"/>
  <c r="E791" i="4"/>
  <c r="E792" i="4"/>
  <c r="E793" i="4"/>
  <c r="E778" i="4"/>
  <c r="F763" i="4"/>
  <c r="F764" i="4"/>
  <c r="F765" i="4"/>
  <c r="F766" i="4"/>
  <c r="F767" i="4"/>
  <c r="F768" i="4"/>
  <c r="F769" i="4"/>
  <c r="F770" i="4"/>
  <c r="F771" i="4"/>
  <c r="F772" i="4"/>
  <c r="F773" i="4"/>
  <c r="F774" i="4"/>
  <c r="F775" i="4"/>
  <c r="F776" i="4"/>
  <c r="F777" i="4"/>
  <c r="F762" i="4"/>
  <c r="E763" i="4"/>
  <c r="E764" i="4"/>
  <c r="E765" i="4"/>
  <c r="E766" i="4"/>
  <c r="E767" i="4"/>
  <c r="E768" i="4"/>
  <c r="E769" i="4"/>
  <c r="E770" i="4"/>
  <c r="E771" i="4"/>
  <c r="E772" i="4"/>
  <c r="E773" i="4"/>
  <c r="E774" i="4"/>
  <c r="E775" i="4"/>
  <c r="E776" i="4"/>
  <c r="E777" i="4"/>
  <c r="E762" i="4"/>
  <c r="F746" i="4"/>
  <c r="F747" i="4"/>
  <c r="F748" i="4"/>
  <c r="F749" i="4"/>
  <c r="F750" i="4"/>
  <c r="F751" i="4"/>
  <c r="F752" i="4"/>
  <c r="F753" i="4"/>
  <c r="F754" i="4"/>
  <c r="F755" i="4"/>
  <c r="F756" i="4"/>
  <c r="F757" i="4"/>
  <c r="F758" i="4"/>
  <c r="F759" i="4"/>
  <c r="F760" i="4"/>
  <c r="F761" i="4"/>
  <c r="F745" i="4"/>
  <c r="E746" i="4"/>
  <c r="E747" i="4"/>
  <c r="E748" i="4"/>
  <c r="E749" i="4"/>
  <c r="E750" i="4"/>
  <c r="E751" i="4"/>
  <c r="E752" i="4"/>
  <c r="E753" i="4"/>
  <c r="E754" i="4"/>
  <c r="E755" i="4"/>
  <c r="E756" i="4"/>
  <c r="E757" i="4"/>
  <c r="E758" i="4"/>
  <c r="E759" i="4"/>
  <c r="E760" i="4"/>
  <c r="E761" i="4"/>
  <c r="E745" i="4"/>
  <c r="F729" i="4"/>
  <c r="F730" i="4"/>
  <c r="F731" i="4"/>
  <c r="F732" i="4"/>
  <c r="F733" i="4"/>
  <c r="F734" i="4"/>
  <c r="F735" i="4"/>
  <c r="F736" i="4"/>
  <c r="F737" i="4"/>
  <c r="F738" i="4"/>
  <c r="F739" i="4"/>
  <c r="F740" i="4"/>
  <c r="F741" i="4"/>
  <c r="F742" i="4"/>
  <c r="F743" i="4"/>
  <c r="F744" i="4"/>
  <c r="F728" i="4"/>
  <c r="E729" i="4"/>
  <c r="E730" i="4"/>
  <c r="E731" i="4"/>
  <c r="E732" i="4"/>
  <c r="E733" i="4"/>
  <c r="E734" i="4"/>
  <c r="E735" i="4"/>
  <c r="E736" i="4"/>
  <c r="E737" i="4"/>
  <c r="E738" i="4"/>
  <c r="E739" i="4"/>
  <c r="E740" i="4"/>
  <c r="E741" i="4"/>
  <c r="E742" i="4"/>
  <c r="E743" i="4"/>
  <c r="E744" i="4"/>
  <c r="E728" i="4"/>
  <c r="F723" i="4"/>
  <c r="F724" i="4"/>
  <c r="F725" i="4"/>
  <c r="F726" i="4"/>
  <c r="F727" i="4"/>
  <c r="F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22" i="4"/>
  <c r="D793" i="4"/>
  <c r="C793" i="4"/>
  <c r="D792" i="4"/>
  <c r="C792" i="4"/>
  <c r="D791" i="4"/>
  <c r="C791" i="4"/>
  <c r="D790" i="4"/>
  <c r="C790" i="4"/>
  <c r="D789" i="4"/>
  <c r="C789" i="4"/>
  <c r="D788" i="4"/>
  <c r="C788" i="4"/>
  <c r="D787" i="4"/>
  <c r="C787" i="4"/>
  <c r="D786" i="4"/>
  <c r="C786" i="4"/>
  <c r="D785" i="4"/>
  <c r="C785" i="4"/>
  <c r="D784" i="4"/>
  <c r="C784" i="4"/>
  <c r="D783" i="4"/>
  <c r="C783" i="4"/>
  <c r="D782" i="4"/>
  <c r="C782" i="4"/>
  <c r="D781" i="4"/>
  <c r="C781" i="4"/>
  <c r="D780" i="4"/>
  <c r="C780" i="4"/>
  <c r="D779" i="4"/>
  <c r="C779" i="4"/>
  <c r="D778" i="4"/>
  <c r="C778" i="4"/>
  <c r="D777" i="4"/>
  <c r="C777" i="4"/>
  <c r="D776" i="4"/>
  <c r="C776" i="4"/>
  <c r="D775" i="4"/>
  <c r="C775" i="4"/>
  <c r="D774" i="4"/>
  <c r="C774" i="4"/>
  <c r="D773" i="4"/>
  <c r="C773" i="4"/>
  <c r="D772" i="4"/>
  <c r="C772" i="4"/>
  <c r="D771" i="4"/>
  <c r="C771" i="4"/>
  <c r="D770" i="4"/>
  <c r="C770" i="4"/>
  <c r="D769" i="4"/>
  <c r="C769" i="4"/>
  <c r="D768" i="4"/>
  <c r="C768" i="4"/>
  <c r="D767" i="4"/>
  <c r="C767" i="4"/>
  <c r="D766" i="4"/>
  <c r="C766" i="4"/>
  <c r="D765" i="4"/>
  <c r="C765" i="4"/>
  <c r="D764" i="4"/>
  <c r="C764" i="4"/>
  <c r="D763" i="4"/>
  <c r="C763" i="4"/>
  <c r="D762" i="4"/>
  <c r="C762" i="4"/>
  <c r="D761" i="4"/>
  <c r="C761" i="4"/>
  <c r="D760" i="4"/>
  <c r="C760" i="4"/>
  <c r="D759" i="4"/>
  <c r="C759" i="4"/>
  <c r="D758" i="4"/>
  <c r="C758" i="4"/>
  <c r="D757" i="4"/>
  <c r="C757" i="4"/>
  <c r="D756" i="4"/>
  <c r="C756" i="4"/>
  <c r="D755" i="4"/>
  <c r="C755" i="4"/>
  <c r="D754" i="4"/>
  <c r="C754" i="4"/>
  <c r="D753" i="4"/>
  <c r="C753" i="4"/>
  <c r="D752" i="4"/>
  <c r="C752" i="4"/>
  <c r="D751" i="4"/>
  <c r="C751" i="4"/>
  <c r="D750" i="4"/>
  <c r="C750" i="4"/>
  <c r="D749" i="4"/>
  <c r="C749" i="4"/>
  <c r="D748" i="4"/>
  <c r="C748" i="4"/>
  <c r="D747" i="4"/>
  <c r="C747" i="4"/>
  <c r="D746" i="4"/>
  <c r="C746" i="4"/>
  <c r="D745" i="4"/>
  <c r="C745" i="4"/>
  <c r="D744" i="4"/>
  <c r="C744" i="4"/>
  <c r="D743" i="4"/>
  <c r="C743" i="4"/>
  <c r="D742" i="4"/>
  <c r="C742" i="4"/>
  <c r="D741" i="4"/>
  <c r="C741" i="4"/>
  <c r="D740" i="4"/>
  <c r="C740" i="4"/>
  <c r="D739" i="4"/>
  <c r="C739" i="4"/>
  <c r="D738" i="4"/>
  <c r="C738" i="4"/>
  <c r="D737" i="4"/>
  <c r="C737" i="4"/>
  <c r="D736" i="4"/>
  <c r="C736" i="4"/>
  <c r="D735" i="4"/>
  <c r="C735" i="4"/>
  <c r="D734" i="4"/>
  <c r="C734" i="4"/>
  <c r="D733" i="4"/>
  <c r="C733" i="4"/>
  <c r="D732" i="4"/>
  <c r="C732" i="4"/>
  <c r="D731" i="4"/>
  <c r="C731" i="4"/>
  <c r="D730" i="4"/>
  <c r="C730" i="4"/>
  <c r="D729" i="4"/>
  <c r="C729" i="4"/>
  <c r="D728" i="4"/>
  <c r="C728" i="4"/>
  <c r="F707" i="4"/>
  <c r="F708" i="4"/>
  <c r="F709" i="4"/>
  <c r="F710" i="4"/>
  <c r="F711" i="4"/>
  <c r="F712" i="4"/>
  <c r="F713" i="4"/>
  <c r="F714" i="4"/>
  <c r="F715" i="4"/>
  <c r="F716" i="4"/>
  <c r="F717" i="4"/>
  <c r="F718" i="4"/>
  <c r="F719" i="4"/>
  <c r="F720" i="4"/>
  <c r="F721" i="4"/>
  <c r="F706" i="4"/>
  <c r="E707" i="4"/>
  <c r="E708" i="4"/>
  <c r="E709" i="4"/>
  <c r="E710" i="4"/>
  <c r="E711" i="4"/>
  <c r="E712" i="4"/>
  <c r="E713" i="4"/>
  <c r="E714" i="4"/>
  <c r="E715" i="4"/>
  <c r="E716" i="4"/>
  <c r="E717" i="4"/>
  <c r="E718" i="4"/>
  <c r="E719" i="4"/>
  <c r="E720" i="4"/>
  <c r="E721" i="4"/>
  <c r="E706" i="4"/>
  <c r="F691" i="4"/>
  <c r="F692" i="4"/>
  <c r="F693" i="4"/>
  <c r="F694" i="4"/>
  <c r="F695" i="4"/>
  <c r="F696" i="4"/>
  <c r="F697" i="4"/>
  <c r="F698" i="4"/>
  <c r="F699" i="4"/>
  <c r="F700" i="4"/>
  <c r="F701" i="4"/>
  <c r="F702" i="4"/>
  <c r="F703" i="4"/>
  <c r="F704" i="4"/>
  <c r="F705" i="4"/>
  <c r="F690" i="4"/>
  <c r="E691" i="4"/>
  <c r="E692" i="4"/>
  <c r="E693" i="4"/>
  <c r="E694" i="4"/>
  <c r="E695" i="4"/>
  <c r="E696" i="4"/>
  <c r="E697" i="4"/>
  <c r="E698" i="4"/>
  <c r="E699" i="4"/>
  <c r="E700" i="4"/>
  <c r="E701" i="4"/>
  <c r="E702" i="4"/>
  <c r="E703" i="4"/>
  <c r="E704" i="4"/>
  <c r="E705" i="4"/>
  <c r="E690" i="4"/>
  <c r="F674" i="4"/>
  <c r="F675" i="4"/>
  <c r="F676" i="4"/>
  <c r="F677" i="4"/>
  <c r="F678" i="4"/>
  <c r="F679" i="4"/>
  <c r="F680" i="4"/>
  <c r="F681" i="4"/>
  <c r="F682" i="4"/>
  <c r="F683" i="4"/>
  <c r="F684" i="4"/>
  <c r="F685" i="4"/>
  <c r="F686" i="4"/>
  <c r="F687" i="4"/>
  <c r="F688" i="4"/>
  <c r="F689" i="4"/>
  <c r="F673" i="4"/>
  <c r="E674" i="4"/>
  <c r="E675" i="4"/>
  <c r="E676" i="4"/>
  <c r="E677" i="4"/>
  <c r="E678" i="4"/>
  <c r="E679" i="4"/>
  <c r="E680" i="4"/>
  <c r="E681" i="4"/>
  <c r="E682" i="4"/>
  <c r="E683" i="4"/>
  <c r="E684" i="4"/>
  <c r="E685" i="4"/>
  <c r="E686" i="4"/>
  <c r="E687" i="4"/>
  <c r="E688" i="4"/>
  <c r="E689" i="4"/>
  <c r="E673" i="4"/>
  <c r="F657" i="4"/>
  <c r="F658" i="4"/>
  <c r="F659" i="4"/>
  <c r="F660" i="4"/>
  <c r="F661" i="4"/>
  <c r="F662" i="4"/>
  <c r="F663" i="4"/>
  <c r="F664" i="4"/>
  <c r="F665" i="4"/>
  <c r="F666" i="4"/>
  <c r="F667" i="4"/>
  <c r="F668" i="4"/>
  <c r="F669" i="4"/>
  <c r="F670" i="4"/>
  <c r="F671" i="4"/>
  <c r="F672" i="4"/>
  <c r="F656" i="4"/>
  <c r="E657" i="4"/>
  <c r="E658" i="4"/>
  <c r="E659" i="4"/>
  <c r="E660" i="4"/>
  <c r="E661" i="4"/>
  <c r="E662" i="4"/>
  <c r="E663" i="4"/>
  <c r="E664" i="4"/>
  <c r="E665" i="4"/>
  <c r="E666" i="4"/>
  <c r="E667" i="4"/>
  <c r="E668" i="4"/>
  <c r="E669" i="4"/>
  <c r="E670" i="4"/>
  <c r="E671" i="4"/>
  <c r="E672" i="4"/>
  <c r="E656" i="4"/>
  <c r="F651" i="4"/>
  <c r="F652" i="4"/>
  <c r="F653" i="4"/>
  <c r="F654" i="4"/>
  <c r="F655" i="4"/>
  <c r="F650" i="4"/>
  <c r="B651" i="4"/>
  <c r="B652" i="4"/>
  <c r="B653" i="4"/>
  <c r="B654" i="4"/>
  <c r="B655" i="4"/>
  <c r="B656" i="4"/>
  <c r="B657" i="4"/>
  <c r="B658" i="4"/>
  <c r="B659" i="4"/>
  <c r="B660" i="4"/>
  <c r="B661" i="4"/>
  <c r="B662" i="4"/>
  <c r="B663" i="4"/>
  <c r="B664" i="4"/>
  <c r="B665" i="4"/>
  <c r="B666" i="4"/>
  <c r="B667" i="4"/>
  <c r="B668" i="4"/>
  <c r="B669" i="4"/>
  <c r="B670" i="4"/>
  <c r="B671" i="4"/>
  <c r="B672" i="4"/>
  <c r="B673" i="4"/>
  <c r="B674" i="4"/>
  <c r="B675" i="4"/>
  <c r="B676" i="4"/>
  <c r="B677" i="4"/>
  <c r="B678" i="4"/>
  <c r="B679" i="4"/>
  <c r="B680" i="4"/>
  <c r="B681" i="4"/>
  <c r="B682" i="4"/>
  <c r="B683" i="4"/>
  <c r="B684" i="4"/>
  <c r="B685"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650" i="4"/>
  <c r="D721" i="4"/>
  <c r="C721" i="4"/>
  <c r="D720" i="4"/>
  <c r="C720" i="4"/>
  <c r="D719" i="4"/>
  <c r="C719" i="4"/>
  <c r="D718" i="4"/>
  <c r="C718" i="4"/>
  <c r="D717" i="4"/>
  <c r="C717" i="4"/>
  <c r="D716" i="4"/>
  <c r="C716" i="4"/>
  <c r="D715" i="4"/>
  <c r="C715" i="4"/>
  <c r="D714" i="4"/>
  <c r="C714" i="4"/>
  <c r="D713" i="4"/>
  <c r="C713" i="4"/>
  <c r="D712" i="4"/>
  <c r="C712" i="4"/>
  <c r="D711" i="4"/>
  <c r="C711" i="4"/>
  <c r="D710" i="4"/>
  <c r="C710" i="4"/>
  <c r="D709" i="4"/>
  <c r="C709" i="4"/>
  <c r="D708" i="4"/>
  <c r="C708" i="4"/>
  <c r="D707" i="4"/>
  <c r="C707" i="4"/>
  <c r="D706" i="4"/>
  <c r="C706" i="4"/>
  <c r="D705" i="4"/>
  <c r="C705" i="4"/>
  <c r="D704" i="4"/>
  <c r="C704" i="4"/>
  <c r="D703" i="4"/>
  <c r="C703" i="4"/>
  <c r="D702" i="4"/>
  <c r="C702" i="4"/>
  <c r="D701" i="4"/>
  <c r="C701" i="4"/>
  <c r="D700" i="4"/>
  <c r="C700" i="4"/>
  <c r="D699" i="4"/>
  <c r="C699" i="4"/>
  <c r="D698" i="4"/>
  <c r="C698" i="4"/>
  <c r="D697" i="4"/>
  <c r="C697" i="4"/>
  <c r="D696" i="4"/>
  <c r="C696" i="4"/>
  <c r="D695" i="4"/>
  <c r="C695" i="4"/>
  <c r="D694" i="4"/>
  <c r="C694" i="4"/>
  <c r="D693" i="4"/>
  <c r="C693" i="4"/>
  <c r="D692" i="4"/>
  <c r="C692" i="4"/>
  <c r="D691" i="4"/>
  <c r="C691" i="4"/>
  <c r="D690" i="4"/>
  <c r="C690" i="4"/>
  <c r="D689" i="4"/>
  <c r="C689" i="4"/>
  <c r="D688" i="4"/>
  <c r="C688" i="4"/>
  <c r="D687" i="4"/>
  <c r="C687" i="4"/>
  <c r="D686" i="4"/>
  <c r="C686" i="4"/>
  <c r="D685" i="4"/>
  <c r="C685" i="4"/>
  <c r="D684" i="4"/>
  <c r="C684" i="4"/>
  <c r="D683" i="4"/>
  <c r="C683" i="4"/>
  <c r="D682" i="4"/>
  <c r="C682" i="4"/>
  <c r="D681" i="4"/>
  <c r="C681" i="4"/>
  <c r="D680" i="4"/>
  <c r="C680" i="4"/>
  <c r="D679" i="4"/>
  <c r="C679" i="4"/>
  <c r="D678" i="4"/>
  <c r="C678" i="4"/>
  <c r="D677" i="4"/>
  <c r="C677" i="4"/>
  <c r="D676" i="4"/>
  <c r="C676" i="4"/>
  <c r="D675" i="4"/>
  <c r="C675" i="4"/>
  <c r="D674" i="4"/>
  <c r="C674" i="4"/>
  <c r="D673" i="4"/>
  <c r="C673" i="4"/>
  <c r="D672" i="4"/>
  <c r="C672" i="4"/>
  <c r="D671" i="4"/>
  <c r="C671" i="4"/>
  <c r="D670" i="4"/>
  <c r="C670" i="4"/>
  <c r="D669" i="4"/>
  <c r="C669" i="4"/>
  <c r="D668" i="4"/>
  <c r="C668" i="4"/>
  <c r="D667" i="4"/>
  <c r="C667" i="4"/>
  <c r="D666" i="4"/>
  <c r="C666" i="4"/>
  <c r="D665" i="4"/>
  <c r="C665" i="4"/>
  <c r="D664" i="4"/>
  <c r="C664" i="4"/>
  <c r="D663" i="4"/>
  <c r="C663" i="4"/>
  <c r="D662" i="4"/>
  <c r="C662" i="4"/>
  <c r="D661" i="4"/>
  <c r="C661" i="4"/>
  <c r="D660" i="4"/>
  <c r="C660" i="4"/>
  <c r="D659" i="4"/>
  <c r="C659" i="4"/>
  <c r="D658" i="4"/>
  <c r="C658" i="4"/>
  <c r="D657" i="4"/>
  <c r="C657" i="4"/>
  <c r="D656" i="4"/>
  <c r="C656"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F635" i="4"/>
  <c r="F636" i="4"/>
  <c r="F637" i="4"/>
  <c r="F638" i="4"/>
  <c r="F639" i="4"/>
  <c r="F640" i="4"/>
  <c r="F641" i="4"/>
  <c r="F642" i="4"/>
  <c r="F643" i="4"/>
  <c r="F644" i="4"/>
  <c r="F645" i="4"/>
  <c r="F646" i="4"/>
  <c r="F647" i="4"/>
  <c r="F648" i="4"/>
  <c r="F649" i="4"/>
  <c r="F634" i="4"/>
  <c r="E635" i="4"/>
  <c r="E636" i="4"/>
  <c r="E637" i="4"/>
  <c r="E638" i="4"/>
  <c r="E639" i="4"/>
  <c r="E640" i="4"/>
  <c r="E641" i="4"/>
  <c r="E642" i="4"/>
  <c r="E643" i="4"/>
  <c r="E644" i="4"/>
  <c r="E645" i="4"/>
  <c r="E646" i="4"/>
  <c r="E647" i="4"/>
  <c r="E648" i="4"/>
  <c r="E649" i="4"/>
  <c r="E634" i="4"/>
  <c r="F619" i="4"/>
  <c r="F620" i="4"/>
  <c r="F621" i="4"/>
  <c r="F622" i="4"/>
  <c r="F623" i="4"/>
  <c r="F624" i="4"/>
  <c r="F625" i="4"/>
  <c r="F626" i="4"/>
  <c r="F627" i="4"/>
  <c r="F628" i="4"/>
  <c r="F629" i="4"/>
  <c r="F630" i="4"/>
  <c r="F631" i="4"/>
  <c r="F632" i="4"/>
  <c r="F633" i="4"/>
  <c r="F618" i="4"/>
  <c r="E619" i="4"/>
  <c r="E620" i="4"/>
  <c r="E621" i="4"/>
  <c r="E622" i="4"/>
  <c r="E623" i="4"/>
  <c r="E624" i="4"/>
  <c r="E625" i="4"/>
  <c r="E626" i="4"/>
  <c r="E627" i="4"/>
  <c r="E628" i="4"/>
  <c r="E629" i="4"/>
  <c r="E630" i="4"/>
  <c r="E631" i="4"/>
  <c r="E632" i="4"/>
  <c r="E633" i="4"/>
  <c r="E618" i="4"/>
  <c r="F602" i="4"/>
  <c r="F603" i="4"/>
  <c r="F604" i="4"/>
  <c r="F605" i="4"/>
  <c r="F606" i="4"/>
  <c r="F607" i="4"/>
  <c r="F608" i="4"/>
  <c r="F609" i="4"/>
  <c r="F610" i="4"/>
  <c r="F611" i="4"/>
  <c r="F612" i="4"/>
  <c r="F613" i="4"/>
  <c r="F614" i="4"/>
  <c r="F615" i="4"/>
  <c r="F616" i="4"/>
  <c r="F617" i="4"/>
  <c r="F601" i="4"/>
  <c r="E602" i="4"/>
  <c r="E603" i="4"/>
  <c r="E604" i="4"/>
  <c r="E605" i="4"/>
  <c r="E606" i="4"/>
  <c r="E607" i="4"/>
  <c r="E608" i="4"/>
  <c r="E609" i="4"/>
  <c r="E610" i="4"/>
  <c r="E611" i="4"/>
  <c r="E612" i="4"/>
  <c r="E613" i="4"/>
  <c r="E614" i="4"/>
  <c r="E615" i="4"/>
  <c r="E616" i="4"/>
  <c r="E617" i="4"/>
  <c r="E601" i="4"/>
  <c r="F585" i="4"/>
  <c r="F586" i="4"/>
  <c r="F587" i="4"/>
  <c r="F588" i="4"/>
  <c r="F589" i="4"/>
  <c r="F590" i="4"/>
  <c r="F591" i="4"/>
  <c r="F592" i="4"/>
  <c r="F593" i="4"/>
  <c r="F594" i="4"/>
  <c r="F595" i="4"/>
  <c r="F596" i="4"/>
  <c r="F597" i="4"/>
  <c r="F598" i="4"/>
  <c r="F599" i="4"/>
  <c r="F600" i="4"/>
  <c r="F584" i="4"/>
  <c r="E585" i="4"/>
  <c r="E586" i="4"/>
  <c r="E587" i="4"/>
  <c r="E588" i="4"/>
  <c r="E589" i="4"/>
  <c r="E590" i="4"/>
  <c r="E591" i="4"/>
  <c r="E592" i="4"/>
  <c r="E593" i="4"/>
  <c r="E594" i="4"/>
  <c r="E595" i="4"/>
  <c r="E596" i="4"/>
  <c r="E597" i="4"/>
  <c r="E598" i="4"/>
  <c r="E599" i="4"/>
  <c r="E600" i="4"/>
  <c r="E584"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F579" i="4"/>
  <c r="F580" i="4"/>
  <c r="F581" i="4"/>
  <c r="F582" i="4"/>
  <c r="F583" i="4"/>
  <c r="F578" i="4"/>
  <c r="D649" i="4"/>
  <c r="C649" i="4"/>
  <c r="D648" i="4"/>
  <c r="C648" i="4"/>
  <c r="D647" i="4"/>
  <c r="C647" i="4"/>
  <c r="D646" i="4"/>
  <c r="C646" i="4"/>
  <c r="D645" i="4"/>
  <c r="C645" i="4"/>
  <c r="D644" i="4"/>
  <c r="C644" i="4"/>
  <c r="D643" i="4"/>
  <c r="C643" i="4"/>
  <c r="D642" i="4"/>
  <c r="C642" i="4"/>
  <c r="D641" i="4"/>
  <c r="C641" i="4"/>
  <c r="D640" i="4"/>
  <c r="C640" i="4"/>
  <c r="D639" i="4"/>
  <c r="C639" i="4"/>
  <c r="D638" i="4"/>
  <c r="C638" i="4"/>
  <c r="D637" i="4"/>
  <c r="C637" i="4"/>
  <c r="D636" i="4"/>
  <c r="C636" i="4"/>
  <c r="D635" i="4"/>
  <c r="C635" i="4"/>
  <c r="D634" i="4"/>
  <c r="C634" i="4"/>
  <c r="D633" i="4"/>
  <c r="C633" i="4"/>
  <c r="D632" i="4"/>
  <c r="C632" i="4"/>
  <c r="D631" i="4"/>
  <c r="C631" i="4"/>
  <c r="D630" i="4"/>
  <c r="C630" i="4"/>
  <c r="D629" i="4"/>
  <c r="C629" i="4"/>
  <c r="D628" i="4"/>
  <c r="C628" i="4"/>
  <c r="D627" i="4"/>
  <c r="C627" i="4"/>
  <c r="D626" i="4"/>
  <c r="C626" i="4"/>
  <c r="D625" i="4"/>
  <c r="C625" i="4"/>
  <c r="D624" i="4"/>
  <c r="C624" i="4"/>
  <c r="D623" i="4"/>
  <c r="C623" i="4"/>
  <c r="D622" i="4"/>
  <c r="C622" i="4"/>
  <c r="D621" i="4"/>
  <c r="C621" i="4"/>
  <c r="D620" i="4"/>
  <c r="C620" i="4"/>
  <c r="D619" i="4"/>
  <c r="C619" i="4"/>
  <c r="D618" i="4"/>
  <c r="C618" i="4"/>
  <c r="D617" i="4"/>
  <c r="C617" i="4"/>
  <c r="D616" i="4"/>
  <c r="C616" i="4"/>
  <c r="D615" i="4"/>
  <c r="C615" i="4"/>
  <c r="D614" i="4"/>
  <c r="C614" i="4"/>
  <c r="D613" i="4"/>
  <c r="C613" i="4"/>
  <c r="D612" i="4"/>
  <c r="C612" i="4"/>
  <c r="D611" i="4"/>
  <c r="C611" i="4"/>
  <c r="D610" i="4"/>
  <c r="C610" i="4"/>
  <c r="D609" i="4"/>
  <c r="C609" i="4"/>
  <c r="D608" i="4"/>
  <c r="C608" i="4"/>
  <c r="D607" i="4"/>
  <c r="C607" i="4"/>
  <c r="D606" i="4"/>
  <c r="C606" i="4"/>
  <c r="D605" i="4"/>
  <c r="C605" i="4"/>
  <c r="D604" i="4"/>
  <c r="C604" i="4"/>
  <c r="D603" i="4"/>
  <c r="C603" i="4"/>
  <c r="D602" i="4"/>
  <c r="C602" i="4"/>
  <c r="D601" i="4"/>
  <c r="C601" i="4"/>
  <c r="D600" i="4"/>
  <c r="C600" i="4"/>
  <c r="D599" i="4"/>
  <c r="C599" i="4"/>
  <c r="D598" i="4"/>
  <c r="C598" i="4"/>
  <c r="D597" i="4"/>
  <c r="C597" i="4"/>
  <c r="D596" i="4"/>
  <c r="C596" i="4"/>
  <c r="D595" i="4"/>
  <c r="C595" i="4"/>
  <c r="D594" i="4"/>
  <c r="C594" i="4"/>
  <c r="D593" i="4"/>
  <c r="C593" i="4"/>
  <c r="D592" i="4"/>
  <c r="C592" i="4"/>
  <c r="D591" i="4"/>
  <c r="C591" i="4"/>
  <c r="D590" i="4"/>
  <c r="C590" i="4"/>
  <c r="D589" i="4"/>
  <c r="C589" i="4"/>
  <c r="D588" i="4"/>
  <c r="C588" i="4"/>
  <c r="D587" i="4"/>
  <c r="C587" i="4"/>
  <c r="D586" i="4"/>
  <c r="C586" i="4"/>
  <c r="D585" i="4"/>
  <c r="C585" i="4"/>
  <c r="D584" i="4"/>
  <c r="C584" i="4"/>
  <c r="B579" i="4"/>
  <c r="B580" i="4"/>
  <c r="B581" i="4"/>
  <c r="B582" i="4"/>
  <c r="B583" i="4"/>
  <c r="B584" i="4"/>
  <c r="B585" i="4"/>
  <c r="B586" i="4"/>
  <c r="B587" i="4"/>
  <c r="B588" i="4"/>
  <c r="B589" i="4"/>
  <c r="B590" i="4"/>
  <c r="B591" i="4"/>
  <c r="B592" i="4"/>
  <c r="B593" i="4"/>
  <c r="B594" i="4"/>
  <c r="B595" i="4"/>
  <c r="B596" i="4"/>
  <c r="B597" i="4"/>
  <c r="B598" i="4"/>
  <c r="B599" i="4"/>
  <c r="B600" i="4"/>
  <c r="B601" i="4"/>
  <c r="B578" i="4"/>
  <c r="F563" i="4"/>
  <c r="F564" i="4"/>
  <c r="F565" i="4"/>
  <c r="F566" i="4"/>
  <c r="F567" i="4"/>
  <c r="F568" i="4"/>
  <c r="F569" i="4"/>
  <c r="F570" i="4"/>
  <c r="F571" i="4"/>
  <c r="F572" i="4"/>
  <c r="F573" i="4"/>
  <c r="F574" i="4"/>
  <c r="F575" i="4"/>
  <c r="F576" i="4"/>
  <c r="F577" i="4"/>
  <c r="F562" i="4"/>
  <c r="E563" i="4"/>
  <c r="E564" i="4"/>
  <c r="E565" i="4"/>
  <c r="E566" i="4"/>
  <c r="E567" i="4"/>
  <c r="E568" i="4"/>
  <c r="E569" i="4"/>
  <c r="E570" i="4"/>
  <c r="E571" i="4"/>
  <c r="E572" i="4"/>
  <c r="E573" i="4"/>
  <c r="E574" i="4"/>
  <c r="E575" i="4"/>
  <c r="E576" i="4"/>
  <c r="E577" i="4"/>
  <c r="E562" i="4"/>
  <c r="F547" i="4"/>
  <c r="F548" i="4"/>
  <c r="F549" i="4"/>
  <c r="F550" i="4"/>
  <c r="F551" i="4"/>
  <c r="F552" i="4"/>
  <c r="F553" i="4"/>
  <c r="F554" i="4"/>
  <c r="F555" i="4"/>
  <c r="F556" i="4"/>
  <c r="F557" i="4"/>
  <c r="F558" i="4"/>
  <c r="F559" i="4"/>
  <c r="F560" i="4"/>
  <c r="F561" i="4"/>
  <c r="F546" i="4"/>
  <c r="E547" i="4"/>
  <c r="E548" i="4"/>
  <c r="E549" i="4"/>
  <c r="E550" i="4"/>
  <c r="E551" i="4"/>
  <c r="E552" i="4"/>
  <c r="E553" i="4"/>
  <c r="E554" i="4"/>
  <c r="E555" i="4"/>
  <c r="E556" i="4"/>
  <c r="E557" i="4"/>
  <c r="E558" i="4"/>
  <c r="E559" i="4"/>
  <c r="E560" i="4"/>
  <c r="E561" i="4"/>
  <c r="E546" i="4"/>
  <c r="F530" i="4"/>
  <c r="F531" i="4"/>
  <c r="F532" i="4"/>
  <c r="F533" i="4"/>
  <c r="F534" i="4"/>
  <c r="F535" i="4"/>
  <c r="F536" i="4"/>
  <c r="F537" i="4"/>
  <c r="F538" i="4"/>
  <c r="F539" i="4"/>
  <c r="F540" i="4"/>
  <c r="F541" i="4"/>
  <c r="F542" i="4"/>
  <c r="F543" i="4"/>
  <c r="F544" i="4"/>
  <c r="F545" i="4"/>
  <c r="F529" i="4"/>
  <c r="E530" i="4"/>
  <c r="E531" i="4"/>
  <c r="E532" i="4"/>
  <c r="E533" i="4"/>
  <c r="E534" i="4"/>
  <c r="E535" i="4"/>
  <c r="E536" i="4"/>
  <c r="E537" i="4"/>
  <c r="E538" i="4"/>
  <c r="E539" i="4"/>
  <c r="E540" i="4"/>
  <c r="E541" i="4"/>
  <c r="E542" i="4"/>
  <c r="E543" i="4"/>
  <c r="E544" i="4"/>
  <c r="E545" i="4"/>
  <c r="E529" i="4"/>
  <c r="F513" i="4"/>
  <c r="F514" i="4"/>
  <c r="F515" i="4"/>
  <c r="F516" i="4"/>
  <c r="F517" i="4"/>
  <c r="F518" i="4"/>
  <c r="F519" i="4"/>
  <c r="F520" i="4"/>
  <c r="F521" i="4"/>
  <c r="F522" i="4"/>
  <c r="F523" i="4"/>
  <c r="F524" i="4"/>
  <c r="F525" i="4"/>
  <c r="F526" i="4"/>
  <c r="F527" i="4"/>
  <c r="F528" i="4"/>
  <c r="F512" i="4"/>
  <c r="E513" i="4"/>
  <c r="E514" i="4"/>
  <c r="E515" i="4"/>
  <c r="E516" i="4"/>
  <c r="E517" i="4"/>
  <c r="E518" i="4"/>
  <c r="E519" i="4"/>
  <c r="E520" i="4"/>
  <c r="E521" i="4"/>
  <c r="E522" i="4"/>
  <c r="E523" i="4"/>
  <c r="E524" i="4"/>
  <c r="E525" i="4"/>
  <c r="E526" i="4"/>
  <c r="E527" i="4"/>
  <c r="E528" i="4"/>
  <c r="E512" i="4"/>
  <c r="F507" i="4"/>
  <c r="F508" i="4"/>
  <c r="F509" i="4"/>
  <c r="F510" i="4"/>
  <c r="F511" i="4"/>
  <c r="F506" i="4"/>
  <c r="D577" i="4"/>
  <c r="C577" i="4"/>
  <c r="D576" i="4"/>
  <c r="C576" i="4"/>
  <c r="D575" i="4"/>
  <c r="C575" i="4"/>
  <c r="D574" i="4"/>
  <c r="C574" i="4"/>
  <c r="D573" i="4"/>
  <c r="C573" i="4"/>
  <c r="D572" i="4"/>
  <c r="C572" i="4"/>
  <c r="D571" i="4"/>
  <c r="C571" i="4"/>
  <c r="D570" i="4"/>
  <c r="C570" i="4"/>
  <c r="D569" i="4"/>
  <c r="C569" i="4"/>
  <c r="D568" i="4"/>
  <c r="C568" i="4"/>
  <c r="D567" i="4"/>
  <c r="C567" i="4"/>
  <c r="D566" i="4"/>
  <c r="C566" i="4"/>
  <c r="D565" i="4"/>
  <c r="C565" i="4"/>
  <c r="D564" i="4"/>
  <c r="C564" i="4"/>
  <c r="D563" i="4"/>
  <c r="C563" i="4"/>
  <c r="D562" i="4"/>
  <c r="C562" i="4"/>
  <c r="D561" i="4"/>
  <c r="C561" i="4"/>
  <c r="D560" i="4"/>
  <c r="C560" i="4"/>
  <c r="D559" i="4"/>
  <c r="C559" i="4"/>
  <c r="D558" i="4"/>
  <c r="C558" i="4"/>
  <c r="D557" i="4"/>
  <c r="C557" i="4"/>
  <c r="D556" i="4"/>
  <c r="C556" i="4"/>
  <c r="D555" i="4"/>
  <c r="C555" i="4"/>
  <c r="D554" i="4"/>
  <c r="C554" i="4"/>
  <c r="D553" i="4"/>
  <c r="C553" i="4"/>
  <c r="D552" i="4"/>
  <c r="C552" i="4"/>
  <c r="D551" i="4"/>
  <c r="C551" i="4"/>
  <c r="D550" i="4"/>
  <c r="C550" i="4"/>
  <c r="D549" i="4"/>
  <c r="C549" i="4"/>
  <c r="D548" i="4"/>
  <c r="C548" i="4"/>
  <c r="D547" i="4"/>
  <c r="C547" i="4"/>
  <c r="D546" i="4"/>
  <c r="C546" i="4"/>
  <c r="D545" i="4"/>
  <c r="C545" i="4"/>
  <c r="D544" i="4"/>
  <c r="C544" i="4"/>
  <c r="D543" i="4"/>
  <c r="C543" i="4"/>
  <c r="D542" i="4"/>
  <c r="C542" i="4"/>
  <c r="D541" i="4"/>
  <c r="C541" i="4"/>
  <c r="D540" i="4"/>
  <c r="C540" i="4"/>
  <c r="D539" i="4"/>
  <c r="C539" i="4"/>
  <c r="D538" i="4"/>
  <c r="C538" i="4"/>
  <c r="D537" i="4"/>
  <c r="C537" i="4"/>
  <c r="D536" i="4"/>
  <c r="C536" i="4"/>
  <c r="D535" i="4"/>
  <c r="C535" i="4"/>
  <c r="D534" i="4"/>
  <c r="C534" i="4"/>
  <c r="D533" i="4"/>
  <c r="C533" i="4"/>
  <c r="D532" i="4"/>
  <c r="C532" i="4"/>
  <c r="D531" i="4"/>
  <c r="C531" i="4"/>
  <c r="D530" i="4"/>
  <c r="C530" i="4"/>
  <c r="D529" i="4"/>
  <c r="C529" i="4"/>
  <c r="D528" i="4"/>
  <c r="C528" i="4"/>
  <c r="D527" i="4"/>
  <c r="C527" i="4"/>
  <c r="D526" i="4"/>
  <c r="C526" i="4"/>
  <c r="D525" i="4"/>
  <c r="C525" i="4"/>
  <c r="D524" i="4"/>
  <c r="C524" i="4"/>
  <c r="D523" i="4"/>
  <c r="C523" i="4"/>
  <c r="D522" i="4"/>
  <c r="C522" i="4"/>
  <c r="D521" i="4"/>
  <c r="C521" i="4"/>
  <c r="D520" i="4"/>
  <c r="C520" i="4"/>
  <c r="D519" i="4"/>
  <c r="C519" i="4"/>
  <c r="D518" i="4"/>
  <c r="C518" i="4"/>
  <c r="D517" i="4"/>
  <c r="C517" i="4"/>
  <c r="D516" i="4"/>
  <c r="C516" i="4"/>
  <c r="D515" i="4"/>
  <c r="C515" i="4"/>
  <c r="D514" i="4"/>
  <c r="C514" i="4"/>
  <c r="D513" i="4"/>
  <c r="C513" i="4"/>
  <c r="D512" i="4"/>
  <c r="C512" i="4"/>
  <c r="B507" i="4"/>
  <c r="B508" i="4"/>
  <c r="B509" i="4"/>
  <c r="B510" i="4"/>
  <c r="B511" i="4"/>
  <c r="B512" i="4"/>
  <c r="B513" i="4"/>
  <c r="B514" i="4"/>
  <c r="B515" i="4"/>
  <c r="B516" i="4"/>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06" i="4"/>
  <c r="F491" i="4"/>
  <c r="F492" i="4"/>
  <c r="F493" i="4"/>
  <c r="F494" i="4"/>
  <c r="F495" i="4"/>
  <c r="F496" i="4"/>
  <c r="F497" i="4"/>
  <c r="F498" i="4"/>
  <c r="F499" i="4"/>
  <c r="F500" i="4"/>
  <c r="F501" i="4"/>
  <c r="F502" i="4"/>
  <c r="F503" i="4"/>
  <c r="F504" i="4"/>
  <c r="F505" i="4"/>
  <c r="F490" i="4"/>
  <c r="E491" i="4"/>
  <c r="E492" i="4"/>
  <c r="E493" i="4"/>
  <c r="E494" i="4"/>
  <c r="E495" i="4"/>
  <c r="E496" i="4"/>
  <c r="E497" i="4"/>
  <c r="E498" i="4"/>
  <c r="E499" i="4"/>
  <c r="E500" i="4"/>
  <c r="E501" i="4"/>
  <c r="E502" i="4"/>
  <c r="E503" i="4"/>
  <c r="E504" i="4"/>
  <c r="E505" i="4"/>
  <c r="E490" i="4"/>
  <c r="F475" i="4"/>
  <c r="F476" i="4"/>
  <c r="F477" i="4"/>
  <c r="F478" i="4"/>
  <c r="F479" i="4"/>
  <c r="F480" i="4"/>
  <c r="F481" i="4"/>
  <c r="F482" i="4"/>
  <c r="F483" i="4"/>
  <c r="F484" i="4"/>
  <c r="F485" i="4"/>
  <c r="F486" i="4"/>
  <c r="F487" i="4"/>
  <c r="F488" i="4"/>
  <c r="F489" i="4"/>
  <c r="F474" i="4"/>
  <c r="E475" i="4"/>
  <c r="E476" i="4"/>
  <c r="E477" i="4"/>
  <c r="E478" i="4"/>
  <c r="E479" i="4"/>
  <c r="E480" i="4"/>
  <c r="E481" i="4"/>
  <c r="E482" i="4"/>
  <c r="E483" i="4"/>
  <c r="E484" i="4"/>
  <c r="E485" i="4"/>
  <c r="E486" i="4"/>
  <c r="E487" i="4"/>
  <c r="E488" i="4"/>
  <c r="E489" i="4"/>
  <c r="E474" i="4"/>
  <c r="F458" i="4"/>
  <c r="F459" i="4"/>
  <c r="F460" i="4"/>
  <c r="F461" i="4"/>
  <c r="F462" i="4"/>
  <c r="F463" i="4"/>
  <c r="F464" i="4"/>
  <c r="F465" i="4"/>
  <c r="F466" i="4"/>
  <c r="F467" i="4"/>
  <c r="F468" i="4"/>
  <c r="F469" i="4"/>
  <c r="F470" i="4"/>
  <c r="F471" i="4"/>
  <c r="F472" i="4"/>
  <c r="F473" i="4"/>
  <c r="F457" i="4"/>
  <c r="E458" i="4"/>
  <c r="E459" i="4"/>
  <c r="E460" i="4"/>
  <c r="E461" i="4"/>
  <c r="E462" i="4"/>
  <c r="E463" i="4"/>
  <c r="E464" i="4"/>
  <c r="E465" i="4"/>
  <c r="E466" i="4"/>
  <c r="E467" i="4"/>
  <c r="E468" i="4"/>
  <c r="E469" i="4"/>
  <c r="E470" i="4"/>
  <c r="E471" i="4"/>
  <c r="E472" i="4"/>
  <c r="E473" i="4"/>
  <c r="E457" i="4"/>
  <c r="F441" i="4"/>
  <c r="F442" i="4"/>
  <c r="F443" i="4"/>
  <c r="F444" i="4"/>
  <c r="F445" i="4"/>
  <c r="F446" i="4"/>
  <c r="F447" i="4"/>
  <c r="F448" i="4"/>
  <c r="F449" i="4"/>
  <c r="F450" i="4"/>
  <c r="F451" i="4"/>
  <c r="F452" i="4"/>
  <c r="F453" i="4"/>
  <c r="F454" i="4"/>
  <c r="F455" i="4"/>
  <c r="F456" i="4"/>
  <c r="F440" i="4"/>
  <c r="E441" i="4"/>
  <c r="E442" i="4"/>
  <c r="E443" i="4"/>
  <c r="E444" i="4"/>
  <c r="E445" i="4"/>
  <c r="E446" i="4"/>
  <c r="E447" i="4"/>
  <c r="E448" i="4"/>
  <c r="E449" i="4"/>
  <c r="E450" i="4"/>
  <c r="E451" i="4"/>
  <c r="E452" i="4"/>
  <c r="E453" i="4"/>
  <c r="E454" i="4"/>
  <c r="E455" i="4"/>
  <c r="E456" i="4"/>
  <c r="E440" i="4"/>
  <c r="F435" i="4"/>
  <c r="F436" i="4"/>
  <c r="F437" i="4"/>
  <c r="F438" i="4"/>
  <c r="F439" i="4"/>
  <c r="F434" i="4"/>
  <c r="D505" i="4"/>
  <c r="C505" i="4"/>
  <c r="D504" i="4"/>
  <c r="C504" i="4"/>
  <c r="D503" i="4"/>
  <c r="C503" i="4"/>
  <c r="D502" i="4"/>
  <c r="C502" i="4"/>
  <c r="D501" i="4"/>
  <c r="C501" i="4"/>
  <c r="D500" i="4"/>
  <c r="C500" i="4"/>
  <c r="D499" i="4"/>
  <c r="C499" i="4"/>
  <c r="D498" i="4"/>
  <c r="C498" i="4"/>
  <c r="D497" i="4"/>
  <c r="C497" i="4"/>
  <c r="D496" i="4"/>
  <c r="C496" i="4"/>
  <c r="D495" i="4"/>
  <c r="C495" i="4"/>
  <c r="D494" i="4"/>
  <c r="C494" i="4"/>
  <c r="D493" i="4"/>
  <c r="C493" i="4"/>
  <c r="D492" i="4"/>
  <c r="C492" i="4"/>
  <c r="D491" i="4"/>
  <c r="C491" i="4"/>
  <c r="D490" i="4"/>
  <c r="C490" i="4"/>
  <c r="D489" i="4"/>
  <c r="C489" i="4"/>
  <c r="D488" i="4"/>
  <c r="C488" i="4"/>
  <c r="D487" i="4"/>
  <c r="C487" i="4"/>
  <c r="D486" i="4"/>
  <c r="C486" i="4"/>
  <c r="D485" i="4"/>
  <c r="C485" i="4"/>
  <c r="D484" i="4"/>
  <c r="C484" i="4"/>
  <c r="D483" i="4"/>
  <c r="C483" i="4"/>
  <c r="D482" i="4"/>
  <c r="C482" i="4"/>
  <c r="D481" i="4"/>
  <c r="C481" i="4"/>
  <c r="D480" i="4"/>
  <c r="C480" i="4"/>
  <c r="D479" i="4"/>
  <c r="C479" i="4"/>
  <c r="D478" i="4"/>
  <c r="C478" i="4"/>
  <c r="D477" i="4"/>
  <c r="C477" i="4"/>
  <c r="D476" i="4"/>
  <c r="C476" i="4"/>
  <c r="D475" i="4"/>
  <c r="C475" i="4"/>
  <c r="D474" i="4"/>
  <c r="C474" i="4"/>
  <c r="D473" i="4"/>
  <c r="C473" i="4"/>
  <c r="D472" i="4"/>
  <c r="C472" i="4"/>
  <c r="D471" i="4"/>
  <c r="C471" i="4"/>
  <c r="D470" i="4"/>
  <c r="C470" i="4"/>
  <c r="D469" i="4"/>
  <c r="C469" i="4"/>
  <c r="D468" i="4"/>
  <c r="C468" i="4"/>
  <c r="D467" i="4"/>
  <c r="C467" i="4"/>
  <c r="D466" i="4"/>
  <c r="C466" i="4"/>
  <c r="D465" i="4"/>
  <c r="C465" i="4"/>
  <c r="D464" i="4"/>
  <c r="C464" i="4"/>
  <c r="D463" i="4"/>
  <c r="C463" i="4"/>
  <c r="D462" i="4"/>
  <c r="C462" i="4"/>
  <c r="D461" i="4"/>
  <c r="C461" i="4"/>
  <c r="D460" i="4"/>
  <c r="C460" i="4"/>
  <c r="D459" i="4"/>
  <c r="C459" i="4"/>
  <c r="D458" i="4"/>
  <c r="C458" i="4"/>
  <c r="D457" i="4"/>
  <c r="C457" i="4"/>
  <c r="D456" i="4"/>
  <c r="C456" i="4"/>
  <c r="D455" i="4"/>
  <c r="C455" i="4"/>
  <c r="D454" i="4"/>
  <c r="C454" i="4"/>
  <c r="D453" i="4"/>
  <c r="C453" i="4"/>
  <c r="D452" i="4"/>
  <c r="C452" i="4"/>
  <c r="D451" i="4"/>
  <c r="C451" i="4"/>
  <c r="D450" i="4"/>
  <c r="C450" i="4"/>
  <c r="D449" i="4"/>
  <c r="C449" i="4"/>
  <c r="D448" i="4"/>
  <c r="C448" i="4"/>
  <c r="D447" i="4"/>
  <c r="C447" i="4"/>
  <c r="D446" i="4"/>
  <c r="C446" i="4"/>
  <c r="D445" i="4"/>
  <c r="C445" i="4"/>
  <c r="D444" i="4"/>
  <c r="C444" i="4"/>
  <c r="D443" i="4"/>
  <c r="C443" i="4"/>
  <c r="D442" i="4"/>
  <c r="C442" i="4"/>
  <c r="D441" i="4"/>
  <c r="C441" i="4"/>
  <c r="D440" i="4"/>
  <c r="C440"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434" i="4"/>
  <c r="F419" i="4"/>
  <c r="F420" i="4"/>
  <c r="F421" i="4"/>
  <c r="F422" i="4"/>
  <c r="F423" i="4"/>
  <c r="F424" i="4"/>
  <c r="F425" i="4"/>
  <c r="F426" i="4"/>
  <c r="F427" i="4"/>
  <c r="F428" i="4"/>
  <c r="F429" i="4"/>
  <c r="F430" i="4"/>
  <c r="F431" i="4"/>
  <c r="F432" i="4"/>
  <c r="F433" i="4"/>
  <c r="F418" i="4"/>
  <c r="E419" i="4"/>
  <c r="E420" i="4"/>
  <c r="E421" i="4"/>
  <c r="E422" i="4"/>
  <c r="E423" i="4"/>
  <c r="E424" i="4"/>
  <c r="E425" i="4"/>
  <c r="E426" i="4"/>
  <c r="E427" i="4"/>
  <c r="E428" i="4"/>
  <c r="E429" i="4"/>
  <c r="E430" i="4"/>
  <c r="E431" i="4"/>
  <c r="E432" i="4"/>
  <c r="E433" i="4"/>
  <c r="E418" i="4"/>
  <c r="F403" i="4"/>
  <c r="F404" i="4"/>
  <c r="F405" i="4"/>
  <c r="F406" i="4"/>
  <c r="F407" i="4"/>
  <c r="F408" i="4"/>
  <c r="F409" i="4"/>
  <c r="F410" i="4"/>
  <c r="F411" i="4"/>
  <c r="F412" i="4"/>
  <c r="F413" i="4"/>
  <c r="F414" i="4"/>
  <c r="F415" i="4"/>
  <c r="F416" i="4"/>
  <c r="F417" i="4"/>
  <c r="F402" i="4"/>
  <c r="E403" i="4"/>
  <c r="E404" i="4"/>
  <c r="E405" i="4"/>
  <c r="E406" i="4"/>
  <c r="E407" i="4"/>
  <c r="E408" i="4"/>
  <c r="E409" i="4"/>
  <c r="E410" i="4"/>
  <c r="E411" i="4"/>
  <c r="E412" i="4"/>
  <c r="E413" i="4"/>
  <c r="E414" i="4"/>
  <c r="E415" i="4"/>
  <c r="E416" i="4"/>
  <c r="E417" i="4"/>
  <c r="E402" i="4"/>
  <c r="F386" i="4"/>
  <c r="F387" i="4"/>
  <c r="F388" i="4"/>
  <c r="F389" i="4"/>
  <c r="F390" i="4"/>
  <c r="F391" i="4"/>
  <c r="F392" i="4"/>
  <c r="F393" i="4"/>
  <c r="F394" i="4"/>
  <c r="F395" i="4"/>
  <c r="F396" i="4"/>
  <c r="F397" i="4"/>
  <c r="F398" i="4"/>
  <c r="F399" i="4"/>
  <c r="F400" i="4"/>
  <c r="F401" i="4"/>
  <c r="F385" i="4"/>
  <c r="E386" i="4"/>
  <c r="E387" i="4"/>
  <c r="E388" i="4"/>
  <c r="E389" i="4"/>
  <c r="E390" i="4"/>
  <c r="E391" i="4"/>
  <c r="E392" i="4"/>
  <c r="E393" i="4"/>
  <c r="E394" i="4"/>
  <c r="E395" i="4"/>
  <c r="E396" i="4"/>
  <c r="E397" i="4"/>
  <c r="E398" i="4"/>
  <c r="E399" i="4"/>
  <c r="E400" i="4"/>
  <c r="E401" i="4"/>
  <c r="E385" i="4"/>
  <c r="F369" i="4"/>
  <c r="F370" i="4"/>
  <c r="F371" i="4"/>
  <c r="F372" i="4"/>
  <c r="F373" i="4"/>
  <c r="F374" i="4"/>
  <c r="F375" i="4"/>
  <c r="F376" i="4"/>
  <c r="F377" i="4"/>
  <c r="F378" i="4"/>
  <c r="F379" i="4"/>
  <c r="F380" i="4"/>
  <c r="F381" i="4"/>
  <c r="F382" i="4"/>
  <c r="F383" i="4"/>
  <c r="F384" i="4"/>
  <c r="F368" i="4"/>
  <c r="F363" i="4"/>
  <c r="F364" i="4"/>
  <c r="F365" i="4"/>
  <c r="F366" i="4"/>
  <c r="F367" i="4"/>
  <c r="F362" i="4"/>
  <c r="E369" i="4"/>
  <c r="E370" i="4"/>
  <c r="E371" i="4"/>
  <c r="E372" i="4"/>
  <c r="E373" i="4"/>
  <c r="E374" i="4"/>
  <c r="E375" i="4"/>
  <c r="E376" i="4"/>
  <c r="E377" i="4"/>
  <c r="E378" i="4"/>
  <c r="E379" i="4"/>
  <c r="E380" i="4"/>
  <c r="E381" i="4"/>
  <c r="E382" i="4"/>
  <c r="E383" i="4"/>
  <c r="E384" i="4"/>
  <c r="E368" i="4"/>
  <c r="D433" i="4"/>
  <c r="C433" i="4"/>
  <c r="D432" i="4"/>
  <c r="C432" i="4"/>
  <c r="D431" i="4"/>
  <c r="C431" i="4"/>
  <c r="D430" i="4"/>
  <c r="C430" i="4"/>
  <c r="D429" i="4"/>
  <c r="C429" i="4"/>
  <c r="D428" i="4"/>
  <c r="C428" i="4"/>
  <c r="D427" i="4"/>
  <c r="C427" i="4"/>
  <c r="D426" i="4"/>
  <c r="C426" i="4"/>
  <c r="D425" i="4"/>
  <c r="C425" i="4"/>
  <c r="D424" i="4"/>
  <c r="C424" i="4"/>
  <c r="D423" i="4"/>
  <c r="C423" i="4"/>
  <c r="D422" i="4"/>
  <c r="C422" i="4"/>
  <c r="D421" i="4"/>
  <c r="C421" i="4"/>
  <c r="D420" i="4"/>
  <c r="C420" i="4"/>
  <c r="D419" i="4"/>
  <c r="C419" i="4"/>
  <c r="D418" i="4"/>
  <c r="C418" i="4"/>
  <c r="D417" i="4"/>
  <c r="C417" i="4"/>
  <c r="D416" i="4"/>
  <c r="C416" i="4"/>
  <c r="D415" i="4"/>
  <c r="C415" i="4"/>
  <c r="D414" i="4"/>
  <c r="C414" i="4"/>
  <c r="D413" i="4"/>
  <c r="C413" i="4"/>
  <c r="D412" i="4"/>
  <c r="C412" i="4"/>
  <c r="D411" i="4"/>
  <c r="C411" i="4"/>
  <c r="D410" i="4"/>
  <c r="C410" i="4"/>
  <c r="D409" i="4"/>
  <c r="C409" i="4"/>
  <c r="D408" i="4"/>
  <c r="C408" i="4"/>
  <c r="D407" i="4"/>
  <c r="C407" i="4"/>
  <c r="D406" i="4"/>
  <c r="C406" i="4"/>
  <c r="D405" i="4"/>
  <c r="C405" i="4"/>
  <c r="D404" i="4"/>
  <c r="C404" i="4"/>
  <c r="D403" i="4"/>
  <c r="C403" i="4"/>
  <c r="D402" i="4"/>
  <c r="C402" i="4"/>
  <c r="D401" i="4"/>
  <c r="C401" i="4"/>
  <c r="D400" i="4"/>
  <c r="C400" i="4"/>
  <c r="D399" i="4"/>
  <c r="C399" i="4"/>
  <c r="D398" i="4"/>
  <c r="C398" i="4"/>
  <c r="D397" i="4"/>
  <c r="C397" i="4"/>
  <c r="D396" i="4"/>
  <c r="C396" i="4"/>
  <c r="D395" i="4"/>
  <c r="C395" i="4"/>
  <c r="D394" i="4"/>
  <c r="C394" i="4"/>
  <c r="D393" i="4"/>
  <c r="C393" i="4"/>
  <c r="D392" i="4"/>
  <c r="C392" i="4"/>
  <c r="D391" i="4"/>
  <c r="C391" i="4"/>
  <c r="D390" i="4"/>
  <c r="C390" i="4"/>
  <c r="D389" i="4"/>
  <c r="C389" i="4"/>
  <c r="D388" i="4"/>
  <c r="C388" i="4"/>
  <c r="D387" i="4"/>
  <c r="C387" i="4"/>
  <c r="D386" i="4"/>
  <c r="C386" i="4"/>
  <c r="D385" i="4"/>
  <c r="C385" i="4"/>
  <c r="D384" i="4"/>
  <c r="C384" i="4"/>
  <c r="D383" i="4"/>
  <c r="C383" i="4"/>
  <c r="D382" i="4"/>
  <c r="C382" i="4"/>
  <c r="D381" i="4"/>
  <c r="C381" i="4"/>
  <c r="D380" i="4"/>
  <c r="C380" i="4"/>
  <c r="D379" i="4"/>
  <c r="C379" i="4"/>
  <c r="D378" i="4"/>
  <c r="C378" i="4"/>
  <c r="D377" i="4"/>
  <c r="C377" i="4"/>
  <c r="D376" i="4"/>
  <c r="C376" i="4"/>
  <c r="D375" i="4"/>
  <c r="C375" i="4"/>
  <c r="D374" i="4"/>
  <c r="C374" i="4"/>
  <c r="D373" i="4"/>
  <c r="C373" i="4"/>
  <c r="D372" i="4"/>
  <c r="C372" i="4"/>
  <c r="D371" i="4"/>
  <c r="C371" i="4"/>
  <c r="D370" i="4"/>
  <c r="C370" i="4"/>
  <c r="D369" i="4"/>
  <c r="C369" i="4"/>
  <c r="D368" i="4"/>
  <c r="C368"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362" i="4"/>
  <c r="F347" i="4"/>
  <c r="F348" i="4"/>
  <c r="F349" i="4"/>
  <c r="F350" i="4"/>
  <c r="F351" i="4"/>
  <c r="F352" i="4"/>
  <c r="F353" i="4"/>
  <c r="F354" i="4"/>
  <c r="F355" i="4"/>
  <c r="F356" i="4"/>
  <c r="F357" i="4"/>
  <c r="F358" i="4"/>
  <c r="F359" i="4"/>
  <c r="F360" i="4"/>
  <c r="F361" i="4"/>
  <c r="F346" i="4"/>
  <c r="E347" i="4"/>
  <c r="E348" i="4"/>
  <c r="E349" i="4"/>
  <c r="E350" i="4"/>
  <c r="E351" i="4"/>
  <c r="E352" i="4"/>
  <c r="E353" i="4"/>
  <c r="E354" i="4"/>
  <c r="E355" i="4"/>
  <c r="E356" i="4"/>
  <c r="E357" i="4"/>
  <c r="E358" i="4"/>
  <c r="E359" i="4"/>
  <c r="E360" i="4"/>
  <c r="E361" i="4"/>
  <c r="E346" i="4"/>
  <c r="F331" i="4"/>
  <c r="F332" i="4"/>
  <c r="F333" i="4"/>
  <c r="F334" i="4"/>
  <c r="F335" i="4"/>
  <c r="F336" i="4"/>
  <c r="F337" i="4"/>
  <c r="F338" i="4"/>
  <c r="F339" i="4"/>
  <c r="F340" i="4"/>
  <c r="F341" i="4"/>
  <c r="F342" i="4"/>
  <c r="F343" i="4"/>
  <c r="F344" i="4"/>
  <c r="F345" i="4"/>
  <c r="F330" i="4"/>
  <c r="E331" i="4"/>
  <c r="E332" i="4"/>
  <c r="E333" i="4"/>
  <c r="E334" i="4"/>
  <c r="E335" i="4"/>
  <c r="E336" i="4"/>
  <c r="E337" i="4"/>
  <c r="E338" i="4"/>
  <c r="E339" i="4"/>
  <c r="E340" i="4"/>
  <c r="E341" i="4"/>
  <c r="E342" i="4"/>
  <c r="E343" i="4"/>
  <c r="E344" i="4"/>
  <c r="E345" i="4"/>
  <c r="E330" i="4"/>
  <c r="F314" i="4"/>
  <c r="F315" i="4"/>
  <c r="F316" i="4"/>
  <c r="F317" i="4"/>
  <c r="F318" i="4"/>
  <c r="F319" i="4"/>
  <c r="F320" i="4"/>
  <c r="F321" i="4"/>
  <c r="F322" i="4"/>
  <c r="F323" i="4"/>
  <c r="F324" i="4"/>
  <c r="F325" i="4"/>
  <c r="F326" i="4"/>
  <c r="F327" i="4"/>
  <c r="F328" i="4"/>
  <c r="F329" i="4"/>
  <c r="F313" i="4"/>
  <c r="E314" i="4"/>
  <c r="E315" i="4"/>
  <c r="E316" i="4"/>
  <c r="E317" i="4"/>
  <c r="E318" i="4"/>
  <c r="E319" i="4"/>
  <c r="E320" i="4"/>
  <c r="E321" i="4"/>
  <c r="E322" i="4"/>
  <c r="E323" i="4"/>
  <c r="E324" i="4"/>
  <c r="E325" i="4"/>
  <c r="E326" i="4"/>
  <c r="E327" i="4"/>
  <c r="E328" i="4"/>
  <c r="E329" i="4"/>
  <c r="E313" i="4"/>
  <c r="F297" i="4"/>
  <c r="F298" i="4"/>
  <c r="F299" i="4"/>
  <c r="F300" i="4"/>
  <c r="F301" i="4"/>
  <c r="F302" i="4"/>
  <c r="F303" i="4"/>
  <c r="F304" i="4"/>
  <c r="F305" i="4"/>
  <c r="F306" i="4"/>
  <c r="F307" i="4"/>
  <c r="F308" i="4"/>
  <c r="F309" i="4"/>
  <c r="F310" i="4"/>
  <c r="F311" i="4"/>
  <c r="F312" i="4"/>
  <c r="F296" i="4"/>
  <c r="E297" i="4"/>
  <c r="E298" i="4"/>
  <c r="E299" i="4"/>
  <c r="E300" i="4"/>
  <c r="E301" i="4"/>
  <c r="E302" i="4"/>
  <c r="E303" i="4"/>
  <c r="E304" i="4"/>
  <c r="E305" i="4"/>
  <c r="E306" i="4"/>
  <c r="E307" i="4"/>
  <c r="E308" i="4"/>
  <c r="E309" i="4"/>
  <c r="E310" i="4"/>
  <c r="E311" i="4"/>
  <c r="E312" i="4"/>
  <c r="E296" i="4"/>
  <c r="F291" i="4"/>
  <c r="F292" i="4"/>
  <c r="F293" i="4"/>
  <c r="F294" i="4"/>
  <c r="F295" i="4"/>
  <c r="F290" i="4"/>
  <c r="F275" i="4"/>
  <c r="F276" i="4"/>
  <c r="F277" i="4"/>
  <c r="F278" i="4"/>
  <c r="F279" i="4"/>
  <c r="F280" i="4"/>
  <c r="F281" i="4"/>
  <c r="F282" i="4"/>
  <c r="F283" i="4"/>
  <c r="F284" i="4"/>
  <c r="F285" i="4"/>
  <c r="F286" i="4"/>
  <c r="F287" i="4"/>
  <c r="F288" i="4"/>
  <c r="F289" i="4"/>
  <c r="F274" i="4"/>
  <c r="E275" i="4"/>
  <c r="E276" i="4"/>
  <c r="E277" i="4"/>
  <c r="E278" i="4"/>
  <c r="E279" i="4"/>
  <c r="E280" i="4"/>
  <c r="E281" i="4"/>
  <c r="E282" i="4"/>
  <c r="E283" i="4"/>
  <c r="E284" i="4"/>
  <c r="E285" i="4"/>
  <c r="E286" i="4"/>
  <c r="E287" i="4"/>
  <c r="E288" i="4"/>
  <c r="E289" i="4"/>
  <c r="E274" i="4"/>
  <c r="F259" i="4"/>
  <c r="F260" i="4"/>
  <c r="F261" i="4"/>
  <c r="F262" i="4"/>
  <c r="F263" i="4"/>
  <c r="F264" i="4"/>
  <c r="F265" i="4"/>
  <c r="F266" i="4"/>
  <c r="F267" i="4"/>
  <c r="F268" i="4"/>
  <c r="F269" i="4"/>
  <c r="F270" i="4"/>
  <c r="F271" i="4"/>
  <c r="F272" i="4"/>
  <c r="F273" i="4"/>
  <c r="F258" i="4"/>
  <c r="E259" i="4"/>
  <c r="E260" i="4"/>
  <c r="E261" i="4"/>
  <c r="E262" i="4"/>
  <c r="E263" i="4"/>
  <c r="E264" i="4"/>
  <c r="E265" i="4"/>
  <c r="E266" i="4"/>
  <c r="E267" i="4"/>
  <c r="E268" i="4"/>
  <c r="E269" i="4"/>
  <c r="E270" i="4"/>
  <c r="E271" i="4"/>
  <c r="E272" i="4"/>
  <c r="E273" i="4"/>
  <c r="E258" i="4"/>
  <c r="F242" i="4"/>
  <c r="F243" i="4"/>
  <c r="F244" i="4"/>
  <c r="F245" i="4"/>
  <c r="F246" i="4"/>
  <c r="F247" i="4"/>
  <c r="F248" i="4"/>
  <c r="F249" i="4"/>
  <c r="F250" i="4"/>
  <c r="F251" i="4"/>
  <c r="F252" i="4"/>
  <c r="F253" i="4"/>
  <c r="F254" i="4"/>
  <c r="F255" i="4"/>
  <c r="F256" i="4"/>
  <c r="F257" i="4"/>
  <c r="F241" i="4"/>
  <c r="E242" i="4"/>
  <c r="E243" i="4"/>
  <c r="E244" i="4"/>
  <c r="E245" i="4"/>
  <c r="E246" i="4"/>
  <c r="E247" i="4"/>
  <c r="E248" i="4"/>
  <c r="E249" i="4"/>
  <c r="E250" i="4"/>
  <c r="E251" i="4"/>
  <c r="E252" i="4"/>
  <c r="E253" i="4"/>
  <c r="E254" i="4"/>
  <c r="E255" i="4"/>
  <c r="E256" i="4"/>
  <c r="E257" i="4"/>
  <c r="E241" i="4"/>
  <c r="F225" i="4"/>
  <c r="F226" i="4"/>
  <c r="F227" i="4"/>
  <c r="F228" i="4"/>
  <c r="F229" i="4"/>
  <c r="F230" i="4"/>
  <c r="F231" i="4"/>
  <c r="F232" i="4"/>
  <c r="F233" i="4"/>
  <c r="F234" i="4"/>
  <c r="F235" i="4"/>
  <c r="F236" i="4"/>
  <c r="F237" i="4"/>
  <c r="F238" i="4"/>
  <c r="F239" i="4"/>
  <c r="F240" i="4"/>
  <c r="F224" i="4"/>
  <c r="E225" i="4"/>
  <c r="E226" i="4"/>
  <c r="E227" i="4"/>
  <c r="E228" i="4"/>
  <c r="E229" i="4"/>
  <c r="E230" i="4"/>
  <c r="E231" i="4"/>
  <c r="E232" i="4"/>
  <c r="E233" i="4"/>
  <c r="E234" i="4"/>
  <c r="E235" i="4"/>
  <c r="E236" i="4"/>
  <c r="E237" i="4"/>
  <c r="E238" i="4"/>
  <c r="E239" i="4"/>
  <c r="E240" i="4"/>
  <c r="D361" i="4"/>
  <c r="C361" i="4"/>
  <c r="D360" i="4"/>
  <c r="C360" i="4"/>
  <c r="D359" i="4"/>
  <c r="C359" i="4"/>
  <c r="D358" i="4"/>
  <c r="C358" i="4"/>
  <c r="D357" i="4"/>
  <c r="C357" i="4"/>
  <c r="D356" i="4"/>
  <c r="C356" i="4"/>
  <c r="D355" i="4"/>
  <c r="C355" i="4"/>
  <c r="D354" i="4"/>
  <c r="C354" i="4"/>
  <c r="D353" i="4"/>
  <c r="C353" i="4"/>
  <c r="D352" i="4"/>
  <c r="C352" i="4"/>
  <c r="D351" i="4"/>
  <c r="C351" i="4"/>
  <c r="D350" i="4"/>
  <c r="C350" i="4"/>
  <c r="D349" i="4"/>
  <c r="C349" i="4"/>
  <c r="D348" i="4"/>
  <c r="C348" i="4"/>
  <c r="D347" i="4"/>
  <c r="C347" i="4"/>
  <c r="D346" i="4"/>
  <c r="C346" i="4"/>
  <c r="D345" i="4"/>
  <c r="C345" i="4"/>
  <c r="D344" i="4"/>
  <c r="C344" i="4"/>
  <c r="D343" i="4"/>
  <c r="C343" i="4"/>
  <c r="D342" i="4"/>
  <c r="C342" i="4"/>
  <c r="D341" i="4"/>
  <c r="C341" i="4"/>
  <c r="D340" i="4"/>
  <c r="C340" i="4"/>
  <c r="D339" i="4"/>
  <c r="C339" i="4"/>
  <c r="D338" i="4"/>
  <c r="C338" i="4"/>
  <c r="D337" i="4"/>
  <c r="C337" i="4"/>
  <c r="D336" i="4"/>
  <c r="C336" i="4"/>
  <c r="D335" i="4"/>
  <c r="C335" i="4"/>
  <c r="D334" i="4"/>
  <c r="C334" i="4"/>
  <c r="D333" i="4"/>
  <c r="C333" i="4"/>
  <c r="D332" i="4"/>
  <c r="C332" i="4"/>
  <c r="D331" i="4"/>
  <c r="C331" i="4"/>
  <c r="D330" i="4"/>
  <c r="C330" i="4"/>
  <c r="D329" i="4"/>
  <c r="C329" i="4"/>
  <c r="D328" i="4"/>
  <c r="C328" i="4"/>
  <c r="D327" i="4"/>
  <c r="C327" i="4"/>
  <c r="D326" i="4"/>
  <c r="C326" i="4"/>
  <c r="D325" i="4"/>
  <c r="C325" i="4"/>
  <c r="D324" i="4"/>
  <c r="C324" i="4"/>
  <c r="D323" i="4"/>
  <c r="C323" i="4"/>
  <c r="D322" i="4"/>
  <c r="C322" i="4"/>
  <c r="D321" i="4"/>
  <c r="C321" i="4"/>
  <c r="D320" i="4"/>
  <c r="C320" i="4"/>
  <c r="D319" i="4"/>
  <c r="C319" i="4"/>
  <c r="D318" i="4"/>
  <c r="C318" i="4"/>
  <c r="D317" i="4"/>
  <c r="C317" i="4"/>
  <c r="D316" i="4"/>
  <c r="C316" i="4"/>
  <c r="D315" i="4"/>
  <c r="C315" i="4"/>
  <c r="D314" i="4"/>
  <c r="C314" i="4"/>
  <c r="D313" i="4"/>
  <c r="C313" i="4"/>
  <c r="D312" i="4"/>
  <c r="C312" i="4"/>
  <c r="D311" i="4"/>
  <c r="C311" i="4"/>
  <c r="D310" i="4"/>
  <c r="C310" i="4"/>
  <c r="D309" i="4"/>
  <c r="C309" i="4"/>
  <c r="D308" i="4"/>
  <c r="C308" i="4"/>
  <c r="D307" i="4"/>
  <c r="C307" i="4"/>
  <c r="D306" i="4"/>
  <c r="C306" i="4"/>
  <c r="D305" i="4"/>
  <c r="C305" i="4"/>
  <c r="D304" i="4"/>
  <c r="C304" i="4"/>
  <c r="D303" i="4"/>
  <c r="C303" i="4"/>
  <c r="D302" i="4"/>
  <c r="C302" i="4"/>
  <c r="D301" i="4"/>
  <c r="C301" i="4"/>
  <c r="D300" i="4"/>
  <c r="C300" i="4"/>
  <c r="D299" i="4"/>
  <c r="C299" i="4"/>
  <c r="D298" i="4"/>
  <c r="C298" i="4"/>
  <c r="D297" i="4"/>
  <c r="C297" i="4"/>
  <c r="D296" i="4"/>
  <c r="C296"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290" i="4"/>
  <c r="F219" i="4"/>
  <c r="F220" i="4"/>
  <c r="F221" i="4"/>
  <c r="F222" i="4"/>
  <c r="F223" i="4"/>
  <c r="F218" i="4"/>
  <c r="D289" i="4"/>
  <c r="C289" i="4"/>
  <c r="D288" i="4"/>
  <c r="C288" i="4"/>
  <c r="D287" i="4"/>
  <c r="C287" i="4"/>
  <c r="D286" i="4"/>
  <c r="C286" i="4"/>
  <c r="D285" i="4"/>
  <c r="C285" i="4"/>
  <c r="D284" i="4"/>
  <c r="C284" i="4"/>
  <c r="D283" i="4"/>
  <c r="C283" i="4"/>
  <c r="D282" i="4"/>
  <c r="C282" i="4"/>
  <c r="D281" i="4"/>
  <c r="C281" i="4"/>
  <c r="D280" i="4"/>
  <c r="C280" i="4"/>
  <c r="D279" i="4"/>
  <c r="C279" i="4"/>
  <c r="D278" i="4"/>
  <c r="C278" i="4"/>
  <c r="D277" i="4"/>
  <c r="C277" i="4"/>
  <c r="D276" i="4"/>
  <c r="C276" i="4"/>
  <c r="D275" i="4"/>
  <c r="C275" i="4"/>
  <c r="D274" i="4"/>
  <c r="C274" i="4"/>
  <c r="D273" i="4"/>
  <c r="C273" i="4"/>
  <c r="D272" i="4"/>
  <c r="C272" i="4"/>
  <c r="D271" i="4"/>
  <c r="C271" i="4"/>
  <c r="D270" i="4"/>
  <c r="C270" i="4"/>
  <c r="D269" i="4"/>
  <c r="C269" i="4"/>
  <c r="D268" i="4"/>
  <c r="C268" i="4"/>
  <c r="D267" i="4"/>
  <c r="C267" i="4"/>
  <c r="D266" i="4"/>
  <c r="C266" i="4"/>
  <c r="D265" i="4"/>
  <c r="C265" i="4"/>
  <c r="D264" i="4"/>
  <c r="C264" i="4"/>
  <c r="D263" i="4"/>
  <c r="C263" i="4"/>
  <c r="D262" i="4"/>
  <c r="C262" i="4"/>
  <c r="D261" i="4"/>
  <c r="C261" i="4"/>
  <c r="D260" i="4"/>
  <c r="C260" i="4"/>
  <c r="D259" i="4"/>
  <c r="C259" i="4"/>
  <c r="D258" i="4"/>
  <c r="C258" i="4"/>
  <c r="D257" i="4"/>
  <c r="C257" i="4"/>
  <c r="D256" i="4"/>
  <c r="C256" i="4"/>
  <c r="D255" i="4"/>
  <c r="C255" i="4"/>
  <c r="D254" i="4"/>
  <c r="C254" i="4"/>
  <c r="D253" i="4"/>
  <c r="C253" i="4"/>
  <c r="D252" i="4"/>
  <c r="C252" i="4"/>
  <c r="D251" i="4"/>
  <c r="C251" i="4"/>
  <c r="D250" i="4"/>
  <c r="C250" i="4"/>
  <c r="D249" i="4"/>
  <c r="C249" i="4"/>
  <c r="D248" i="4"/>
  <c r="C248" i="4"/>
  <c r="D247" i="4"/>
  <c r="C247" i="4"/>
  <c r="D246" i="4"/>
  <c r="C246" i="4"/>
  <c r="D245" i="4"/>
  <c r="C245" i="4"/>
  <c r="D244" i="4"/>
  <c r="C244" i="4"/>
  <c r="D243" i="4"/>
  <c r="C243" i="4"/>
  <c r="D242" i="4"/>
  <c r="C242" i="4"/>
  <c r="D241" i="4"/>
  <c r="C241" i="4"/>
  <c r="D240" i="4"/>
  <c r="C240" i="4"/>
  <c r="D239" i="4"/>
  <c r="C239" i="4"/>
  <c r="D238" i="4"/>
  <c r="C238" i="4"/>
  <c r="D237" i="4"/>
  <c r="C237" i="4"/>
  <c r="D236" i="4"/>
  <c r="C236" i="4"/>
  <c r="D235" i="4"/>
  <c r="C235" i="4"/>
  <c r="D234" i="4"/>
  <c r="C234" i="4"/>
  <c r="D233" i="4"/>
  <c r="C233" i="4"/>
  <c r="D232" i="4"/>
  <c r="C232" i="4"/>
  <c r="D231" i="4"/>
  <c r="C231" i="4"/>
  <c r="D230" i="4"/>
  <c r="C230" i="4"/>
  <c r="D229" i="4"/>
  <c r="C229" i="4"/>
  <c r="D228" i="4"/>
  <c r="C228" i="4"/>
  <c r="D227" i="4"/>
  <c r="C227" i="4"/>
  <c r="D226" i="4"/>
  <c r="C226" i="4"/>
  <c r="D225" i="4"/>
  <c r="C225" i="4"/>
  <c r="D224" i="4"/>
  <c r="C224"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18" i="4"/>
  <c r="B208" i="4"/>
  <c r="B209" i="4"/>
  <c r="B210" i="4"/>
  <c r="B211" i="4"/>
  <c r="B212" i="4"/>
  <c r="B213" i="4"/>
  <c r="B214" i="4"/>
  <c r="B215" i="4"/>
  <c r="B216" i="4"/>
  <c r="B217" i="4"/>
  <c r="F203" i="4"/>
  <c r="F204" i="4"/>
  <c r="F205" i="4"/>
  <c r="F206" i="4"/>
  <c r="F207" i="4"/>
  <c r="F208" i="4"/>
  <c r="F209" i="4"/>
  <c r="F210" i="4"/>
  <c r="F211" i="4"/>
  <c r="F212" i="4"/>
  <c r="F213" i="4"/>
  <c r="F214" i="4"/>
  <c r="F215" i="4"/>
  <c r="F216" i="4"/>
  <c r="F217" i="4"/>
  <c r="F202" i="4"/>
  <c r="F187" i="4"/>
  <c r="F188" i="4"/>
  <c r="F189" i="4"/>
  <c r="F190" i="4"/>
  <c r="F191" i="4"/>
  <c r="F192" i="4"/>
  <c r="F193" i="4"/>
  <c r="F194" i="4"/>
  <c r="F195" i="4"/>
  <c r="F196" i="4"/>
  <c r="F197" i="4"/>
  <c r="F198" i="4"/>
  <c r="F199" i="4"/>
  <c r="F200" i="4"/>
  <c r="F201" i="4"/>
  <c r="F186" i="4"/>
  <c r="E203" i="4"/>
  <c r="E204" i="4"/>
  <c r="E205" i="4"/>
  <c r="E206" i="4"/>
  <c r="E207" i="4"/>
  <c r="E208" i="4"/>
  <c r="E209" i="4"/>
  <c r="E210" i="4"/>
  <c r="E211" i="4"/>
  <c r="E212" i="4"/>
  <c r="E213" i="4"/>
  <c r="E214" i="4"/>
  <c r="E215" i="4"/>
  <c r="E216" i="4"/>
  <c r="E202" i="4"/>
  <c r="E187" i="4"/>
  <c r="E188" i="4"/>
  <c r="E189" i="4"/>
  <c r="E190" i="4"/>
  <c r="E191" i="4"/>
  <c r="E192" i="4"/>
  <c r="E193" i="4"/>
  <c r="E194" i="4"/>
  <c r="E195" i="4"/>
  <c r="E196" i="4"/>
  <c r="E197" i="4"/>
  <c r="E198" i="4"/>
  <c r="E199" i="4"/>
  <c r="E200" i="4"/>
  <c r="E201" i="4"/>
  <c r="E186" i="4"/>
  <c r="F170" i="4"/>
  <c r="F171" i="4"/>
  <c r="F172" i="4"/>
  <c r="F173" i="4"/>
  <c r="F174" i="4"/>
  <c r="F175" i="4"/>
  <c r="F176" i="4"/>
  <c r="F177" i="4"/>
  <c r="F178" i="4"/>
  <c r="F179" i="4"/>
  <c r="F180" i="4"/>
  <c r="F181" i="4"/>
  <c r="F182" i="4"/>
  <c r="F183" i="4"/>
  <c r="F184" i="4"/>
  <c r="F185" i="4"/>
  <c r="F169" i="4"/>
  <c r="E170" i="4"/>
  <c r="E171" i="4"/>
  <c r="E172" i="4"/>
  <c r="E173" i="4"/>
  <c r="E174" i="4"/>
  <c r="E175" i="4"/>
  <c r="E176" i="4"/>
  <c r="E177" i="4"/>
  <c r="E178" i="4"/>
  <c r="E179" i="4"/>
  <c r="E180" i="4"/>
  <c r="E181" i="4"/>
  <c r="E182" i="4"/>
  <c r="E183" i="4"/>
  <c r="E184" i="4"/>
  <c r="E185" i="4"/>
  <c r="E169" i="4"/>
  <c r="F168" i="4"/>
  <c r="F153" i="4"/>
  <c r="F154" i="4"/>
  <c r="F155" i="4"/>
  <c r="F156" i="4"/>
  <c r="F157" i="4"/>
  <c r="F158" i="4"/>
  <c r="F159" i="4"/>
  <c r="F160" i="4"/>
  <c r="F161" i="4"/>
  <c r="F162" i="4"/>
  <c r="F163" i="4"/>
  <c r="F164" i="4"/>
  <c r="F165" i="4"/>
  <c r="F166" i="4"/>
  <c r="F167" i="4"/>
  <c r="F152" i="4"/>
  <c r="E153" i="4"/>
  <c r="E154" i="4"/>
  <c r="E155" i="4"/>
  <c r="E156" i="4"/>
  <c r="E157" i="4"/>
  <c r="E158" i="4"/>
  <c r="E159" i="4"/>
  <c r="E160" i="4"/>
  <c r="E161" i="4"/>
  <c r="E162" i="4"/>
  <c r="E163" i="4"/>
  <c r="E164" i="4"/>
  <c r="E165" i="4"/>
  <c r="E166" i="4"/>
  <c r="E167" i="4"/>
  <c r="E168" i="4"/>
  <c r="E152" i="4"/>
  <c r="F147" i="4"/>
  <c r="F148" i="4"/>
  <c r="F149" i="4"/>
  <c r="F150" i="4"/>
  <c r="F151" i="4"/>
  <c r="F146" i="4"/>
  <c r="D217" i="4"/>
  <c r="C217" i="4"/>
  <c r="D216" i="4"/>
  <c r="C216" i="4"/>
  <c r="D215" i="4"/>
  <c r="C215" i="4"/>
  <c r="D214" i="4"/>
  <c r="C214" i="4"/>
  <c r="D213" i="4"/>
  <c r="C213" i="4"/>
  <c r="D212" i="4"/>
  <c r="C212" i="4"/>
  <c r="D211" i="4"/>
  <c r="C211" i="4"/>
  <c r="D210" i="4"/>
  <c r="C210" i="4"/>
  <c r="D209" i="4"/>
  <c r="C209" i="4"/>
  <c r="D208" i="4"/>
  <c r="C208" i="4"/>
  <c r="D207" i="4"/>
  <c r="C207" i="4"/>
  <c r="D206" i="4"/>
  <c r="C206" i="4"/>
  <c r="D205" i="4"/>
  <c r="C205" i="4"/>
  <c r="D204" i="4"/>
  <c r="C204" i="4"/>
  <c r="D203" i="4"/>
  <c r="C203" i="4"/>
  <c r="D202" i="4"/>
  <c r="C202" i="4"/>
  <c r="D201" i="4"/>
  <c r="C201" i="4"/>
  <c r="D200" i="4"/>
  <c r="C200" i="4"/>
  <c r="D199" i="4"/>
  <c r="C199" i="4"/>
  <c r="D198" i="4"/>
  <c r="C198" i="4"/>
  <c r="D197" i="4"/>
  <c r="C197" i="4"/>
  <c r="D196" i="4"/>
  <c r="C196" i="4"/>
  <c r="D195" i="4"/>
  <c r="C195" i="4"/>
  <c r="D194" i="4"/>
  <c r="C194" i="4"/>
  <c r="D193" i="4"/>
  <c r="C193" i="4"/>
  <c r="D192" i="4"/>
  <c r="C192" i="4"/>
  <c r="D191" i="4"/>
  <c r="C191" i="4"/>
  <c r="D190" i="4"/>
  <c r="C190" i="4"/>
  <c r="D189" i="4"/>
  <c r="C189" i="4"/>
  <c r="D188" i="4"/>
  <c r="C188" i="4"/>
  <c r="D187" i="4"/>
  <c r="C187" i="4"/>
  <c r="D186" i="4"/>
  <c r="C186" i="4"/>
  <c r="D185" i="4"/>
  <c r="C185" i="4"/>
  <c r="D184" i="4"/>
  <c r="C184" i="4"/>
  <c r="D183" i="4"/>
  <c r="C183" i="4"/>
  <c r="D182" i="4"/>
  <c r="C182" i="4"/>
  <c r="D181" i="4"/>
  <c r="C181" i="4"/>
  <c r="D180" i="4"/>
  <c r="C180" i="4"/>
  <c r="D179" i="4"/>
  <c r="C179" i="4"/>
  <c r="D178" i="4"/>
  <c r="C178" i="4"/>
  <c r="D177" i="4"/>
  <c r="C177" i="4"/>
  <c r="D176" i="4"/>
  <c r="C176" i="4"/>
  <c r="D175" i="4"/>
  <c r="C175" i="4"/>
  <c r="D174" i="4"/>
  <c r="C174" i="4"/>
  <c r="D173" i="4"/>
  <c r="C173" i="4"/>
  <c r="D172" i="4"/>
  <c r="C172" i="4"/>
  <c r="D171" i="4"/>
  <c r="C171" i="4"/>
  <c r="D170" i="4"/>
  <c r="C170" i="4"/>
  <c r="D169" i="4"/>
  <c r="C169" i="4"/>
  <c r="D168" i="4"/>
  <c r="C168" i="4"/>
  <c r="D167" i="4"/>
  <c r="C167" i="4"/>
  <c r="D166" i="4"/>
  <c r="C166" i="4"/>
  <c r="D165" i="4"/>
  <c r="C165" i="4"/>
  <c r="D164" i="4"/>
  <c r="C164" i="4"/>
  <c r="D163" i="4"/>
  <c r="C163" i="4"/>
  <c r="D162" i="4"/>
  <c r="C162" i="4"/>
  <c r="D161" i="4"/>
  <c r="C161" i="4"/>
  <c r="D160" i="4"/>
  <c r="C160" i="4"/>
  <c r="D159" i="4"/>
  <c r="C159" i="4"/>
  <c r="D158" i="4"/>
  <c r="C158" i="4"/>
  <c r="D157" i="4"/>
  <c r="C157" i="4"/>
  <c r="D156" i="4"/>
  <c r="C156" i="4"/>
  <c r="D155" i="4"/>
  <c r="C155" i="4"/>
  <c r="D154" i="4"/>
  <c r="C154" i="4"/>
  <c r="D153" i="4"/>
  <c r="C153" i="4"/>
  <c r="D152" i="4"/>
  <c r="C152"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46" i="4"/>
  <c r="E131" i="4"/>
  <c r="E132" i="4"/>
  <c r="E133" i="4"/>
  <c r="E134" i="4"/>
  <c r="E135" i="4"/>
  <c r="E136" i="4"/>
  <c r="E137" i="4"/>
  <c r="E138" i="4"/>
  <c r="E139" i="4"/>
  <c r="E140" i="4"/>
  <c r="E141" i="4"/>
  <c r="E142" i="4"/>
  <c r="E143" i="4"/>
  <c r="E144" i="4"/>
  <c r="E145" i="4"/>
  <c r="E130" i="4"/>
  <c r="E115" i="4"/>
  <c r="E116" i="4"/>
  <c r="E117" i="4"/>
  <c r="E118" i="4"/>
  <c r="E119" i="4"/>
  <c r="E120" i="4"/>
  <c r="E121" i="4"/>
  <c r="E122" i="4"/>
  <c r="E123" i="4"/>
  <c r="E124" i="4"/>
  <c r="E125" i="4"/>
  <c r="E126" i="4"/>
  <c r="E127" i="4"/>
  <c r="E128" i="4"/>
  <c r="E129" i="4"/>
  <c r="E114" i="4"/>
  <c r="E98" i="4"/>
  <c r="E99" i="4"/>
  <c r="E100" i="4"/>
  <c r="E101" i="4"/>
  <c r="E102" i="4"/>
  <c r="E103" i="4"/>
  <c r="E104" i="4"/>
  <c r="E105" i="4"/>
  <c r="E106" i="4"/>
  <c r="E107" i="4"/>
  <c r="E108" i="4"/>
  <c r="E109" i="4"/>
  <c r="E110" i="4"/>
  <c r="E111" i="4"/>
  <c r="E112" i="4"/>
  <c r="E113" i="4"/>
  <c r="E97" i="4"/>
  <c r="E81" i="4"/>
  <c r="E82" i="4"/>
  <c r="E83" i="4"/>
  <c r="E84" i="4"/>
  <c r="E85" i="4"/>
  <c r="E86" i="4"/>
  <c r="E87" i="4"/>
  <c r="E88" i="4"/>
  <c r="E89" i="4"/>
  <c r="E90" i="4"/>
  <c r="E91" i="4"/>
  <c r="E92" i="4"/>
  <c r="E93" i="4"/>
  <c r="E94" i="4"/>
  <c r="E95" i="4"/>
  <c r="E96" i="4"/>
  <c r="E80" i="4"/>
  <c r="E59" i="4"/>
  <c r="E60" i="4"/>
  <c r="E61" i="4"/>
  <c r="E62" i="4"/>
  <c r="E63" i="4"/>
  <c r="E64" i="4"/>
  <c r="E65" i="4"/>
  <c r="E66" i="4"/>
  <c r="E67" i="4"/>
  <c r="E68" i="4"/>
  <c r="E69" i="4"/>
  <c r="E70" i="4"/>
  <c r="E71" i="4"/>
  <c r="E72" i="4"/>
  <c r="E73" i="4"/>
  <c r="E58" i="4"/>
  <c r="E43" i="4"/>
  <c r="E44" i="4"/>
  <c r="E45" i="4"/>
  <c r="E46" i="4"/>
  <c r="E47" i="4"/>
  <c r="E48" i="4"/>
  <c r="E49" i="4"/>
  <c r="E50" i="4"/>
  <c r="E51" i="4"/>
  <c r="E52" i="4"/>
  <c r="E53" i="4"/>
  <c r="E54" i="4"/>
  <c r="E55" i="4"/>
  <c r="E56" i="4"/>
  <c r="E57" i="4"/>
  <c r="E42" i="4"/>
  <c r="E26" i="4"/>
  <c r="E27" i="4"/>
  <c r="E28" i="4"/>
  <c r="E29" i="4"/>
  <c r="E30" i="4"/>
  <c r="E31" i="4"/>
  <c r="E32" i="4"/>
  <c r="E33" i="4"/>
  <c r="E34" i="4"/>
  <c r="E35" i="4"/>
  <c r="E36" i="4"/>
  <c r="E37" i="4"/>
  <c r="E38" i="4"/>
  <c r="E39" i="4"/>
  <c r="E40" i="4"/>
  <c r="E41" i="4"/>
  <c r="E25" i="4"/>
  <c r="E9" i="4"/>
  <c r="E10" i="4"/>
  <c r="E11" i="4"/>
  <c r="E12" i="4"/>
  <c r="E13" i="4"/>
  <c r="E14" i="4"/>
  <c r="E15" i="4"/>
  <c r="E16" i="4"/>
  <c r="E17" i="4"/>
  <c r="E18" i="4"/>
  <c r="E19" i="4"/>
  <c r="E20" i="4"/>
  <c r="E21" i="4"/>
  <c r="E22" i="4"/>
  <c r="E23" i="4"/>
  <c r="E24" i="4"/>
  <c r="E8" i="4"/>
  <c r="F97" i="4"/>
  <c r="F81" i="4"/>
  <c r="F82" i="4"/>
  <c r="F83" i="4"/>
  <c r="F84" i="4"/>
  <c r="F85" i="4"/>
  <c r="F86" i="4"/>
  <c r="F87" i="4"/>
  <c r="F88" i="4"/>
  <c r="F89" i="4"/>
  <c r="F90" i="4"/>
  <c r="F91" i="4"/>
  <c r="F92" i="4"/>
  <c r="F93" i="4"/>
  <c r="F94" i="4"/>
  <c r="F95" i="4"/>
  <c r="F96" i="4"/>
  <c r="F80" i="4"/>
  <c r="F75" i="4"/>
  <c r="F76" i="4"/>
  <c r="F77" i="4"/>
  <c r="F78" i="4"/>
  <c r="F79" i="4"/>
  <c r="F74" i="4"/>
  <c r="D145" i="4"/>
  <c r="C145" i="4"/>
  <c r="D144" i="4"/>
  <c r="C144" i="4"/>
  <c r="D143" i="4"/>
  <c r="C143" i="4"/>
  <c r="D142" i="4"/>
  <c r="C142" i="4"/>
  <c r="D141" i="4"/>
  <c r="C141" i="4"/>
  <c r="D140" i="4"/>
  <c r="C140" i="4"/>
  <c r="D139" i="4"/>
  <c r="C139" i="4"/>
  <c r="D138" i="4"/>
  <c r="C138" i="4"/>
  <c r="D137" i="4"/>
  <c r="C137" i="4"/>
  <c r="D136" i="4"/>
  <c r="C136" i="4"/>
  <c r="D135" i="4"/>
  <c r="C135" i="4"/>
  <c r="D134" i="4"/>
  <c r="C134" i="4"/>
  <c r="D133" i="4"/>
  <c r="C133" i="4"/>
  <c r="D132" i="4"/>
  <c r="C132" i="4"/>
  <c r="D131" i="4"/>
  <c r="C131" i="4"/>
  <c r="D130" i="4"/>
  <c r="C130" i="4"/>
  <c r="D129" i="4"/>
  <c r="C129" i="4"/>
  <c r="D128" i="4"/>
  <c r="C128" i="4"/>
  <c r="D127" i="4"/>
  <c r="C127" i="4"/>
  <c r="D126" i="4"/>
  <c r="C126" i="4"/>
  <c r="D125" i="4"/>
  <c r="C125" i="4"/>
  <c r="D124" i="4"/>
  <c r="C124" i="4"/>
  <c r="D123" i="4"/>
  <c r="C123" i="4"/>
  <c r="D122" i="4"/>
  <c r="C122" i="4"/>
  <c r="D121" i="4"/>
  <c r="C121" i="4"/>
  <c r="D120" i="4"/>
  <c r="C120" i="4"/>
  <c r="D119" i="4"/>
  <c r="C119" i="4"/>
  <c r="D118" i="4"/>
  <c r="C118" i="4"/>
  <c r="D117" i="4"/>
  <c r="C117" i="4"/>
  <c r="D116" i="4"/>
  <c r="C116" i="4"/>
  <c r="D115" i="4"/>
  <c r="C115" i="4"/>
  <c r="D114" i="4"/>
  <c r="C114" i="4"/>
  <c r="D113" i="4"/>
  <c r="C113" i="4"/>
  <c r="D112" i="4"/>
  <c r="C112" i="4"/>
  <c r="D111" i="4"/>
  <c r="C111" i="4"/>
  <c r="D110" i="4"/>
  <c r="C110" i="4"/>
  <c r="D109" i="4"/>
  <c r="C109" i="4"/>
  <c r="D108" i="4"/>
  <c r="C108" i="4"/>
  <c r="D107" i="4"/>
  <c r="C107" i="4"/>
  <c r="D106" i="4"/>
  <c r="C106" i="4"/>
  <c r="D105" i="4"/>
  <c r="C105" i="4"/>
  <c r="D104" i="4"/>
  <c r="C104" i="4"/>
  <c r="D103" i="4"/>
  <c r="C103" i="4"/>
  <c r="D102" i="4"/>
  <c r="C102" i="4"/>
  <c r="D101" i="4"/>
  <c r="C101" i="4"/>
  <c r="D100" i="4"/>
  <c r="C100" i="4"/>
  <c r="D99" i="4"/>
  <c r="C99" i="4"/>
  <c r="D98" i="4"/>
  <c r="C98" i="4"/>
  <c r="D97" i="4"/>
  <c r="C97" i="4"/>
  <c r="D96" i="4"/>
  <c r="C96" i="4"/>
  <c r="D95" i="4"/>
  <c r="C95" i="4"/>
  <c r="D94" i="4"/>
  <c r="C94" i="4"/>
  <c r="D93" i="4"/>
  <c r="C93" i="4"/>
  <c r="D92" i="4"/>
  <c r="C92" i="4"/>
  <c r="D91" i="4"/>
  <c r="C91" i="4"/>
  <c r="D90" i="4"/>
  <c r="C90" i="4"/>
  <c r="D89" i="4"/>
  <c r="C89" i="4"/>
  <c r="D88" i="4"/>
  <c r="C88" i="4"/>
  <c r="D87" i="4"/>
  <c r="C87" i="4"/>
  <c r="D86" i="4"/>
  <c r="C86" i="4"/>
  <c r="D85" i="4"/>
  <c r="C85" i="4"/>
  <c r="D84" i="4"/>
  <c r="C84" i="4"/>
  <c r="D83" i="4"/>
  <c r="C83" i="4"/>
  <c r="D82" i="4"/>
  <c r="C82" i="4"/>
  <c r="D81" i="4"/>
  <c r="C81" i="4"/>
  <c r="D80" i="4"/>
  <c r="C80"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74" i="4"/>
  <c r="F59" i="4"/>
  <c r="F60" i="4"/>
  <c r="F61" i="4"/>
  <c r="F62" i="4"/>
  <c r="F63" i="4"/>
  <c r="F64" i="4"/>
  <c r="F65" i="4"/>
  <c r="F66" i="4"/>
  <c r="F67" i="4"/>
  <c r="F68" i="4"/>
  <c r="F69" i="4"/>
  <c r="F70" i="4"/>
  <c r="F71" i="4"/>
  <c r="F72" i="4"/>
  <c r="F73" i="4"/>
  <c r="F58" i="4"/>
  <c r="D59" i="4"/>
  <c r="D60" i="4"/>
  <c r="D61" i="4"/>
  <c r="D62" i="4"/>
  <c r="D63" i="4"/>
  <c r="D64" i="4"/>
  <c r="D65" i="4"/>
  <c r="D66" i="4"/>
  <c r="D67" i="4"/>
  <c r="D68" i="4"/>
  <c r="D69" i="4"/>
  <c r="D70" i="4"/>
  <c r="D71" i="4"/>
  <c r="D72" i="4"/>
  <c r="D73" i="4"/>
  <c r="D58" i="4"/>
  <c r="C59" i="4"/>
  <c r="C60" i="4"/>
  <c r="C61" i="4"/>
  <c r="C62" i="4"/>
  <c r="C63" i="4"/>
  <c r="C64" i="4"/>
  <c r="C65" i="4"/>
  <c r="C66" i="4"/>
  <c r="C67" i="4"/>
  <c r="C68" i="4"/>
  <c r="C69" i="4"/>
  <c r="C70" i="4"/>
  <c r="C71" i="4"/>
  <c r="C72" i="4"/>
  <c r="C73" i="4"/>
  <c r="C58" i="4"/>
  <c r="B58" i="4"/>
  <c r="B59" i="4"/>
  <c r="B60" i="4"/>
  <c r="B61" i="4"/>
  <c r="B62" i="4"/>
  <c r="B63" i="4"/>
  <c r="B64" i="4"/>
  <c r="B65" i="4"/>
  <c r="B66" i="4"/>
  <c r="B67" i="4"/>
  <c r="B68" i="4"/>
  <c r="B69" i="4"/>
  <c r="B70" i="4"/>
  <c r="B71" i="4"/>
  <c r="B72" i="4"/>
  <c r="B73" i="4"/>
  <c r="F43" i="4"/>
  <c r="F44" i="4"/>
  <c r="F45" i="4"/>
  <c r="F46" i="4"/>
  <c r="F47" i="4"/>
  <c r="F48" i="4"/>
  <c r="F49" i="4"/>
  <c r="F50" i="4"/>
  <c r="F51" i="4"/>
  <c r="F52" i="4"/>
  <c r="F53" i="4"/>
  <c r="F54" i="4"/>
  <c r="F55" i="4"/>
  <c r="F56" i="4"/>
  <c r="F57"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F42" i="4"/>
  <c r="D43" i="4"/>
  <c r="D44" i="4"/>
  <c r="D45" i="4"/>
  <c r="D46" i="4"/>
  <c r="D47" i="4"/>
  <c r="D48" i="4"/>
  <c r="D49" i="4"/>
  <c r="D50" i="4"/>
  <c r="D51" i="4"/>
  <c r="D52" i="4"/>
  <c r="D53" i="4"/>
  <c r="D54" i="4"/>
  <c r="D55" i="4"/>
  <c r="D56" i="4"/>
  <c r="D57" i="4"/>
  <c r="D42" i="4"/>
  <c r="C43" i="4"/>
  <c r="C44" i="4"/>
  <c r="C45" i="4"/>
  <c r="C46" i="4"/>
  <c r="C47" i="4"/>
  <c r="C48" i="4"/>
  <c r="C49" i="4"/>
  <c r="C50" i="4"/>
  <c r="C51" i="4"/>
  <c r="C52" i="4"/>
  <c r="C53" i="4"/>
  <c r="C54" i="4"/>
  <c r="C55" i="4"/>
  <c r="C56" i="4"/>
  <c r="C57" i="4"/>
  <c r="C42" i="4"/>
  <c r="B49" i="4"/>
  <c r="B50" i="4"/>
  <c r="B51" i="4"/>
  <c r="B52" i="4"/>
  <c r="B53" i="4"/>
  <c r="B54" i="4"/>
  <c r="B55" i="4"/>
  <c r="B56" i="4"/>
  <c r="B57" i="4"/>
  <c r="C26" i="4"/>
  <c r="C27" i="4"/>
  <c r="C28" i="4"/>
  <c r="C29" i="4"/>
  <c r="C30" i="4"/>
  <c r="C31" i="4"/>
  <c r="C32" i="4"/>
  <c r="C33" i="4"/>
  <c r="C34" i="4"/>
  <c r="C35" i="4"/>
  <c r="C36" i="4"/>
  <c r="C37" i="4"/>
  <c r="C38" i="4"/>
  <c r="C39" i="4"/>
  <c r="C40" i="4"/>
  <c r="C41" i="4"/>
  <c r="D26" i="4"/>
  <c r="D27" i="4"/>
  <c r="D28" i="4"/>
  <c r="D29" i="4"/>
  <c r="D30" i="4"/>
  <c r="D31" i="4"/>
  <c r="D32" i="4"/>
  <c r="D33" i="4"/>
  <c r="D34" i="4"/>
  <c r="D35" i="4"/>
  <c r="D36" i="4"/>
  <c r="D37" i="4"/>
  <c r="D38" i="4"/>
  <c r="D39" i="4"/>
  <c r="D40" i="4"/>
  <c r="D41" i="4"/>
  <c r="F40" i="4"/>
  <c r="F41" i="4"/>
  <c r="F26" i="4"/>
  <c r="F27" i="4"/>
  <c r="F28" i="4"/>
  <c r="F29" i="4"/>
  <c r="F30" i="4"/>
  <c r="F31" i="4"/>
  <c r="F32" i="4"/>
  <c r="F33" i="4"/>
  <c r="F34" i="4"/>
  <c r="F35" i="4"/>
  <c r="F36" i="4"/>
  <c r="F37" i="4"/>
  <c r="F38" i="4"/>
  <c r="F39" i="4"/>
  <c r="F25" i="4"/>
  <c r="D25" i="4"/>
  <c r="C25" i="4"/>
  <c r="B27" i="4"/>
  <c r="B28" i="4"/>
  <c r="B29" i="4"/>
  <c r="B30" i="4"/>
  <c r="B31" i="4"/>
  <c r="B32" i="4"/>
  <c r="B33" i="4"/>
  <c r="B34" i="4"/>
  <c r="B35" i="4"/>
  <c r="B36" i="4"/>
  <c r="B37" i="4"/>
  <c r="B38" i="4"/>
  <c r="B39" i="4"/>
  <c r="B40" i="4"/>
  <c r="B41" i="4"/>
  <c r="B42" i="4"/>
  <c r="B43" i="4"/>
  <c r="B44" i="4"/>
  <c r="B45" i="4"/>
  <c r="B46" i="4"/>
  <c r="B47" i="4"/>
  <c r="B48" i="4"/>
  <c r="C14" i="4"/>
  <c r="C15" i="4"/>
  <c r="C16" i="4"/>
  <c r="C17" i="4"/>
  <c r="C18" i="4"/>
  <c r="C19" i="4"/>
  <c r="C20" i="4"/>
  <c r="C21" i="4"/>
  <c r="C22" i="4"/>
  <c r="C23" i="4"/>
  <c r="C24" i="4"/>
  <c r="D14" i="4"/>
  <c r="D15" i="4"/>
  <c r="D16" i="4"/>
  <c r="D17" i="4"/>
  <c r="D18" i="4"/>
  <c r="D19" i="4"/>
  <c r="D20" i="4"/>
  <c r="D21" i="4"/>
  <c r="D22" i="4"/>
  <c r="D23" i="4"/>
  <c r="D24" i="4"/>
  <c r="F9" i="4"/>
  <c r="F10" i="4"/>
  <c r="F11" i="4"/>
  <c r="F12" i="4"/>
  <c r="F13" i="4"/>
  <c r="F14" i="4"/>
  <c r="F15" i="4"/>
  <c r="F16" i="4"/>
  <c r="F17" i="4"/>
  <c r="F18" i="4"/>
  <c r="F19" i="4"/>
  <c r="F20" i="4"/>
  <c r="F21" i="4"/>
  <c r="F22" i="4"/>
  <c r="F23" i="4"/>
  <c r="F24" i="4"/>
  <c r="F8" i="4"/>
  <c r="D9" i="4"/>
  <c r="D10" i="4"/>
  <c r="D11" i="4"/>
  <c r="D12" i="4"/>
  <c r="D13" i="4"/>
  <c r="D8" i="4"/>
  <c r="C9" i="4"/>
  <c r="C10" i="4"/>
  <c r="C11" i="4"/>
  <c r="C12" i="4"/>
  <c r="C13" i="4"/>
  <c r="C8" i="4"/>
  <c r="F7" i="4"/>
  <c r="F6" i="4"/>
  <c r="F5" i="4"/>
  <c r="F4" i="4"/>
  <c r="F3" i="4"/>
  <c r="F2" i="4"/>
  <c r="B3" i="4"/>
  <c r="B4" i="4"/>
  <c r="B5" i="4"/>
  <c r="B6" i="4"/>
  <c r="B7" i="4"/>
  <c r="B8" i="4"/>
  <c r="B9" i="4"/>
  <c r="B10" i="4"/>
  <c r="B11" i="4"/>
  <c r="B12" i="4"/>
  <c r="B13" i="4"/>
  <c r="B14" i="4"/>
  <c r="B15" i="4"/>
  <c r="B16" i="4"/>
  <c r="B17" i="4"/>
  <c r="B18" i="4"/>
  <c r="B19" i="4"/>
  <c r="B20" i="4"/>
  <c r="B21" i="4"/>
  <c r="B22" i="4"/>
  <c r="B23" i="4"/>
  <c r="B24" i="4"/>
  <c r="B25" i="4"/>
  <c r="B26" i="4"/>
  <c r="B2" i="4"/>
  <c r="A3" i="4"/>
  <c r="A4" i="4"/>
  <c r="A5" i="4"/>
  <c r="A6" i="4"/>
  <c r="A7" i="4"/>
  <c r="A8" i="4"/>
  <c r="A9" i="4"/>
  <c r="A10" i="4"/>
  <c r="A11" i="4"/>
  <c r="A12" i="4"/>
  <c r="A13" i="4"/>
  <c r="A14" i="4"/>
  <c r="A15" i="4"/>
  <c r="A16" i="4"/>
  <c r="A17" i="4"/>
  <c r="A18" i="4"/>
  <c r="A19" i="4"/>
  <c r="A20" i="4"/>
  <c r="A21" i="4"/>
  <c r="A22" i="4"/>
  <c r="A23" i="4"/>
  <c r="A24" i="4"/>
  <c r="A25" i="4"/>
  <c r="A26" i="4"/>
  <c r="A2" i="4"/>
  <c r="R31" i="3" l="1"/>
  <c r="R30" i="3"/>
  <c r="R29" i="3"/>
  <c r="R27" i="3"/>
  <c r="R26" i="3"/>
  <c r="R25" i="3"/>
  <c r="R24" i="3"/>
  <c r="R22" i="3"/>
  <c r="R21" i="3"/>
  <c r="R20" i="3"/>
  <c r="Q18" i="3" l="1"/>
  <c r="R18" i="3" s="1"/>
  <c r="R17" i="3" l="1"/>
  <c r="HD52" i="1"/>
  <c r="GZ52" i="1"/>
  <c r="HD31" i="1"/>
  <c r="GZ31" i="1"/>
  <c r="BG52" i="1"/>
  <c r="BC52" i="1"/>
  <c r="FB52" i="1"/>
  <c r="EX52" i="1"/>
  <c r="BG31" i="1"/>
  <c r="BC31" i="1"/>
  <c r="FB31" i="1"/>
  <c r="EX31" i="1"/>
  <c r="IE52" i="1"/>
  <c r="IA52" i="1"/>
  <c r="GU52" i="1"/>
  <c r="GQ52" i="1"/>
  <c r="IE31" i="1"/>
  <c r="IA31" i="1"/>
  <c r="GU31" i="1"/>
  <c r="GQ31" i="1"/>
  <c r="DR52" i="1"/>
  <c r="DN52" i="1"/>
  <c r="AO52" i="1"/>
  <c r="AK52" i="1"/>
  <c r="DR31" i="1"/>
  <c r="DN31" i="1"/>
  <c r="AO31" i="1"/>
  <c r="AK31" i="1"/>
  <c r="HV52" i="1"/>
  <c r="HR52" i="1"/>
  <c r="HV31" i="1"/>
  <c r="HR31" i="1"/>
  <c r="HM52" i="1"/>
  <c r="HI52" i="1"/>
  <c r="O52" i="1"/>
  <c r="K52" i="1"/>
  <c r="HM31" i="1"/>
  <c r="HI31" i="1"/>
  <c r="O31" i="1"/>
  <c r="K31" i="1"/>
  <c r="EA52" i="1"/>
  <c r="DW52" i="1"/>
  <c r="DI52" i="1"/>
  <c r="DE52" i="1"/>
  <c r="EA31" i="1"/>
  <c r="DW31" i="1"/>
  <c r="DI31" i="1"/>
  <c r="DE31" i="1"/>
  <c r="CZ52" i="1"/>
  <c r="CV52" i="1"/>
  <c r="CZ31" i="1"/>
  <c r="CV31" i="1"/>
  <c r="CQ52" i="1"/>
  <c r="CM52" i="1"/>
  <c r="CQ31" i="1"/>
  <c r="CM31" i="1"/>
  <c r="CH52" i="1" l="1"/>
  <c r="CH31" i="1"/>
  <c r="CD31" i="1"/>
</calcChain>
</file>

<file path=xl/sharedStrings.xml><?xml version="1.0" encoding="utf-8"?>
<sst xmlns="http://schemas.openxmlformats.org/spreadsheetml/2006/main" count="3374" uniqueCount="292">
  <si>
    <t>Opening Stock</t>
  </si>
  <si>
    <t>KG</t>
  </si>
  <si>
    <t>Purpose</t>
  </si>
  <si>
    <t>Amount</t>
  </si>
  <si>
    <t>UOM</t>
  </si>
  <si>
    <t>Quantity Supplied to UK Licencees</t>
  </si>
  <si>
    <t>Quantity Received from UK Suppliers</t>
  </si>
  <si>
    <t>Total Quantity Manufactured</t>
  </si>
  <si>
    <t>Quantity used in year</t>
  </si>
  <si>
    <t>Total</t>
  </si>
  <si>
    <t>Afghanistan</t>
  </si>
  <si>
    <t>Albania</t>
  </si>
  <si>
    <t>Algeria</t>
  </si>
  <si>
    <t>Andorra</t>
  </si>
  <si>
    <t>Angola</t>
  </si>
  <si>
    <t>Anguilla</t>
  </si>
  <si>
    <t>Antigua and Barbuda</t>
  </si>
  <si>
    <t>Argentina</t>
  </si>
  <si>
    <t>Armenia</t>
  </si>
  <si>
    <t>Aruba</t>
  </si>
  <si>
    <t>Ascension Island</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</si>
  <si>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</si>
  <si>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</si>
  <si>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</si>
  <si>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</si>
  <si>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</si>
  <si>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</si>
  <si>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</si>
  <si>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</si>
  <si>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</si>
  <si>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</si>
  <si>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</si>
  <si>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</si>
  <si>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</si>
  <si>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</si>
  <si>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</si>
  <si>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</si>
  <si>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Bouvet Island</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</si>
  <si>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</si>
  <si>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</si>
  <si>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</si>
  <si>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</si>
  <si>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</si>
  <si>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</si>
  <si>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</si>
  <si>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</si>
  <si>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</si>
  <si>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</si>
  <si>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</si>
  <si>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</si>
  <si>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</si>
  <si>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</si>
  <si>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</si>
  <si>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</si>
  <si>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</si>
  <si>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</si>
  <si>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</si>
  <si>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</si>
  <si>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Cook Islands</t>
  </si>
  <si>
    <t>Costa Rica</t>
  </si>
  <si>
    <t>Croatia</t>
  </si>
  <si>
    <t>Cuba</t>
  </si>
  <si>
    <t>Curaçao</t>
  </si>
  <si>
    <t>Cyprus</t>
  </si>
  <si>
    <t>Czechia</t>
  </si>
  <si>
    <t>Côte d'Ivoire</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</si>
  <si>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</si>
  <si>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</si>
  <si>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</si>
  <si>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</si>
  <si>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</si>
  <si>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</si>
  <si>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</si>
  <si>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</si>
  <si>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</si>
  <si>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</si>
  <si>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</si>
  <si>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</si>
  <si>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</si>
  <si>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</si>
  <si>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Fiji</t>
  </si>
  <si>
    <t>Finland</t>
  </si>
  <si>
    <t>France</t>
  </si>
  <si>
    <t>French Guyana</t>
  </si>
  <si>
    <t>French Polynesia</t>
  </si>
  <si>
    <t>Gabon</t>
  </si>
  <si>
    <t>Gambia</t>
  </si>
  <si>
    <t>Georgia</t>
  </si>
  <si>
    <t>Germany</t>
  </si>
  <si>
    <t>Ghana</t>
  </si>
  <si>
    <t>Gibraltar</t>
  </si>
  <si>
    <t>Greece</t>
  </si>
  <si>
    <t>Greenland</t>
  </si>
  <si>
    <t>Grenada</t>
  </si>
  <si>
    <t>Guam</t>
  </si>
  <si>
    <t>Guatemala</t>
  </si>
  <si>
    <t>Guinea</t>
  </si>
  <si>
    <t>Guinea-Bissau</t>
  </si>
  <si>
    <t>Guyana</t>
  </si>
  <si>
    <t>Haiti</t>
  </si>
  <si>
    <t>Honduras</t>
  </si>
  <si>
    <t>Hong Kong SAR of China</t>
  </si>
  <si>
    <t>Hungary</t>
  </si>
  <si>
    <t>Iceland</t>
  </si>
  <si>
    <t>India</t>
  </si>
  <si>
    <t>Indonesia</t>
  </si>
  <si>
    <t>Iran (Islamic Republic of)</t>
  </si>
  <si>
    <t>Iraq</t>
  </si>
  <si>
    <t>Ireland</t>
  </si>
  <si>
    <t>Israel</t>
  </si>
  <si>
    <t>Italy</t>
  </si>
  <si>
    <t>Jamaica</t>
  </si>
  <si>
    <t>Japan</t>
  </si>
  <si>
    <t>Jordan</t>
  </si>
  <si>
    <t>Kazakhstan</t>
  </si>
  <si>
    <t>Kenya</t>
  </si>
  <si>
    <t>Kiribati</t>
  </si>
  <si>
    <t>Kosovo</t>
  </si>
  <si>
    <t>Kuwait</t>
  </si>
  <si>
    <t>Kyrgyzstan</t>
  </si>
  <si>
    <t>Lao People's Democratic Republic</t>
  </si>
  <si>
    <t>Latvia</t>
  </si>
  <si>
    <t>Lebanon</t>
  </si>
  <si>
    <t>Lesotho</t>
  </si>
  <si>
    <t>Liberia</t>
  </si>
  <si>
    <t>Libya</t>
  </si>
  <si>
    <t>Liechtenstein</t>
  </si>
  <si>
    <t>Lithuania</t>
  </si>
  <si>
    <t>Luxembourg</t>
  </si>
  <si>
    <t>Macao SAR of China</t>
  </si>
  <si>
    <t>Madagascar</t>
  </si>
  <si>
    <t>Malawi</t>
  </si>
  <si>
    <t>Malaysia</t>
  </si>
  <si>
    <t>Maldives</t>
  </si>
  <si>
    <t>Mali</t>
  </si>
  <si>
    <t>Malta</t>
  </si>
  <si>
    <t>Marshall Islands</t>
  </si>
  <si>
    <t>Mauritania</t>
  </si>
  <si>
    <t>Mauritius</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</si>
  <si>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</si>
  <si>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</si>
  <si>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</si>
  <si>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</si>
  <si>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</si>
  <si>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</si>
  <si>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</si>
  <si>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</si>
  <si>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</si>
  <si>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</si>
  <si>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</si>
  <si>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</si>
  <si>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</si>
  <si>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</si>
  <si>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</si>
  <si>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</si>
  <si>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</si>
  <si>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</si>
  <si>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</si>
  <si>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</si>
  <si>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</si>
  <si>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</si>
  <si>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</si>
  <si>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</si>
  <si>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</si>
  <si>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</si>
  <si>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</si>
  <si>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</si>
  <si>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</si>
  <si>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</si>
  <si>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</si>
  <si>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</si>
  <si>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</si>
  <si>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</si>
  <si>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</si>
  <si>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</si>
  <si>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</si>
  <si>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Helena</t>
  </si>
  <si>
    <t>Saint Kitts and Nevis</t>
  </si>
  <si>
    <t>Saint Lucia</t>
  </si>
  <si>
    <t>Saint Vincent and the Grenadines</t>
  </si>
  <si>
    <t>Samoa</t>
  </si>
  <si>
    <t>Sao Tome and Principe</t>
  </si>
  <si>
    <t>Saudi Arabia</t>
  </si>
  <si>
    <t>Senegal</t>
  </si>
  <si>
    <t>Serbia</t>
  </si>
  <si>
    <t>Seychelles</t>
  </si>
  <si>
    <t>Sierra Leone</t>
  </si>
  <si>
    <t>Singapore</t>
  </si>
  <si>
    <t>Sint Maarten</t>
  </si>
  <si>
    <t>Slovakia</t>
  </si>
  <si>
    <t>Slovenia</t>
  </si>
  <si>
    <t>Solomon Islands</t>
  </si>
  <si>
    <t>Somalia</t>
  </si>
  <si>
    <t>South Africa</t>
  </si>
  <si>
    <t>South Sudan</t>
  </si>
  <si>
    <t>Spain</t>
  </si>
  <si>
    <t>Sri Lanka</t>
  </si>
  <si>
    <t>Sudan</t>
  </si>
  <si>
    <t>Suriname</t>
  </si>
  <si>
    <t>Swaziland</t>
  </si>
  <si>
    <t>Sweden</t>
  </si>
  <si>
    <t>Switzerland</t>
  </si>
  <si>
    <t>Syrian Arab Republic</t>
  </si>
  <si>
    <t>Taiwan, Province of</t>
  </si>
  <si>
    <t>Tajikistan</t>
  </si>
  <si>
    <t>Thailand</t>
  </si>
  <si>
    <t>The former Yugoslav  Rep. of Macedonia</t>
  </si>
  <si>
    <t>Timor</t>
  </si>
  <si>
    <t>Timor-Leste</t>
  </si>
  <si>
    <t>Togo</t>
  </si>
  <si>
    <t>Tonga</t>
  </si>
  <si>
    <t>Trinidad and Tobago</t>
  </si>
  <si>
    <t>Tristan da Cunha</t>
  </si>
  <si>
    <t>Tunisia</t>
  </si>
  <si>
    <t>Turkey</t>
  </si>
  <si>
    <t>Turkmenistan</t>
  </si>
  <si>
    <t>Turks and Caicos Islands</t>
  </si>
  <si>
    <t>Tuvalu</t>
  </si>
  <si>
    <t>Uganda</t>
  </si>
  <si>
    <t>Ukraine</t>
  </si>
  <si>
    <t>United Arab Emirates</t>
  </si>
  <si>
    <t>United Kingdom</t>
  </si>
  <si>
    <t>United Republic of Tanzania</t>
  </si>
  <si>
    <t>United States of America</t>
  </si>
  <si>
    <t>Unknow - UKN</t>
  </si>
  <si>
    <t>Uruguay</t>
  </si>
  <si>
    <t>Uzbekistan</t>
  </si>
  <si>
    <t>Vanuatu</t>
  </si>
  <si>
    <t>Venezuela (Bolivarian Rep. of)</t>
  </si>
  <si>
    <t>Viet Nam</t>
  </si>
  <si>
    <t>Wallis and Futuna Islands</t>
  </si>
  <si>
    <t>Yemen</t>
  </si>
  <si>
    <t>Zambia</t>
  </si>
  <si>
    <t>Zimbabwe</t>
  </si>
  <si>
    <t>From Country (Inc EU Countries)</t>
  </si>
  <si>
    <t>To Country (Inc EU Countries)</t>
  </si>
  <si>
    <t>Quantity Remaining in Stock at December 2018</t>
  </si>
  <si>
    <t>EPHEDRINE RAW MATERIAL</t>
  </si>
  <si>
    <t>EPHEDRINE PREPARATIONS</t>
  </si>
  <si>
    <t>ERGOMETRINE</t>
  </si>
  <si>
    <t>ERGOTAMINE</t>
  </si>
  <si>
    <t>LYSERGIC ACID</t>
  </si>
  <si>
    <t>1-PHENYL-2-PROPANONE (BMK)</t>
  </si>
  <si>
    <t>PSEUDOEPHEDRINE RAW MATERIALS</t>
  </si>
  <si>
    <t>PSEUDOEPHEDRINE PREPARATIONS</t>
  </si>
  <si>
    <t>ISOSAFROLE</t>
  </si>
  <si>
    <t>PIPERONAL</t>
  </si>
  <si>
    <t>SAFROLE</t>
  </si>
  <si>
    <t>NOREPHEDRINE</t>
  </si>
  <si>
    <t>ACETIC ANHYDRIDE</t>
  </si>
  <si>
    <t>POTASSIUM PERMANGANATE</t>
  </si>
  <si>
    <r>
      <t xml:space="preserve">Accurate returns are essential and as such these forms </t>
    </r>
    <r>
      <rPr>
        <b/>
        <sz val="11"/>
        <rFont val="Arial"/>
        <family val="2"/>
      </rPr>
      <t xml:space="preserve">must </t>
    </r>
    <r>
      <rPr>
        <sz val="11"/>
        <rFont val="Arial"/>
        <family val="2"/>
      </rPr>
      <t>be cleared by a Senior Management Representative once completed.</t>
    </r>
  </si>
  <si>
    <r>
      <t xml:space="preserve">This completed form </t>
    </r>
    <r>
      <rPr>
        <u/>
        <sz val="11"/>
        <rFont val="Arial"/>
        <family val="2"/>
      </rPr>
      <t>must</t>
    </r>
    <r>
      <rPr>
        <sz val="11"/>
        <rFont val="Arial"/>
        <family val="2"/>
      </rPr>
      <t xml:space="preserve"> be returned electronically to </t>
    </r>
    <r>
      <rPr>
        <u/>
        <sz val="11"/>
        <color indexed="12"/>
        <rFont val="Arial"/>
        <family val="2"/>
      </rPr>
      <t>annualdrugreturns@homeoffice.gov.uk</t>
    </r>
    <r>
      <rPr>
        <sz val="11"/>
        <rFont val="Arial"/>
        <family val="2"/>
      </rPr>
      <t xml:space="preserve">.  Hardcopy postal submissions </t>
    </r>
    <r>
      <rPr>
        <u/>
        <sz val="11"/>
        <rFont val="Arial"/>
        <family val="2"/>
      </rPr>
      <t>will not</t>
    </r>
    <r>
      <rPr>
        <sz val="11"/>
        <rFont val="Arial"/>
        <family val="2"/>
      </rPr>
      <t xml:space="preserve"> be accepted.</t>
    </r>
  </si>
  <si>
    <t xml:space="preserve">The subject line of the returned email should contain the company name </t>
  </si>
  <si>
    <t>* Mandatory Fields</t>
  </si>
  <si>
    <t>Company</t>
  </si>
  <si>
    <t>Site(s)*</t>
  </si>
  <si>
    <t>Registered Address*</t>
  </si>
  <si>
    <t>Responsible Officer</t>
  </si>
  <si>
    <t>Completed by*</t>
  </si>
  <si>
    <t>Position*</t>
  </si>
  <si>
    <t>Telephone Number*</t>
  </si>
  <si>
    <t>Email address*</t>
  </si>
  <si>
    <t>Checked by*</t>
  </si>
  <si>
    <t>Company Name*</t>
  </si>
  <si>
    <t>Substance</t>
  </si>
  <si>
    <t>Header</t>
  </si>
  <si>
    <t>Header2</t>
  </si>
  <si>
    <t>--</t>
  </si>
  <si>
    <t>Header3</t>
  </si>
  <si>
    <t>3,4-MDP-2-P METHYL GLYCIDATE</t>
  </si>
  <si>
    <t>3,4-MDP-2-P METHYL GLYCIDIC ACID</t>
  </si>
  <si>
    <t>4-ANILINO-N-PHENETHYLPIPERIDINE (ANPP)</t>
  </si>
  <si>
    <t>ALPHA-PHENYLACETOACETONITRILE (APAAN)</t>
  </si>
  <si>
    <t>N-ACETYLANTHRANILIC ACID</t>
  </si>
  <si>
    <t>N-PHENETHYL-4-PIPERIDONE (NPP)</t>
  </si>
  <si>
    <t>PHENYLACTIC ACID</t>
  </si>
  <si>
    <t>Important information:</t>
  </si>
  <si>
    <r>
      <t>Return the completed form</t>
    </r>
    <r>
      <rPr>
        <sz val="11"/>
        <color indexed="8"/>
        <rFont val="Arial"/>
        <family val="2"/>
      </rPr>
      <t xml:space="preserve"> to the above email address as an</t>
    </r>
    <r>
      <rPr>
        <sz val="11"/>
        <rFont val="Arial"/>
        <family val="2"/>
      </rPr>
      <t xml:space="preserve"> 'Excel' file and </t>
    </r>
    <r>
      <rPr>
        <b/>
        <sz val="11"/>
        <rFont val="Arial"/>
        <family val="2"/>
      </rPr>
      <t>NOT</t>
    </r>
    <r>
      <rPr>
        <sz val="11"/>
        <rFont val="Arial"/>
        <family val="2"/>
      </rPr>
      <t xml:space="preserve"> as a 'PDF' file</t>
    </r>
  </si>
  <si>
    <t>Quantity Remaining in Stock at December 2021</t>
  </si>
  <si>
    <t xml:space="preserve">Under the terms and conditions of licences to manufacture, produce, possess or supply controlled drugs the Home Office requires all licensees to conduct an annual return exercise, providing statistical information which will enable the UK competent authority to fulfil its obligations to the United Nations International Narcotics Control Board under the terms of the 1988 Convention Against Illicit Traffic in Narcotic Drugs and Psychotropic Substances.      </t>
  </si>
  <si>
    <t>1-BOC-4-AP</t>
  </si>
  <si>
    <t>3-4 METHYLENEDIOXYPHENYL-2-PROPANONE (PMK)</t>
  </si>
  <si>
    <t>Methyl alpha-phenylacetoacetate (MAPA)</t>
  </si>
  <si>
    <t>NORFENTANYL</t>
  </si>
  <si>
    <t>ALPHA-PHENYLACETOACETAMIDE (APAA)</t>
  </si>
  <si>
    <t>N-PHENYL-4-PIPERIDINAMINE (4-AP)</t>
  </si>
  <si>
    <t>Annual Returns 2024 - Precursor Chemicals</t>
  </si>
  <si>
    <t>Imported in 2024</t>
  </si>
  <si>
    <t>Exported in 2024</t>
  </si>
  <si>
    <t>Used in 2024</t>
  </si>
  <si>
    <t>Approximate use for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</si>
</sst>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1"/>
      <color theme="1"/>
      <name val="Calibri"/>
      <family val="2"/>
      <scheme val="minor"/>
    </font>
    <font>
      <b/>
      <u/>
      <sz val="11"/>
      <color theme="1"/>
      <name val="Calibri"/>
      <family val="2"/>
      <scheme val="minor"/>
    </font>
    <font>
      <sz val="11"/>
      <color theme="0"/>
      <name val="Calibri"/>
      <family val="2"/>
      <scheme val="minor"/>
    </font>
    <font>
      <sz val="11"/>
      <name val="Arial"/>
      <family val="2"/>
    </font>
    <font>
      <b/>
      <sz val="11"/>
      <name val="Arial"/>
      <family val="2"/>
    </font>
    <font>
      <u/>
      <sz val="11"/>
      <name val="Arial"/>
      <family val="2"/>
    </font>
    <font>
      <u/>
      <sz val="11"/>
      <color indexed="12"/>
      <name val="Arial"/>
      <family val="2"/>
    </font>
    <font>
      <sz val="11"/>
      <color indexed="8"/>
      <name val="Arial"/>
      <family val="2"/>
    </font>
    <font>
      <sz val="11"/>
      <color rgb="FF005EA5"/>
      <name val="Arial"/>
      <family val="2"/>
    </font>
    <font>
      <b/>
      <sz val="11"/>
      <name val="Calibri"/>
      <family val="2"/>
      <scheme val="minor"/>
    </font>
    <font>
      <sz val="11"/>
      <name val="Calibri"/>
      <family val="2"/>
      <scheme val="minor"/>
    </font>
    <font>
      <b/>
      <sz val="14"/>
      <name val="Arial"/>
      <family val="2"/>
    </font>
    <font>
      <sz val="12"/>
      <color theme="1"/>
      <name val="Arial"/>
      <family val="2"/>
    </font>
    <font>
      <b/>
      <sz val="12"/>
      <color theme="1"/>
      <name val="Arial"/>
      <family val="2"/>
    </font>
  </fonts>
  <fills count="7">
    <fill>
      <patternFill patternType="none"/>
    </fill>
    <fill>
      <patternFill patternType="gray125"/>
    </fill>
    <fill>
      <patternFill patternType="solid">
        <fgColor theme="0" tint="-0.34998626667073579"/>
        <bgColor indexed="64"/>
      </patternFill>
    </fill>
    <fill>
      <patternFill patternType="lightUp"/>
    </fill>
    <fill>
      <patternFill patternType="solid">
        <fgColor theme="0"/>
        <bgColor indexed="64"/>
      </patternFill>
    </fill>
    <fill>
      <patternFill patternType="lightUp">
        <bgColor theme="0" tint="-0.499984740745262"/>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02">
    <xf numFmtId="0" fontId="0" fillId="0" borderId="0" xfId="0"/>
    <xf numFmtId="0" fontId="0" fillId="0" borderId="1" xfId="0" applyFont="1" applyBorder="1" applyProtection="1"/>
    <xf numFmtId="0" fontId="0" fillId="0" borderId="0" xfId="0" applyAlignment="1">
      <alignment horizontal="right"/>
    </xf>
    <xf numFmtId="0" fontId="0" fillId="0" borderId="0" xfId="0" applyFill="1"/>
    <xf numFmtId="0" fontId="4" fillId="4" borderId="0" xfId="0" applyFont="1" applyFill="1" applyAlignment="1">
      <alignment vertical="center"/>
    </xf>
    <xf numFmtId="0" fontId="0" fillId="4" borderId="0" xfId="0" applyFill="1" applyAlignment="1">
      <alignment vertical="center"/>
    </xf>
    <xf numFmtId="0" fontId="3" fillId="0" borderId="0" xfId="0" applyFont="1"/>
    <xf numFmtId="0" fontId="1" fillId="0" borderId="31" xfId="0" applyFont="1" applyBorder="1"/>
    <xf numFmtId="0" fontId="1" fillId="0" borderId="34" xfId="0" applyFont="1" applyBorder="1"/>
    <xf numFmtId="0" fontId="1" fillId="0" borderId="37" xfId="0" applyFont="1" applyBorder="1"/>
    <xf numFmtId="0" fontId="0" fillId="5" borderId="34" xfId="0" applyFill="1" applyBorder="1" applyAlignment="1"/>
    <xf numFmtId="49" fontId="0" fillId="0" borderId="0" xfId="0" applyNumberFormat="1"/>
    <xf numFmtId="0" fontId="0" fillId="0" borderId="0" xfId="0" quotePrefix="1"/>
    <xf numFmtId="0" fontId="1" fillId="0" borderId="0" xfId="0" applyFont="1"/>
    <xf numFmtId="0" fontId="1" fillId="0" borderId="0" xfId="0" applyFont="1" applyAlignment="1">
      <alignment horizontal="left"/>
    </xf>
    <xf numFmtId="0" fontId="0" fillId="0" borderId="0" xfId="0" quotePrefix="1" applyAlignment="1">
      <alignment horizontal="left"/>
    </xf>
    <xf numFmtId="0" fontId="0" fillId="0" borderId="0" xfId="0" applyAlignment="1">
      <alignment horizontal="left"/>
    </xf>
    <xf numFmtId="49" fontId="0" fillId="0" borderId="0" xfId="0" applyNumberFormat="1" applyAlignment="1">
      <alignment horizontal="left"/>
    </xf>
    <xf numFmtId="0" fontId="0" fillId="0" borderId="0" xfId="0" applyNumberFormat="1"/>
    <xf numFmtId="0" fontId="9" fillId="0" borderId="0" xfId="0" applyFont="1"/>
    <xf numFmtId="0" fontId="11" fillId="0" borderId="0" xfId="0" applyFont="1"/>
    <xf numFmtId="0" fontId="13" fillId="0" borderId="0" xfId="0" applyFont="1"/>
    <xf numFmtId="0" fontId="13" fillId="0" borderId="0" xfId="0" applyFont="1" applyFill="1"/>
    <xf numFmtId="0" fontId="13" fillId="3" borderId="4" xfId="0" applyFont="1" applyFill="1" applyBorder="1"/>
    <xf numFmtId="0" fontId="13" fillId="0" borderId="5" xfId="0" applyFont="1" applyBorder="1" applyAlignment="1">
      <alignment horizontal="center"/>
    </xf>
    <xf numFmtId="0" fontId="13" fillId="0" borderId="6" xfId="0" applyFont="1" applyBorder="1" applyAlignment="1">
      <alignment horizontal="center"/>
    </xf>
    <xf numFmtId="0" fontId="13" fillId="0" borderId="0" xfId="0" applyFont="1" applyFill="1" applyBorder="1" applyAlignment="1">
      <alignment horizontal="center"/>
    </xf>
    <xf numFmtId="0" fontId="13" fillId="0" borderId="7" xfId="0" applyFont="1" applyBorder="1"/>
    <xf numFmtId="164" fontId="13" fillId="0" borderId="1" xfId="0" applyNumberFormat="1" applyFont="1" applyBorder="1" applyAlignment="1" applyProtection="1">
      <alignment horizontal="center"/>
      <protection locked="0"/>
    </xf>
    <xf numFmtId="0" fontId="13" fillId="2" borderId="8" xfId="0" applyFont="1" applyFill="1" applyBorder="1" applyAlignment="1">
      <alignment horizontal="center"/>
    </xf>
    <xf numFmtId="0" fontId="13" fillId="0" borderId="0" xfId="0" applyFont="1" applyAlignment="1">
      <alignment horizontal="right"/>
    </xf>
    <xf numFmtId="0" fontId="13" fillId="0" borderId="9" xfId="0" applyFont="1" applyBorder="1"/>
    <xf numFmtId="164" fontId="13" fillId="0" borderId="2" xfId="0" applyNumberFormat="1" applyFont="1" applyBorder="1" applyAlignment="1" applyProtection="1">
      <alignment horizontal="center"/>
      <protection locked="0"/>
    </xf>
    <xf numFmtId="0" fontId="13" fillId="2" borderId="10" xfId="0" applyFont="1" applyFill="1" applyBorder="1" applyAlignment="1">
      <alignment horizontal="center"/>
    </xf>
    <xf numFmtId="0" fontId="13" fillId="0" borderId="0" xfId="0" applyFont="1" applyFill="1" applyBorder="1"/>
    <xf numFmtId="164" fontId="13" fillId="0" borderId="0" xfId="0" applyNumberFormat="1" applyFont="1" applyFill="1" applyBorder="1" applyAlignment="1">
      <alignment horizontal="center"/>
    </xf>
    <xf numFmtId="0" fontId="13" fillId="0" borderId="0" xfId="0" applyFont="1" applyFill="1" applyAlignment="1">
      <alignment horizontal="right"/>
    </xf>
    <xf numFmtId="0" fontId="13" fillId="0" borderId="0" xfId="0" applyFont="1" applyBorder="1" applyAlignment="1"/>
    <xf numFmtId="0" fontId="14" fillId="0" borderId="0" xfId="0" applyFont="1" applyFill="1" applyBorder="1" applyAlignment="1">
      <alignment horizontal="center"/>
    </xf>
    <xf numFmtId="0" fontId="13" fillId="0" borderId="11" xfId="0" applyFont="1" applyBorder="1" applyAlignment="1">
      <alignment horizontal="center"/>
    </xf>
    <xf numFmtId="0" fontId="13" fillId="0" borderId="3" xfId="0" applyFont="1" applyBorder="1" applyAlignment="1">
      <alignment horizontal="center"/>
    </xf>
    <xf numFmtId="0" fontId="13" fillId="0" borderId="12" xfId="0" applyFont="1" applyBorder="1" applyAlignment="1">
      <alignment horizontal="center"/>
    </xf>
    <xf numFmtId="0" fontId="13" fillId="0" borderId="7" xfId="0" applyFont="1" applyBorder="1" applyProtection="1">
      <protection locked="0"/>
    </xf>
    <xf numFmtId="0" fontId="13" fillId="0" borderId="9" xfId="0" applyFont="1" applyBorder="1" applyProtection="1">
      <protection locked="0"/>
    </xf>
    <xf numFmtId="0" fontId="14" fillId="0" borderId="13" xfId="0" applyFont="1" applyBorder="1"/>
    <xf numFmtId="164" fontId="14" fillId="0" borderId="14" xfId="0" applyNumberFormat="1" applyFont="1" applyBorder="1"/>
    <xf numFmtId="0" fontId="14" fillId="2" borderId="15" xfId="0" applyFont="1" applyFill="1" applyBorder="1" applyAlignment="1">
      <alignment horizontal="center"/>
    </xf>
    <xf numFmtId="0" fontId="13" fillId="0" borderId="3" xfId="0" applyFont="1" applyBorder="1"/>
    <xf numFmtId="49" fontId="13" fillId="0" borderId="7" xfId="0" applyNumberFormat="1" applyFont="1" applyBorder="1" applyProtection="1">
      <protection locked="0"/>
    </xf>
    <xf numFmtId="49" fontId="13" fillId="0" borderId="9" xfId="0" applyNumberFormat="1" applyFont="1" applyBorder="1" applyProtection="1">
      <protection locked="0"/>
    </xf>
    <xf numFmtId="0" fontId="14" fillId="0" borderId="0" xfId="0" applyFont="1" applyBorder="1"/>
    <xf numFmtId="164" fontId="14" fillId="0" borderId="0" xfId="0" applyNumberFormat="1" applyFont="1" applyBorder="1"/>
    <xf numFmtId="0" fontId="13" fillId="0" borderId="25" xfId="0" applyFont="1" applyFill="1" applyBorder="1" applyAlignment="1">
      <alignment horizontal="center"/>
    </xf>
    <xf numFmtId="0" fontId="4" fillId="4" borderId="0" xfId="0" applyFont="1" applyFill="1" applyAlignment="1">
      <alignment horizontal="left" vertical="center"/>
    </xf>
    <xf numFmtId="0" fontId="12" fillId="4" borderId="0" xfId="0" applyFont="1" applyFill="1" applyAlignment="1">
      <alignment horizontal="center" vertical="center" wrapText="1"/>
    </xf>
    <xf numFmtId="0" fontId="4" fillId="4" borderId="0" xfId="0" applyFont="1" applyFill="1" applyAlignment="1">
      <alignment horizontal="center" vertical="center" wrapText="1"/>
    </xf>
    <xf numFmtId="0" fontId="5" fillId="4" borderId="0" xfId="0" applyFont="1" applyFill="1" applyBorder="1" applyAlignment="1">
      <alignment horizontal="center" vertical="center"/>
    </xf>
    <xf numFmtId="0" fontId="4" fillId="4" borderId="0" xfId="0" applyFont="1" applyFill="1" applyAlignment="1">
      <alignment vertical="center"/>
    </xf>
    <xf numFmtId="0" fontId="4" fillId="4" borderId="0" xfId="0" applyFont="1" applyFill="1" applyAlignment="1">
      <alignment horizontal="left" vertical="center" wrapText="1" shrinkToFit="1"/>
    </xf>
    <xf numFmtId="0" fontId="2" fillId="0" borderId="0" xfId="0" applyFont="1" applyAlignment="1">
      <alignment horizontal="center" vertical="center"/>
    </xf>
    <xf numFmtId="0" fontId="0" fillId="0" borderId="0" xfId="0" applyAlignment="1">
      <alignment horizontal="center"/>
    </xf>
    <xf numFmtId="0" fontId="10" fillId="0" borderId="0" xfId="0" applyFont="1" applyAlignment="1">
      <alignment horizontal="left"/>
    </xf>
    <xf numFmtId="0" fontId="1" fillId="0" borderId="30" xfId="0" applyFont="1" applyBorder="1" applyAlignment="1">
      <alignment horizontal="center" vertical="center"/>
    </xf>
    <xf numFmtId="0" fontId="1" fillId="0" borderId="33" xfId="0" applyFont="1" applyBorder="1" applyAlignment="1">
      <alignment horizontal="center" vertical="center"/>
    </xf>
    <xf numFmtId="0" fontId="1" fillId="0" borderId="36" xfId="0" applyFont="1" applyBorder="1" applyAlignment="1">
      <alignment horizontal="center" vertical="center"/>
    </xf>
    <xf numFmtId="49" fontId="0" fillId="0" borderId="32" xfId="0" applyNumberFormat="1" applyFill="1" applyBorder="1" applyAlignment="1" applyProtection="1">
      <alignment horizontal="center"/>
      <protection locked="0"/>
    </xf>
    <xf numFmtId="49" fontId="0" fillId="0" borderId="5" xfId="0" applyNumberFormat="1" applyFill="1" applyBorder="1" applyAlignment="1" applyProtection="1">
      <alignment horizontal="center"/>
      <protection locked="0"/>
    </xf>
    <xf numFmtId="49" fontId="0" fillId="0" borderId="6" xfId="0" applyNumberFormat="1" applyFill="1" applyBorder="1" applyAlignment="1" applyProtection="1">
      <alignment horizontal="center"/>
      <protection locked="0"/>
    </xf>
    <xf numFmtId="49" fontId="0" fillId="0" borderId="35" xfId="0" applyNumberFormat="1" applyFill="1" applyBorder="1" applyAlignment="1" applyProtection="1">
      <alignment horizontal="center"/>
      <protection locked="0"/>
    </xf>
    <xf numFmtId="49" fontId="0" fillId="0" borderId="1" xfId="0" applyNumberFormat="1" applyFill="1" applyBorder="1" applyAlignment="1" applyProtection="1">
      <alignment horizontal="center"/>
      <protection locked="0"/>
    </xf>
    <xf numFmtId="49" fontId="0" fillId="0" borderId="8" xfId="0" applyNumberFormat="1" applyFill="1" applyBorder="1" applyAlignment="1" applyProtection="1">
      <alignment horizontal="center"/>
      <protection locked="0"/>
    </xf>
    <xf numFmtId="49" fontId="0" fillId="0" borderId="38" xfId="0" applyNumberFormat="1" applyFill="1" applyBorder="1" applyAlignment="1" applyProtection="1">
      <alignment horizontal="center"/>
      <protection locked="0"/>
    </xf>
    <xf numFmtId="49" fontId="0" fillId="0" borderId="2" xfId="0" applyNumberFormat="1" applyFill="1" applyBorder="1" applyAlignment="1" applyProtection="1">
      <alignment horizontal="center"/>
      <protection locked="0"/>
    </xf>
    <xf numFmtId="49" fontId="0" fillId="0" borderId="10" xfId="0" applyNumberFormat="1" applyFill="1" applyBorder="1" applyAlignment="1" applyProtection="1">
      <alignment horizontal="center"/>
      <protection locked="0"/>
    </xf>
    <xf numFmtId="0" fontId="0" fillId="0" borderId="39" xfId="0" applyNumberFormat="1" applyFill="1" applyBorder="1" applyAlignment="1" applyProtection="1">
      <alignment horizontal="center"/>
      <protection locked="0"/>
    </xf>
    <xf numFmtId="0" fontId="0" fillId="0" borderId="40" xfId="0" applyNumberFormat="1" applyFill="1" applyBorder="1" applyAlignment="1" applyProtection="1">
      <alignment horizontal="center"/>
      <protection locked="0"/>
    </xf>
    <xf numFmtId="0" fontId="0" fillId="0" borderId="41" xfId="0" applyNumberFormat="1" applyFill="1" applyBorder="1" applyAlignment="1" applyProtection="1">
      <alignment horizontal="center"/>
      <protection locked="0"/>
    </xf>
    <xf numFmtId="0" fontId="0" fillId="0" borderId="42" xfId="0" applyNumberFormat="1" applyFill="1" applyBorder="1" applyAlignment="1" applyProtection="1">
      <alignment horizontal="center"/>
      <protection locked="0"/>
    </xf>
    <xf numFmtId="49" fontId="0" fillId="0" borderId="41" xfId="0" applyNumberFormat="1" applyFill="1" applyBorder="1" applyAlignment="1" applyProtection="1">
      <alignment horizontal="center"/>
      <protection locked="0"/>
    </xf>
    <xf numFmtId="49" fontId="0" fillId="0" borderId="42" xfId="0" applyNumberFormat="1" applyFill="1" applyBorder="1" applyAlignment="1" applyProtection="1">
      <alignment horizontal="center"/>
      <protection locked="0"/>
    </xf>
    <xf numFmtId="0" fontId="0" fillId="5" borderId="33" xfId="0" applyNumberFormat="1" applyFill="1" applyBorder="1" applyAlignment="1">
      <alignment horizontal="center"/>
    </xf>
    <xf numFmtId="0" fontId="0" fillId="5" borderId="41" xfId="0" applyNumberFormat="1" applyFill="1" applyBorder="1" applyAlignment="1">
      <alignment horizontal="center"/>
    </xf>
    <xf numFmtId="0" fontId="0" fillId="5" borderId="42" xfId="0" applyNumberFormat="1" applyFill="1" applyBorder="1" applyAlignment="1">
      <alignment horizontal="center"/>
    </xf>
    <xf numFmtId="0" fontId="0" fillId="0" borderId="41" xfId="0" applyNumberFormat="1" applyBorder="1" applyAlignment="1" applyProtection="1">
      <alignment horizontal="center"/>
      <protection locked="0"/>
    </xf>
    <xf numFmtId="0" fontId="0" fillId="0" borderId="42" xfId="0" applyNumberFormat="1" applyBorder="1" applyAlignment="1" applyProtection="1">
      <alignment horizontal="center"/>
      <protection locked="0"/>
    </xf>
    <xf numFmtId="0" fontId="0" fillId="0" borderId="43" xfId="0" applyNumberFormat="1" applyBorder="1" applyAlignment="1" applyProtection="1">
      <alignment horizontal="center"/>
      <protection locked="0"/>
    </xf>
    <xf numFmtId="0" fontId="0" fillId="0" borderId="44" xfId="0" applyNumberFormat="1" applyBorder="1" applyAlignment="1" applyProtection="1">
      <alignment horizontal="center"/>
      <protection locked="0"/>
    </xf>
    <xf numFmtId="0" fontId="14" fillId="0" borderId="19" xfId="0" applyFont="1" applyBorder="1" applyAlignment="1">
      <alignment horizontal="center"/>
    </xf>
    <xf numFmtId="0" fontId="14" fillId="0" borderId="20" xfId="0" applyFont="1" applyBorder="1" applyAlignment="1">
      <alignment horizontal="center"/>
    </xf>
    <xf numFmtId="0" fontId="14" fillId="0" borderId="21" xfId="0" applyFont="1" applyBorder="1" applyAlignment="1">
      <alignment horizontal="center"/>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0"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27" xfId="0" applyFont="1" applyFill="1" applyBorder="1" applyAlignment="1">
      <alignment horizontal="center" vertical="center"/>
    </xf>
    <xf numFmtId="0" fontId="14" fillId="6" borderId="28" xfId="0" applyFont="1" applyFill="1" applyBorder="1" applyAlignment="1">
      <alignment horizontal="center" vertical="center"/>
    </xf>
    <xf numFmtId="0" fontId="14" fillId="6" borderId="29" xfId="0" applyFont="1" applyFill="1" applyBorder="1" applyAlignment="1">
      <alignment horizontal="center" vertical="center"/>
    </xf>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cellXfs>
  <cellStyles count="1">
    <cellStyle name="Normal" xfId="0" builtinId="0"/>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4</xdr:col>
      <xdr:colOff>645098</xdr:colOff>
      <xdr:row>2</xdr:row>
      <xdr:rowOff>47624</xdr:rowOff>
    </xdr:to>
    <xdr:pic>
      <xdr:nvPicPr>
        <xdr:cNvPr id="2" name="logo" descr="Home Office logo">
          <a:extLst>
            <a:ext uri="{FF2B5EF4-FFF2-40B4-BE49-F238E27FC236}">
              <a16:creationId xmlns:a16="http://schemas.microsoft.com/office/drawing/2014/main" id="{70B7B2E6-F63E-4D8E-8210-F933C89CF5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04775"/>
          <a:ext cx="1645223" cy="361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PG%20-%20Drug%20Licensing%20&amp;%20Compliance%20Team\Licensing%20(Move%20to%20Imanage%20in%20progress)\19%20-%20Statistics\05%20-%202017\02%20-%20Company%20returns\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sheet"/>
      <sheetName val="Completion aid"/>
      <sheetName val="Data returns sheet"/>
    </sheetNames>
    <sheetDataSet>
      <sheetData sheetId="0"/>
      <sheetData sheetId="1"/>
      <sheetData sheetId="2">
        <row r="2">
          <cell r="BC2">
            <v>0.05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18A84-4D1A-4855-9C69-7AA6C8040A41}">
  <sheetPr>
    <pageSetUpPr fitToPage="1"/>
  </sheetPr>
  <dimension ref="C2:X31"/>
  <sheetViews>
    <sheetView showGridLines="0" showRowColHeaders="0" tabSelected="1" workbookViewId="0">
      <selection activeCell="G31" sqref="G31:P31"/>
    </sheetView>
  </sheetViews>
  <sheetFormatPr defaultRowHeight="14.5" x14ac:dyDescent="0.35"/>
  <cols>
    <col min="2" max="2" width="5.1796875" customWidth="1"/>
    <col min="3" max="3" width="9.1796875" hidden="1" customWidth="1"/>
    <col min="4" max="4" width="2" customWidth="1"/>
    <col min="5" max="5" width="21.54296875" customWidth="1"/>
    <col min="6" max="6" width="19.54296875" bestFit="1" customWidth="1"/>
    <col min="17" max="17" width="2" customWidth="1"/>
  </cols>
  <sheetData>
    <row r="2" spans="5:18" ht="18" x14ac:dyDescent="0.35">
      <c r="E2" s="54" t="s">
        <v>287</v>
      </c>
      <c r="F2" s="54"/>
      <c r="G2" s="54"/>
      <c r="H2" s="54"/>
      <c r="I2" s="54"/>
      <c r="J2" s="54"/>
      <c r="K2" s="54"/>
      <c r="L2" s="54"/>
      <c r="M2" s="54"/>
      <c r="N2" s="54"/>
      <c r="O2" s="54"/>
      <c r="P2" s="54"/>
    </row>
    <row r="3" spans="5:18" x14ac:dyDescent="0.35">
      <c r="E3" s="19"/>
    </row>
    <row r="4" spans="5:18" ht="15" customHeight="1" x14ac:dyDescent="0.35">
      <c r="E4" s="55" t="s">
        <v>280</v>
      </c>
      <c r="F4" s="55"/>
      <c r="G4" s="55"/>
      <c r="H4" s="55"/>
      <c r="I4" s="55"/>
      <c r="J4" s="55"/>
      <c r="K4" s="55"/>
      <c r="L4" s="55"/>
      <c r="M4" s="55"/>
      <c r="N4" s="55"/>
      <c r="O4" s="55"/>
      <c r="P4" s="55"/>
      <c r="Q4" s="55"/>
      <c r="R4" s="55"/>
    </row>
    <row r="5" spans="5:18" x14ac:dyDescent="0.35">
      <c r="E5" s="55"/>
      <c r="F5" s="55"/>
      <c r="G5" s="55"/>
      <c r="H5" s="55"/>
      <c r="I5" s="55"/>
      <c r="J5" s="55"/>
      <c r="K5" s="55"/>
      <c r="L5" s="55"/>
      <c r="M5" s="55"/>
      <c r="N5" s="55"/>
      <c r="O5" s="55"/>
      <c r="P5" s="55"/>
      <c r="Q5" s="55"/>
      <c r="R5" s="55"/>
    </row>
    <row r="6" spans="5:18" x14ac:dyDescent="0.35">
      <c r="E6" s="55"/>
      <c r="F6" s="55"/>
      <c r="G6" s="55"/>
      <c r="H6" s="55"/>
      <c r="I6" s="55"/>
      <c r="J6" s="55"/>
      <c r="K6" s="55"/>
      <c r="L6" s="55"/>
      <c r="M6" s="55"/>
      <c r="N6" s="55"/>
      <c r="O6" s="55"/>
      <c r="P6" s="55"/>
      <c r="Q6" s="55"/>
      <c r="R6" s="55"/>
    </row>
    <row r="7" spans="5:18" x14ac:dyDescent="0.35">
      <c r="E7" s="55"/>
      <c r="F7" s="55"/>
      <c r="G7" s="55"/>
      <c r="H7" s="55"/>
      <c r="I7" s="55"/>
      <c r="J7" s="55"/>
      <c r="K7" s="55"/>
      <c r="L7" s="55"/>
      <c r="M7" s="55"/>
      <c r="N7" s="55"/>
      <c r="O7" s="55"/>
      <c r="P7" s="55"/>
      <c r="Q7" s="55"/>
      <c r="R7" s="55"/>
    </row>
    <row r="9" spans="5:18" x14ac:dyDescent="0.35">
      <c r="E9" s="56" t="s">
        <v>277</v>
      </c>
      <c r="F9" s="56"/>
      <c r="G9" s="56"/>
      <c r="H9" s="56"/>
      <c r="I9" s="56"/>
      <c r="J9" s="56"/>
      <c r="K9" s="56"/>
      <c r="L9" s="56"/>
      <c r="M9" s="56"/>
      <c r="N9" s="56"/>
      <c r="O9" s="56"/>
      <c r="P9" s="56"/>
      <c r="Q9" s="4"/>
      <c r="R9" s="4"/>
    </row>
    <row r="10" spans="5:18" x14ac:dyDescent="0.35">
      <c r="E10" s="57" t="s">
        <v>251</v>
      </c>
      <c r="F10" s="57"/>
      <c r="G10" s="57"/>
      <c r="H10" s="57"/>
      <c r="I10" s="57"/>
      <c r="J10" s="57"/>
      <c r="K10" s="57"/>
      <c r="L10" s="57"/>
      <c r="M10" s="57"/>
      <c r="N10" s="57"/>
      <c r="O10" s="57"/>
      <c r="P10" s="57"/>
      <c r="Q10" s="57"/>
      <c r="R10" s="57"/>
    </row>
    <row r="11" spans="5:18" x14ac:dyDescent="0.35">
      <c r="E11" s="4" t="s">
        <v>252</v>
      </c>
      <c r="F11" s="4"/>
      <c r="G11" s="4"/>
      <c r="H11" s="4"/>
      <c r="I11" s="4"/>
      <c r="J11" s="4"/>
      <c r="K11" s="4"/>
      <c r="L11" s="4"/>
      <c r="M11" s="4"/>
      <c r="N11" s="4"/>
      <c r="O11" s="4"/>
      <c r="P11" s="4"/>
      <c r="Q11" s="4"/>
      <c r="R11" s="4"/>
    </row>
    <row r="12" spans="5:18" x14ac:dyDescent="0.35">
      <c r="E12" s="53" t="s">
        <v>278</v>
      </c>
      <c r="F12" s="53"/>
      <c r="G12" s="53"/>
      <c r="H12" s="53"/>
      <c r="I12" s="53"/>
      <c r="J12" s="53"/>
      <c r="K12" s="53"/>
      <c r="L12" s="53"/>
      <c r="M12" s="53"/>
      <c r="N12" s="53"/>
      <c r="O12" s="53"/>
      <c r="P12" s="53"/>
      <c r="Q12" s="4"/>
      <c r="R12" s="4"/>
    </row>
    <row r="13" spans="5:18" x14ac:dyDescent="0.35">
      <c r="E13" s="53" t="s">
        <v>253</v>
      </c>
      <c r="F13" s="53"/>
      <c r="G13" s="53"/>
      <c r="H13" s="53"/>
      <c r="I13" s="53"/>
      <c r="J13" s="53"/>
      <c r="K13" s="53"/>
      <c r="L13" s="53"/>
      <c r="M13" s="53"/>
      <c r="N13" s="53"/>
      <c r="O13" s="53"/>
      <c r="P13" s="53"/>
      <c r="Q13" s="4"/>
      <c r="R13" s="4"/>
    </row>
    <row r="14" spans="5:18" ht="15" customHeight="1" x14ac:dyDescent="0.35">
      <c r="E14" s="58"/>
      <c r="F14" s="58"/>
      <c r="G14" s="58"/>
      <c r="H14" s="58"/>
      <c r="I14" s="58"/>
      <c r="J14" s="58"/>
      <c r="K14" s="58"/>
      <c r="L14" s="58"/>
      <c r="M14" s="58"/>
      <c r="N14" s="58"/>
      <c r="O14" s="58"/>
      <c r="P14" s="58"/>
      <c r="Q14" s="58"/>
      <c r="R14" s="5"/>
    </row>
    <row r="15" spans="5:18" x14ac:dyDescent="0.35">
      <c r="E15" s="58"/>
      <c r="F15" s="58"/>
      <c r="G15" s="58"/>
      <c r="H15" s="58"/>
      <c r="I15" s="58"/>
      <c r="J15" s="58"/>
      <c r="K15" s="58"/>
      <c r="L15" s="58"/>
      <c r="M15" s="58"/>
      <c r="N15" s="58"/>
      <c r="O15" s="58"/>
      <c r="P15" s="58"/>
      <c r="Q15" s="58"/>
    </row>
    <row r="17" spans="5:24" x14ac:dyDescent="0.35">
      <c r="R17" s="59" t="str">
        <f>IF(Q18&lt;12,"Warnings","")</f>
        <v>Warnings</v>
      </c>
      <c r="S17" s="59"/>
      <c r="T17" s="59"/>
      <c r="U17" s="59"/>
    </row>
    <row r="18" spans="5:24" x14ac:dyDescent="0.35">
      <c r="E18" s="20" t="s">
        <v>254</v>
      </c>
      <c r="F18" s="60"/>
      <c r="G18" s="60"/>
      <c r="H18" s="60"/>
      <c r="I18" s="60"/>
      <c r="J18" s="60"/>
      <c r="K18" s="60"/>
      <c r="L18" s="60"/>
      <c r="M18" s="60"/>
      <c r="N18" s="60"/>
      <c r="O18" s="60"/>
      <c r="P18" s="60"/>
      <c r="Q18" s="6">
        <f>COUNTBLANK(R20:R31)</f>
        <v>2</v>
      </c>
      <c r="R18" s="61" t="str">
        <f>IF(Q18&lt;12,"Please complete all fields before sending","")</f>
        <v>Please complete all fields before sending</v>
      </c>
      <c r="S18" s="61"/>
      <c r="T18" s="61"/>
      <c r="U18" s="61"/>
      <c r="V18" s="61"/>
      <c r="W18" s="61"/>
      <c r="X18" s="61"/>
    </row>
    <row r="19" spans="5:24" ht="15" thickBot="1" x14ac:dyDescent="0.4">
      <c r="R19" s="20"/>
      <c r="S19" s="20"/>
      <c r="T19" s="20"/>
      <c r="U19" s="20"/>
      <c r="V19" s="20"/>
      <c r="W19" s="20"/>
      <c r="X19" s="20"/>
    </row>
    <row r="20" spans="5:24" x14ac:dyDescent="0.35">
      <c r="E20" s="62" t="s">
        <v>255</v>
      </c>
      <c r="F20" s="7" t="s">
        <v>264</v>
      </c>
      <c r="G20" s="65"/>
      <c r="H20" s="66"/>
      <c r="I20" s="66"/>
      <c r="J20" s="66"/>
      <c r="K20" s="66"/>
      <c r="L20" s="66"/>
      <c r="M20" s="66"/>
      <c r="N20" s="66"/>
      <c r="O20" s="66"/>
      <c r="P20" s="67"/>
      <c r="R20" s="20" t="str">
        <f>IF(ISBLANK(G20),"Please provide name","")</f>
        <v>Please provide name</v>
      </c>
      <c r="S20" s="20"/>
      <c r="T20" s="20"/>
      <c r="U20" s="20"/>
      <c r="V20" s="20"/>
      <c r="W20" s="20"/>
      <c r="X20" s="20"/>
    </row>
    <row r="21" spans="5:24" x14ac:dyDescent="0.35">
      <c r="E21" s="63"/>
      <c r="F21" s="8" t="s">
        <v>256</v>
      </c>
      <c r="G21" s="68"/>
      <c r="H21" s="69"/>
      <c r="I21" s="69"/>
      <c r="J21" s="69"/>
      <c r="K21" s="69"/>
      <c r="L21" s="69"/>
      <c r="M21" s="69"/>
      <c r="N21" s="69"/>
      <c r="O21" s="69"/>
      <c r="P21" s="70"/>
      <c r="R21" s="20" t="str">
        <f>IF(ISBLANK(G21),"Please provide site name(s) to which this return relates to","")</f>
        <v>Please provide site name(s) to which this return relates to</v>
      </c>
      <c r="S21" s="20"/>
      <c r="T21" s="20"/>
      <c r="U21" s="20"/>
      <c r="V21" s="20"/>
      <c r="W21" s="20"/>
      <c r="X21" s="20"/>
    </row>
    <row r="22" spans="5:24" ht="15" thickBot="1" x14ac:dyDescent="0.4">
      <c r="E22" s="64"/>
      <c r="F22" s="9" t="s">
        <v>257</v>
      </c>
      <c r="G22" s="71"/>
      <c r="H22" s="72"/>
      <c r="I22" s="72"/>
      <c r="J22" s="72"/>
      <c r="K22" s="72"/>
      <c r="L22" s="72"/>
      <c r="M22" s="72"/>
      <c r="N22" s="72"/>
      <c r="O22" s="72"/>
      <c r="P22" s="73"/>
      <c r="R22" s="20" t="str">
        <f>IF(ISBLANK(G22),"Please provide registered address","")</f>
        <v>Please provide registered address</v>
      </c>
      <c r="S22" s="20"/>
      <c r="T22" s="20"/>
      <c r="U22" s="20"/>
      <c r="V22" s="20"/>
      <c r="W22" s="20"/>
      <c r="X22" s="20"/>
    </row>
    <row r="23" spans="5:24" ht="15" thickBot="1" x14ac:dyDescent="0.4">
      <c r="G23" s="3"/>
      <c r="H23" s="3"/>
      <c r="I23" s="3"/>
      <c r="J23" s="3"/>
      <c r="K23" s="3"/>
      <c r="L23" s="3"/>
      <c r="M23" s="3"/>
      <c r="N23" s="3"/>
      <c r="O23" s="3"/>
      <c r="P23" s="3"/>
      <c r="R23" s="20"/>
      <c r="S23" s="20"/>
      <c r="T23" s="20"/>
      <c r="U23" s="20"/>
      <c r="V23" s="20"/>
      <c r="W23" s="20"/>
      <c r="X23" s="20"/>
    </row>
    <row r="24" spans="5:24" x14ac:dyDescent="0.35">
      <c r="E24" s="62" t="s">
        <v>258</v>
      </c>
      <c r="F24" s="7" t="s">
        <v>259</v>
      </c>
      <c r="G24" s="74"/>
      <c r="H24" s="74"/>
      <c r="I24" s="74"/>
      <c r="J24" s="74"/>
      <c r="K24" s="74"/>
      <c r="L24" s="74"/>
      <c r="M24" s="74"/>
      <c r="N24" s="74"/>
      <c r="O24" s="74"/>
      <c r="P24" s="75"/>
      <c r="R24" s="20" t="str">
        <f>IF(ISBLANK(G24),"Please provide name of officer responsible for completing this form","")</f>
        <v>Please provide name of officer responsible for completing this form</v>
      </c>
      <c r="S24" s="20"/>
      <c r="T24" s="20"/>
      <c r="U24" s="20"/>
      <c r="V24" s="20"/>
      <c r="W24" s="20"/>
      <c r="X24" s="20"/>
    </row>
    <row r="25" spans="5:24" x14ac:dyDescent="0.35">
      <c r="E25" s="63"/>
      <c r="F25" s="8" t="s">
        <v>260</v>
      </c>
      <c r="G25" s="76"/>
      <c r="H25" s="76"/>
      <c r="I25" s="76"/>
      <c r="J25" s="76"/>
      <c r="K25" s="76"/>
      <c r="L25" s="76"/>
      <c r="M25" s="76"/>
      <c r="N25" s="76"/>
      <c r="O25" s="76"/>
      <c r="P25" s="77"/>
      <c r="R25" s="20" t="str">
        <f>IF(ISBLANK(G25),"Please provide position details","")</f>
        <v>Please provide position details</v>
      </c>
      <c r="S25" s="20"/>
      <c r="T25" s="20"/>
      <c r="U25" s="20"/>
      <c r="V25" s="20"/>
      <c r="W25" s="20"/>
      <c r="X25" s="20"/>
    </row>
    <row r="26" spans="5:24" x14ac:dyDescent="0.35">
      <c r="E26" s="63"/>
      <c r="F26" s="8" t="s">
        <v>261</v>
      </c>
      <c r="G26" s="78"/>
      <c r="H26" s="78"/>
      <c r="I26" s="78"/>
      <c r="J26" s="78"/>
      <c r="K26" s="78"/>
      <c r="L26" s="78"/>
      <c r="M26" s="78"/>
      <c r="N26" s="78"/>
      <c r="O26" s="78"/>
      <c r="P26" s="79"/>
      <c r="R26" s="20" t="str">
        <f>IF(ISBLANK(G26),"Please provide a contact telephone number","")</f>
        <v>Please provide a contact telephone number</v>
      </c>
      <c r="S26" s="20"/>
      <c r="T26" s="20"/>
      <c r="U26" s="20"/>
      <c r="V26" s="20"/>
      <c r="W26" s="20"/>
      <c r="X26" s="20"/>
    </row>
    <row r="27" spans="5:24" x14ac:dyDescent="0.35">
      <c r="E27" s="63"/>
      <c r="F27" s="8" t="s">
        <v>262</v>
      </c>
      <c r="G27" s="78"/>
      <c r="H27" s="78"/>
      <c r="I27" s="78"/>
      <c r="J27" s="78"/>
      <c r="K27" s="78"/>
      <c r="L27" s="78"/>
      <c r="M27" s="78"/>
      <c r="N27" s="78"/>
      <c r="O27" s="78"/>
      <c r="P27" s="79"/>
      <c r="R27" s="20" t="str">
        <f>IF(ISBLANK(G27),"Please provide an email address","")</f>
        <v>Please provide an email address</v>
      </c>
      <c r="S27" s="20"/>
      <c r="T27" s="20"/>
      <c r="U27" s="20"/>
      <c r="V27" s="20"/>
      <c r="W27" s="20"/>
      <c r="X27" s="20"/>
    </row>
    <row r="28" spans="5:24" x14ac:dyDescent="0.35">
      <c r="E28" s="63"/>
      <c r="F28" s="10"/>
      <c r="G28" s="80"/>
      <c r="H28" s="81"/>
      <c r="I28" s="81"/>
      <c r="J28" s="81"/>
      <c r="K28" s="81"/>
      <c r="L28" s="81"/>
      <c r="M28" s="81"/>
      <c r="N28" s="81"/>
      <c r="O28" s="81"/>
      <c r="P28" s="82"/>
      <c r="R28" s="20"/>
      <c r="S28" s="20"/>
      <c r="T28" s="20"/>
      <c r="U28" s="20"/>
      <c r="V28" s="20"/>
      <c r="W28" s="20"/>
      <c r="X28" s="20"/>
    </row>
    <row r="29" spans="5:24" x14ac:dyDescent="0.35">
      <c r="E29" s="63"/>
      <c r="F29" s="8" t="s">
        <v>263</v>
      </c>
      <c r="G29" s="83"/>
      <c r="H29" s="83"/>
      <c r="I29" s="83"/>
      <c r="J29" s="83"/>
      <c r="K29" s="83"/>
      <c r="L29" s="83"/>
      <c r="M29" s="83"/>
      <c r="N29" s="83"/>
      <c r="O29" s="83"/>
      <c r="P29" s="84"/>
      <c r="R29" s="20" t="str">
        <f>IF(ISBLANK(G29),"Please provide name of countersigning officer","")</f>
        <v>Please provide name of countersigning officer</v>
      </c>
      <c r="S29" s="20"/>
      <c r="T29" s="20"/>
      <c r="U29" s="20"/>
      <c r="V29" s="20"/>
      <c r="W29" s="20"/>
      <c r="X29" s="20"/>
    </row>
    <row r="30" spans="5:24" x14ac:dyDescent="0.35">
      <c r="E30" s="63"/>
      <c r="F30" s="8" t="s">
        <v>260</v>
      </c>
      <c r="G30" s="83"/>
      <c r="H30" s="83"/>
      <c r="I30" s="83"/>
      <c r="J30" s="83"/>
      <c r="K30" s="83"/>
      <c r="L30" s="83"/>
      <c r="M30" s="83"/>
      <c r="N30" s="83"/>
      <c r="O30" s="83"/>
      <c r="P30" s="84"/>
      <c r="R30" s="20" t="str">
        <f>IF(ISBLANK(G30),"Please provide position of countersigning officer","")</f>
        <v>Please provide position of countersigning officer</v>
      </c>
      <c r="S30" s="20"/>
      <c r="T30" s="20"/>
      <c r="U30" s="20"/>
      <c r="V30" s="20"/>
      <c r="W30" s="20"/>
      <c r="X30" s="20"/>
    </row>
    <row r="31" spans="5:24" ht="15" thickBot="1" x14ac:dyDescent="0.4">
      <c r="E31" s="64"/>
      <c r="F31" s="9" t="s">
        <v>262</v>
      </c>
      <c r="G31" s="85"/>
      <c r="H31" s="85"/>
      <c r="I31" s="85"/>
      <c r="J31" s="85"/>
      <c r="K31" s="85"/>
      <c r="L31" s="85"/>
      <c r="M31" s="85"/>
      <c r="N31" s="85"/>
      <c r="O31" s="85"/>
      <c r="P31" s="86"/>
      <c r="R31" s="20" t="str">
        <f>IF(ISBLANK(G31),"Please provide email address of countersigning officer","")</f>
        <v>Please provide email address of countersigning officer</v>
      </c>
      <c r="S31" s="20"/>
      <c r="T31" s="20"/>
      <c r="U31" s="20"/>
      <c r="V31" s="20"/>
      <c r="W31" s="20"/>
      <c r="X31" s="20"/>
    </row>
  </sheetData>
  <sheetProtection selectLockedCells="1"/>
  <mergeCells count="23">
    <mergeCell ref="E24:E31"/>
    <mergeCell ref="G24:P24"/>
    <mergeCell ref="G25:P25"/>
    <mergeCell ref="G26:P26"/>
    <mergeCell ref="G27:P27"/>
    <mergeCell ref="G28:P28"/>
    <mergeCell ref="G29:P29"/>
    <mergeCell ref="G30:P30"/>
    <mergeCell ref="G31:P31"/>
    <mergeCell ref="E14:Q15"/>
    <mergeCell ref="R17:U17"/>
    <mergeCell ref="F18:P18"/>
    <mergeCell ref="R18:X18"/>
    <mergeCell ref="E20:E22"/>
    <mergeCell ref="G20:P20"/>
    <mergeCell ref="G21:P21"/>
    <mergeCell ref="G22:P22"/>
    <mergeCell ref="E13:P13"/>
    <mergeCell ref="E2:P2"/>
    <mergeCell ref="E4:R7"/>
    <mergeCell ref="E9:P9"/>
    <mergeCell ref="E10:R10"/>
    <mergeCell ref="E12:P12"/>
  </mergeCells>
  <conditionalFormatting sqref="G20:P22 G29:P31 G24:P27">
    <cfRule type="containsBlanks" dxfId="0" priority="1">
      <formula>LEN(TRIM(G20))=0</formula>
    </cfRule>
  </conditionalFormatting>
  <pageMargins left="0.7" right="0.7" top="0.75" bottom="0.75" header="0.3" footer="0.3"/>
  <pageSetup paperSize="9" scale="6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73674-7C61-43E6-BF3B-2A6045B7D3C3}">
  <dimension ref="B1:IF53"/>
  <sheetViews>
    <sheetView showGridLines="0" topLeftCell="BT1" zoomScale="75" zoomScaleNormal="75" workbookViewId="0">
      <selection activeCell="BT17" sqref="BT17"/>
    </sheetView>
  </sheetViews>
  <sheetFormatPr defaultRowHeight="15.5" x14ac:dyDescent="0.35"/>
  <cols>
    <col min="1" max="1" width="8.7265625" style="21"/>
    <col min="2" max="2" width="45.453125" style="21" customWidth="1"/>
    <col min="3" max="4" width="8.7265625" style="21"/>
    <col min="5" max="5" width="2.54296875" style="21" customWidth="1"/>
    <col min="6" max="6" width="46.54296875" style="21" bestFit="1" customWidth="1"/>
    <col min="7" max="8" width="8.7265625" style="21"/>
    <col min="9" max="9" width="8.7265625" style="34"/>
    <col min="10" max="10" width="45.453125" style="21" customWidth="1"/>
    <col min="11" max="12" width="8.7265625" style="21"/>
    <col min="13" max="13" width="2.54296875" style="21" customWidth="1"/>
    <col min="14" max="14" width="46.54296875" style="21" bestFit="1" customWidth="1"/>
    <col min="15" max="16" width="8.7265625" style="21"/>
    <col min="17" max="17" width="8.7265625" style="22"/>
    <col min="18" max="18" width="8.7265625" style="21"/>
    <col min="19" max="19" width="45.453125" style="21" customWidth="1"/>
    <col min="20" max="21" width="8.7265625" style="21"/>
    <col min="22" max="22" width="2.54296875" style="21" customWidth="1"/>
    <col min="23" max="23" width="46.54296875" style="21" bestFit="1" customWidth="1"/>
    <col min="24" max="26" width="8.7265625" style="21"/>
    <col min="27" max="27" width="45.453125" style="21" customWidth="1"/>
    <col min="28" max="29" width="8.7265625" style="21"/>
    <col min="30" max="30" width="2.54296875" style="21" customWidth="1"/>
    <col min="31" max="31" width="46.54296875" style="21" bestFit="1" customWidth="1"/>
    <col min="32" max="35" width="8.7265625" style="21"/>
    <col min="36" max="36" width="45.453125" style="21" customWidth="1"/>
    <col min="37" max="38" width="8.7265625" style="21"/>
    <col min="39" max="39" width="2.54296875" style="21" customWidth="1"/>
    <col min="40" max="40" width="46.54296875" style="21" bestFit="1" customWidth="1"/>
    <col min="41" max="44" width="8.7265625" style="21"/>
    <col min="45" max="45" width="45.453125" style="21" customWidth="1"/>
    <col min="46" max="47" width="8.7265625" style="21"/>
    <col min="48" max="48" width="2.54296875" style="21" customWidth="1"/>
    <col min="49" max="49" width="46.54296875" style="21" bestFit="1" customWidth="1"/>
    <col min="50" max="53" width="8.7265625" style="21"/>
    <col min="54" max="54" width="45.453125" style="21" customWidth="1"/>
    <col min="55" max="56" width="8.7265625" style="21"/>
    <col min="57" max="57" width="2.54296875" style="21" customWidth="1"/>
    <col min="58" max="58" width="46.54296875" style="21" bestFit="1" customWidth="1"/>
    <col min="59" max="60" width="8.7265625" style="21"/>
    <col min="61" max="62" width="8.7265625" style="22"/>
    <col min="63" max="63" width="45.453125" style="21" customWidth="1"/>
    <col min="64" max="65" width="8.7265625" style="21"/>
    <col min="66" max="66" width="2.54296875" style="21" customWidth="1"/>
    <col min="67" max="67" width="46.54296875" style="21" bestFit="1" customWidth="1"/>
    <col min="68" max="69" width="8.7265625" style="21"/>
    <col min="70" max="71" width="8.7265625" style="34"/>
    <col min="72" max="72" width="45.453125" style="21" customWidth="1"/>
    <col min="73" max="74" width="8.7265625" style="21"/>
    <col min="75" max="75" width="2.54296875" style="21" customWidth="1"/>
    <col min="76" max="76" width="46.54296875" style="21" bestFit="1" customWidth="1"/>
    <col min="77" max="78" width="8.7265625" style="21"/>
    <col min="79" max="79" width="8.7265625" style="22"/>
    <col min="80" max="80" width="8.7265625" style="21"/>
    <col min="81" max="81" width="45.453125" style="21" customWidth="1"/>
    <col min="82" max="83" width="8.7265625" style="21"/>
    <col min="84" max="84" width="2.54296875" style="21" customWidth="1"/>
    <col min="85" max="85" width="46.54296875" style="21" bestFit="1" customWidth="1"/>
    <col min="86" max="89" width="8.7265625" style="21"/>
    <col min="90" max="90" width="45.453125" style="21" customWidth="1"/>
    <col min="91" max="92" width="8.7265625" style="21"/>
    <col min="93" max="93" width="2.54296875" style="21" customWidth="1"/>
    <col min="94" max="94" width="46.54296875" style="21" bestFit="1" customWidth="1"/>
    <col min="95" max="98" width="8.7265625" style="21"/>
    <col min="99" max="99" width="45.453125" style="21" customWidth="1"/>
    <col min="100" max="101" width="8.7265625" style="21"/>
    <col min="102" max="102" width="2.54296875" style="21" customWidth="1"/>
    <col min="103" max="103" width="46.54296875" style="21" bestFit="1" customWidth="1"/>
    <col min="104" max="107" width="8.7265625" style="21"/>
    <col min="108" max="108" width="45.453125" style="21" customWidth="1"/>
    <col min="109" max="110" width="8.7265625" style="21"/>
    <col min="111" max="111" width="2.54296875" style="21" customWidth="1"/>
    <col min="112" max="112" width="46.54296875" style="21" bestFit="1" customWidth="1"/>
    <col min="113" max="114" width="8.7265625" style="21"/>
    <col min="115" max="116" width="8.7265625" style="22"/>
    <col min="117" max="117" width="45.453125" style="21" customWidth="1"/>
    <col min="118" max="119" width="8.7265625" style="21"/>
    <col min="120" max="120" width="2.54296875" style="21" customWidth="1"/>
    <col min="121" max="121" width="46.54296875" style="21" bestFit="1" customWidth="1"/>
    <col min="122" max="123" width="8.7265625" style="21"/>
    <col min="124" max="125" width="8.7265625" style="22"/>
    <col min="126" max="126" width="45.453125" style="21" customWidth="1"/>
    <col min="127" max="128" width="8.7265625" style="21"/>
    <col min="129" max="129" width="2.54296875" style="21" customWidth="1"/>
    <col min="130" max="130" width="46.54296875" style="21" bestFit="1" customWidth="1"/>
    <col min="131" max="132" width="8.7265625" style="21"/>
    <col min="133" max="134" width="8.7265625" style="22"/>
    <col min="135" max="135" width="45.453125" style="21" customWidth="1"/>
    <col min="136" max="137" width="8.7265625" style="21"/>
    <col min="138" max="138" width="2.54296875" style="21" customWidth="1"/>
    <col min="139" max="139" width="46.54296875" style="21" bestFit="1" customWidth="1"/>
    <col min="140" max="141" width="8.7265625" style="21"/>
    <col min="142" max="143" width="8.7265625" style="22"/>
    <col min="144" max="144" width="45.453125" style="21" customWidth="1"/>
    <col min="145" max="146" width="8.7265625" style="21"/>
    <col min="147" max="147" width="2.54296875" style="21" customWidth="1"/>
    <col min="148" max="148" width="46.54296875" style="21" bestFit="1" customWidth="1"/>
    <col min="149" max="150" width="8.7265625" style="21"/>
    <col min="151" max="151" width="8.7265625" style="22"/>
    <col min="152" max="152" width="8.7265625" style="21"/>
    <col min="153" max="153" width="45.453125" style="21" customWidth="1"/>
    <col min="154" max="155" width="8.7265625" style="21"/>
    <col min="156" max="156" width="2.54296875" style="21" customWidth="1"/>
    <col min="157" max="157" width="46.54296875" style="21" bestFit="1" customWidth="1"/>
    <col min="158" max="161" width="8.7265625" style="21"/>
    <col min="162" max="162" width="49.08984375" style="21" customWidth="1"/>
    <col min="163" max="164" width="8.7265625" style="21" customWidth="1"/>
    <col min="165" max="165" width="2.54296875" style="21" customWidth="1"/>
    <col min="166" max="166" width="46.54296875" style="21" customWidth="1"/>
    <col min="167" max="168" width="8.7265625" style="21" customWidth="1"/>
    <col min="169" max="170" width="8.7265625" style="21"/>
    <col min="171" max="171" width="45.453125" style="21" customWidth="1"/>
    <col min="172" max="173" width="8.7265625" style="21"/>
    <col min="174" max="174" width="2.54296875" style="21" customWidth="1"/>
    <col min="175" max="175" width="46.54296875" style="21" bestFit="1" customWidth="1"/>
    <col min="176" max="179" width="8.7265625" style="21"/>
    <col min="180" max="180" width="45.453125" style="21" customWidth="1"/>
    <col min="181" max="182" width="8.7265625" style="21"/>
    <col min="183" max="183" width="2.54296875" style="21" customWidth="1"/>
    <col min="184" max="184" width="46.54296875" style="21" bestFit="1" customWidth="1"/>
    <col min="185" max="188" width="8.7265625" style="21"/>
    <col min="189" max="189" width="45.453125" style="21" customWidth="1"/>
    <col min="190" max="191" width="8.7265625" style="21"/>
    <col min="192" max="192" width="2.54296875" style="21" customWidth="1"/>
    <col min="193" max="193" width="46.54296875" style="21" bestFit="1" customWidth="1"/>
    <col min="194" max="197" width="8.7265625" style="21"/>
    <col min="198" max="198" width="45.453125" style="21" customWidth="1"/>
    <col min="199" max="200" width="8.7265625" style="21"/>
    <col min="201" max="201" width="2.54296875" style="21" customWidth="1"/>
    <col min="202" max="202" width="46.54296875" style="21" bestFit="1" customWidth="1"/>
    <col min="203" max="206" width="8.7265625" style="21"/>
    <col min="207" max="207" width="45.453125" style="21" customWidth="1"/>
    <col min="208" max="209" width="8.7265625" style="21"/>
    <col min="210" max="210" width="2.54296875" style="21" customWidth="1"/>
    <col min="211" max="211" width="46.54296875" style="21" bestFit="1" customWidth="1"/>
    <col min="212" max="215" width="8.7265625" style="21"/>
    <col min="216" max="216" width="45.453125" style="21" customWidth="1"/>
    <col min="217" max="218" width="8.7265625" style="21"/>
    <col min="219" max="219" width="2.54296875" style="21" customWidth="1"/>
    <col min="220" max="220" width="46.54296875" style="21" bestFit="1" customWidth="1"/>
    <col min="221" max="224" width="8.7265625" style="21"/>
    <col min="225" max="225" width="45.453125" style="21" customWidth="1"/>
    <col min="226" max="227" width="8.7265625" style="21"/>
    <col min="228" max="228" width="2.54296875" style="21" customWidth="1"/>
    <col min="229" max="229" width="46.54296875" style="21" bestFit="1" customWidth="1"/>
    <col min="230" max="233" width="8.7265625" style="21"/>
    <col min="234" max="234" width="45.453125" style="21" customWidth="1"/>
    <col min="235" max="236" width="8.7265625" style="21"/>
    <col min="237" max="237" width="2.54296875" style="21" customWidth="1"/>
    <col min="238" max="238" width="46.54296875" style="21" bestFit="1" customWidth="1"/>
    <col min="239" max="16384" width="8.7265625" style="21"/>
  </cols>
  <sheetData>
    <row r="1" spans="2:240" x14ac:dyDescent="0.35">
      <c r="F1"/>
      <c r="N1"/>
      <c r="FS1"/>
    </row>
    <row r="2" spans="2:240" ht="16" thickBot="1" x14ac:dyDescent="0.4">
      <c r="AJ2"/>
      <c r="EE2"/>
    </row>
    <row r="3" spans="2:240" x14ac:dyDescent="0.35">
      <c r="B3" s="90" t="s">
        <v>281</v>
      </c>
      <c r="C3" s="91"/>
      <c r="D3" s="92"/>
      <c r="F3" s="23"/>
      <c r="G3" s="24" t="s">
        <v>3</v>
      </c>
      <c r="H3" s="25" t="s">
        <v>4</v>
      </c>
      <c r="I3" s="52"/>
      <c r="J3" s="90" t="s">
        <v>242</v>
      </c>
      <c r="K3" s="91"/>
      <c r="L3" s="92"/>
      <c r="N3" s="23"/>
      <c r="O3" s="24" t="s">
        <v>3</v>
      </c>
      <c r="P3" s="25" t="s">
        <v>4</v>
      </c>
      <c r="Q3" s="26"/>
      <c r="S3" s="90" t="s">
        <v>270</v>
      </c>
      <c r="T3" s="91"/>
      <c r="U3" s="92"/>
      <c r="W3" s="23"/>
      <c r="X3" s="24" t="s">
        <v>3</v>
      </c>
      <c r="Y3" s="25" t="s">
        <v>4</v>
      </c>
      <c r="AA3" s="90" t="s">
        <v>271</v>
      </c>
      <c r="AB3" s="91"/>
      <c r="AC3" s="92"/>
      <c r="AE3" s="23"/>
      <c r="AF3" s="24" t="s">
        <v>3</v>
      </c>
      <c r="AG3" s="25" t="s">
        <v>4</v>
      </c>
      <c r="AJ3" s="90" t="s">
        <v>282</v>
      </c>
      <c r="AK3" s="91"/>
      <c r="AL3" s="92"/>
      <c r="AN3" s="23"/>
      <c r="AO3" s="24" t="s">
        <v>3</v>
      </c>
      <c r="AP3" s="25" t="s">
        <v>4</v>
      </c>
      <c r="AS3" s="90" t="s">
        <v>272</v>
      </c>
      <c r="AT3" s="91"/>
      <c r="AU3" s="92"/>
      <c r="AW3" s="23"/>
      <c r="AX3" s="24" t="s">
        <v>3</v>
      </c>
      <c r="AY3" s="25" t="s">
        <v>4</v>
      </c>
      <c r="BB3" s="90" t="s">
        <v>249</v>
      </c>
      <c r="BC3" s="91"/>
      <c r="BD3" s="92"/>
      <c r="BF3" s="23"/>
      <c r="BG3" s="24" t="s">
        <v>3</v>
      </c>
      <c r="BH3" s="25" t="s">
        <v>4</v>
      </c>
      <c r="BI3" s="26"/>
      <c r="BJ3" s="26"/>
      <c r="BK3" s="90" t="s">
        <v>285</v>
      </c>
      <c r="BL3" s="91"/>
      <c r="BM3" s="92"/>
      <c r="BO3" s="23"/>
      <c r="BP3" s="24" t="s">
        <v>3</v>
      </c>
      <c r="BQ3" s="25" t="s">
        <v>4</v>
      </c>
      <c r="BR3" s="52"/>
      <c r="BS3" s="26"/>
      <c r="BT3" s="90" t="s">
        <v>273</v>
      </c>
      <c r="BU3" s="91"/>
      <c r="BV3" s="92"/>
      <c r="BX3" s="23"/>
      <c r="BY3" s="24" t="s">
        <v>3</v>
      </c>
      <c r="BZ3" s="25" t="s">
        <v>4</v>
      </c>
      <c r="CA3" s="26"/>
      <c r="CC3" s="90" t="s">
        <v>237</v>
      </c>
      <c r="CD3" s="91"/>
      <c r="CE3" s="92"/>
      <c r="CG3" s="23"/>
      <c r="CH3" s="24" t="s">
        <v>3</v>
      </c>
      <c r="CI3" s="25" t="s">
        <v>4</v>
      </c>
      <c r="CL3" s="90" t="s">
        <v>238</v>
      </c>
      <c r="CM3" s="91"/>
      <c r="CN3" s="92"/>
      <c r="CP3" s="23"/>
      <c r="CQ3" s="24" t="s">
        <v>3</v>
      </c>
      <c r="CR3" s="25" t="s">
        <v>4</v>
      </c>
      <c r="CU3" s="90" t="s">
        <v>239</v>
      </c>
      <c r="CV3" s="91"/>
      <c r="CW3" s="92"/>
      <c r="CY3" s="23"/>
      <c r="CZ3" s="24" t="s">
        <v>3</v>
      </c>
      <c r="DA3" s="25" t="s">
        <v>4</v>
      </c>
      <c r="DD3" s="90" t="s">
        <v>240</v>
      </c>
      <c r="DE3" s="91"/>
      <c r="DF3" s="92"/>
      <c r="DH3" s="23"/>
      <c r="DI3" s="24" t="s">
        <v>3</v>
      </c>
      <c r="DJ3" s="25" t="s">
        <v>4</v>
      </c>
      <c r="DK3" s="26"/>
      <c r="DL3" s="26"/>
      <c r="DM3" s="90" t="s">
        <v>245</v>
      </c>
      <c r="DN3" s="91"/>
      <c r="DO3" s="92"/>
      <c r="DQ3" s="23"/>
      <c r="DR3" s="24" t="s">
        <v>3</v>
      </c>
      <c r="DS3" s="25" t="s">
        <v>4</v>
      </c>
      <c r="DT3" s="26"/>
      <c r="DU3" s="26"/>
      <c r="DV3" s="90" t="s">
        <v>241</v>
      </c>
      <c r="DW3" s="91"/>
      <c r="DX3" s="92"/>
      <c r="DZ3" s="23"/>
      <c r="EA3" s="24" t="s">
        <v>3</v>
      </c>
      <c r="EB3" s="25" t="s">
        <v>4</v>
      </c>
      <c r="EC3" s="26"/>
      <c r="ED3" s="26"/>
      <c r="EE3" s="90" t="s">
        <v>283</v>
      </c>
      <c r="EF3" s="91"/>
      <c r="EG3" s="92"/>
      <c r="EI3" s="23"/>
      <c r="EJ3" s="24" t="s">
        <v>3</v>
      </c>
      <c r="EK3" s="25" t="s">
        <v>4</v>
      </c>
      <c r="EL3" s="26"/>
      <c r="EM3" s="26"/>
      <c r="EN3" s="90" t="s">
        <v>274</v>
      </c>
      <c r="EO3" s="91"/>
      <c r="EP3" s="92"/>
      <c r="ER3" s="23"/>
      <c r="ES3" s="24" t="s">
        <v>3</v>
      </c>
      <c r="ET3" s="25" t="s">
        <v>4</v>
      </c>
      <c r="EU3" s="26"/>
      <c r="EW3" s="90" t="s">
        <v>248</v>
      </c>
      <c r="EX3" s="91"/>
      <c r="EY3" s="92"/>
      <c r="FA3" s="23"/>
      <c r="FB3" s="24" t="s">
        <v>3</v>
      </c>
      <c r="FC3" s="25" t="s">
        <v>4</v>
      </c>
      <c r="FF3" s="90" t="s">
        <v>284</v>
      </c>
      <c r="FG3" s="91"/>
      <c r="FH3" s="92"/>
      <c r="FJ3" s="23"/>
      <c r="FK3" s="24" t="s">
        <v>3</v>
      </c>
      <c r="FL3" s="25" t="s">
        <v>4</v>
      </c>
      <c r="FO3" s="90" t="s">
        <v>286</v>
      </c>
      <c r="FP3" s="91"/>
      <c r="FQ3" s="92"/>
      <c r="FS3" s="23"/>
      <c r="FT3" s="24" t="s">
        <v>3</v>
      </c>
      <c r="FU3" s="25" t="s">
        <v>4</v>
      </c>
      <c r="FX3" s="90" t="s">
        <v>275</v>
      </c>
      <c r="FY3" s="91"/>
      <c r="FZ3" s="92"/>
      <c r="GB3" s="23"/>
      <c r="GC3" s="24" t="s">
        <v>3</v>
      </c>
      <c r="GD3" s="25" t="s">
        <v>4</v>
      </c>
      <c r="GG3" s="90" t="s">
        <v>276</v>
      </c>
      <c r="GH3" s="91"/>
      <c r="GI3" s="92"/>
      <c r="GK3" s="23"/>
      <c r="GL3" s="24" t="s">
        <v>3</v>
      </c>
      <c r="GM3" s="25" t="s">
        <v>4</v>
      </c>
      <c r="GP3" s="90" t="s">
        <v>246</v>
      </c>
      <c r="GQ3" s="91"/>
      <c r="GR3" s="92"/>
      <c r="GT3" s="23"/>
      <c r="GU3" s="24" t="s">
        <v>3</v>
      </c>
      <c r="GV3" s="25" t="s">
        <v>4</v>
      </c>
      <c r="GY3" s="90" t="s">
        <v>250</v>
      </c>
      <c r="GZ3" s="91"/>
      <c r="HA3" s="92"/>
      <c r="HC3" s="23"/>
      <c r="HD3" s="24" t="s">
        <v>3</v>
      </c>
      <c r="HE3" s="25" t="s">
        <v>4</v>
      </c>
      <c r="HH3" s="90" t="s">
        <v>243</v>
      </c>
      <c r="HI3" s="91"/>
      <c r="HJ3" s="92"/>
      <c r="HL3" s="23"/>
      <c r="HM3" s="24" t="s">
        <v>3</v>
      </c>
      <c r="HN3" s="25" t="s">
        <v>4</v>
      </c>
      <c r="HQ3" s="90" t="s">
        <v>244</v>
      </c>
      <c r="HR3" s="91"/>
      <c r="HS3" s="92"/>
      <c r="HU3" s="23"/>
      <c r="HV3" s="24" t="s">
        <v>3</v>
      </c>
      <c r="HW3" s="25" t="s">
        <v>4</v>
      </c>
      <c r="HZ3" s="90" t="s">
        <v>247</v>
      </c>
      <c r="IA3" s="91"/>
      <c r="IB3" s="92"/>
      <c r="ID3" s="23"/>
      <c r="IE3" s="24" t="s">
        <v>3</v>
      </c>
      <c r="IF3" s="25" t="s">
        <v>4</v>
      </c>
    </row>
    <row r="4" spans="2:240" x14ac:dyDescent="0.35">
      <c r="B4" s="93"/>
      <c r="C4" s="94"/>
      <c r="D4" s="95"/>
      <c r="F4" s="27" t="s">
        <v>0</v>
      </c>
      <c r="G4" s="28"/>
      <c r="H4" s="29" t="s">
        <v>1</v>
      </c>
      <c r="I4" s="52"/>
      <c r="J4" s="93"/>
      <c r="K4" s="94"/>
      <c r="L4" s="95"/>
      <c r="N4" s="27" t="s">
        <v>0</v>
      </c>
      <c r="O4" s="28"/>
      <c r="P4" s="29" t="s">
        <v>1</v>
      </c>
      <c r="Q4" s="26"/>
      <c r="S4" s="93"/>
      <c r="T4" s="94"/>
      <c r="U4" s="95"/>
      <c r="W4" s="27" t="s">
        <v>0</v>
      </c>
      <c r="X4" s="28"/>
      <c r="Y4" s="29" t="s">
        <v>1</v>
      </c>
      <c r="Z4" s="30"/>
      <c r="AA4" s="93"/>
      <c r="AB4" s="94"/>
      <c r="AC4" s="95"/>
      <c r="AE4" s="27" t="s">
        <v>0</v>
      </c>
      <c r="AF4" s="28"/>
      <c r="AG4" s="29" t="s">
        <v>1</v>
      </c>
      <c r="AH4" s="30"/>
      <c r="AI4" s="30"/>
      <c r="AJ4" s="93"/>
      <c r="AK4" s="94"/>
      <c r="AL4" s="95"/>
      <c r="AN4" s="27" t="s">
        <v>0</v>
      </c>
      <c r="AO4" s="28"/>
      <c r="AP4" s="29" t="s">
        <v>1</v>
      </c>
      <c r="AS4" s="93"/>
      <c r="AT4" s="94"/>
      <c r="AU4" s="95"/>
      <c r="AW4" s="27" t="s">
        <v>0</v>
      </c>
      <c r="AX4" s="28"/>
      <c r="AY4" s="29" t="s">
        <v>1</v>
      </c>
      <c r="BB4" s="93"/>
      <c r="BC4" s="94"/>
      <c r="BD4" s="95"/>
      <c r="BF4" s="27" t="s">
        <v>0</v>
      </c>
      <c r="BG4" s="28"/>
      <c r="BH4" s="29" t="s">
        <v>1</v>
      </c>
      <c r="BI4" s="26"/>
      <c r="BJ4" s="26"/>
      <c r="BK4" s="93"/>
      <c r="BL4" s="94"/>
      <c r="BM4" s="95"/>
      <c r="BO4" s="27" t="s">
        <v>0</v>
      </c>
      <c r="BP4" s="28"/>
      <c r="BQ4" s="29" t="s">
        <v>1</v>
      </c>
      <c r="BR4" s="52"/>
      <c r="BS4" s="26"/>
      <c r="BT4" s="93"/>
      <c r="BU4" s="94"/>
      <c r="BV4" s="95"/>
      <c r="BX4" s="27" t="s">
        <v>0</v>
      </c>
      <c r="BY4" s="28"/>
      <c r="BZ4" s="29" t="s">
        <v>1</v>
      </c>
      <c r="CA4" s="26"/>
      <c r="CC4" s="93"/>
      <c r="CD4" s="94"/>
      <c r="CE4" s="95"/>
      <c r="CG4" s="27" t="s">
        <v>0</v>
      </c>
      <c r="CH4" s="28"/>
      <c r="CI4" s="29" t="s">
        <v>1</v>
      </c>
      <c r="CL4" s="93"/>
      <c r="CM4" s="94"/>
      <c r="CN4" s="95"/>
      <c r="CP4" s="27" t="s">
        <v>0</v>
      </c>
      <c r="CQ4" s="28"/>
      <c r="CR4" s="29" t="s">
        <v>1</v>
      </c>
      <c r="CU4" s="93"/>
      <c r="CV4" s="94"/>
      <c r="CW4" s="95"/>
      <c r="CY4" s="27" t="s">
        <v>0</v>
      </c>
      <c r="CZ4" s="28"/>
      <c r="DA4" s="29" t="s">
        <v>1</v>
      </c>
      <c r="DD4" s="93"/>
      <c r="DE4" s="94"/>
      <c r="DF4" s="95"/>
      <c r="DH4" s="27" t="s">
        <v>0</v>
      </c>
      <c r="DI4" s="28"/>
      <c r="DJ4" s="29" t="s">
        <v>1</v>
      </c>
      <c r="DK4" s="26"/>
      <c r="DL4" s="26"/>
      <c r="DM4" s="93"/>
      <c r="DN4" s="94"/>
      <c r="DO4" s="95"/>
      <c r="DQ4" s="27" t="s">
        <v>0</v>
      </c>
      <c r="DR4" s="28"/>
      <c r="DS4" s="29" t="s">
        <v>1</v>
      </c>
      <c r="DT4" s="26"/>
      <c r="DU4" s="26"/>
      <c r="DV4" s="93"/>
      <c r="DW4" s="94"/>
      <c r="DX4" s="95"/>
      <c r="DZ4" s="27" t="s">
        <v>0</v>
      </c>
      <c r="EA4" s="28"/>
      <c r="EB4" s="29" t="s">
        <v>1</v>
      </c>
      <c r="EC4" s="26"/>
      <c r="ED4" s="26"/>
      <c r="EE4" s="93"/>
      <c r="EF4" s="94"/>
      <c r="EG4" s="95"/>
      <c r="EI4" s="27" t="s">
        <v>0</v>
      </c>
      <c r="EJ4" s="28"/>
      <c r="EK4" s="29" t="s">
        <v>1</v>
      </c>
      <c r="EL4" s="26"/>
      <c r="EM4" s="26"/>
      <c r="EN4" s="93"/>
      <c r="EO4" s="94"/>
      <c r="EP4" s="95"/>
      <c r="ER4" s="27" t="s">
        <v>0</v>
      </c>
      <c r="ES4" s="28"/>
      <c r="ET4" s="29" t="s">
        <v>1</v>
      </c>
      <c r="EU4" s="26"/>
      <c r="EW4" s="93"/>
      <c r="EX4" s="94"/>
      <c r="EY4" s="95"/>
      <c r="FA4" s="27" t="s">
        <v>0</v>
      </c>
      <c r="FB4" s="28"/>
      <c r="FC4" s="29" t="s">
        <v>1</v>
      </c>
      <c r="FF4" s="93"/>
      <c r="FG4" s="94"/>
      <c r="FH4" s="95"/>
      <c r="FJ4" s="27" t="s">
        <v>0</v>
      </c>
      <c r="FK4" s="28"/>
      <c r="FL4" s="29" t="s">
        <v>1</v>
      </c>
      <c r="FO4" s="93"/>
      <c r="FP4" s="94"/>
      <c r="FQ4" s="95"/>
      <c r="FS4" s="27" t="s">
        <v>0</v>
      </c>
      <c r="FT4" s="28"/>
      <c r="FU4" s="29" t="s">
        <v>1</v>
      </c>
      <c r="FX4" s="93"/>
      <c r="FY4" s="94"/>
      <c r="FZ4" s="95"/>
      <c r="GB4" s="27" t="s">
        <v>0</v>
      </c>
      <c r="GC4" s="28"/>
      <c r="GD4" s="29" t="s">
        <v>1</v>
      </c>
      <c r="GG4" s="93"/>
      <c r="GH4" s="94"/>
      <c r="GI4" s="95"/>
      <c r="GK4" s="27" t="s">
        <v>0</v>
      </c>
      <c r="GL4" s="28"/>
      <c r="GM4" s="29" t="s">
        <v>1</v>
      </c>
      <c r="GP4" s="93"/>
      <c r="GQ4" s="94"/>
      <c r="GR4" s="95"/>
      <c r="GT4" s="27" t="s">
        <v>0</v>
      </c>
      <c r="GU4" s="28"/>
      <c r="GV4" s="29" t="s">
        <v>1</v>
      </c>
      <c r="GY4" s="93"/>
      <c r="GZ4" s="94"/>
      <c r="HA4" s="95"/>
      <c r="HC4" s="27" t="s">
        <v>0</v>
      </c>
      <c r="HD4" s="28"/>
      <c r="HE4" s="29" t="s">
        <v>1</v>
      </c>
      <c r="HH4" s="93"/>
      <c r="HI4" s="94"/>
      <c r="HJ4" s="95"/>
      <c r="HL4" s="27" t="s">
        <v>0</v>
      </c>
      <c r="HM4" s="28"/>
      <c r="HN4" s="29" t="s">
        <v>1</v>
      </c>
      <c r="HQ4" s="93"/>
      <c r="HR4" s="94"/>
      <c r="HS4" s="95"/>
      <c r="HU4" s="27" t="s">
        <v>0</v>
      </c>
      <c r="HV4" s="28"/>
      <c r="HW4" s="29" t="s">
        <v>1</v>
      </c>
      <c r="HZ4" s="93"/>
      <c r="IA4" s="94"/>
      <c r="IB4" s="95"/>
      <c r="ID4" s="27" t="s">
        <v>0</v>
      </c>
      <c r="IE4" s="28"/>
      <c r="IF4" s="29" t="s">
        <v>1</v>
      </c>
    </row>
    <row r="5" spans="2:240" x14ac:dyDescent="0.35">
      <c r="B5" s="93"/>
      <c r="C5" s="94"/>
      <c r="D5" s="95"/>
      <c r="F5" s="27" t="s">
        <v>6</v>
      </c>
      <c r="G5" s="28"/>
      <c r="H5" s="29" t="s">
        <v>1</v>
      </c>
      <c r="I5" s="52"/>
      <c r="J5" s="93"/>
      <c r="K5" s="94"/>
      <c r="L5" s="95"/>
      <c r="N5" s="27" t="s">
        <v>6</v>
      </c>
      <c r="O5" s="28"/>
      <c r="P5" s="29" t="s">
        <v>1</v>
      </c>
      <c r="Q5" s="26"/>
      <c r="S5" s="93"/>
      <c r="T5" s="94"/>
      <c r="U5" s="95"/>
      <c r="W5" s="27" t="s">
        <v>6</v>
      </c>
      <c r="X5" s="28"/>
      <c r="Y5" s="29" t="s">
        <v>1</v>
      </c>
      <c r="Z5" s="30"/>
      <c r="AA5" s="93"/>
      <c r="AB5" s="94"/>
      <c r="AC5" s="95"/>
      <c r="AE5" s="27" t="s">
        <v>6</v>
      </c>
      <c r="AF5" s="28"/>
      <c r="AG5" s="29" t="s">
        <v>1</v>
      </c>
      <c r="AH5" s="30"/>
      <c r="AI5" s="30"/>
      <c r="AJ5" s="93"/>
      <c r="AK5" s="94"/>
      <c r="AL5" s="95"/>
      <c r="AN5" s="27" t="s">
        <v>6</v>
      </c>
      <c r="AO5" s="28"/>
      <c r="AP5" s="29" t="s">
        <v>1</v>
      </c>
      <c r="AS5" s="93"/>
      <c r="AT5" s="94"/>
      <c r="AU5" s="95"/>
      <c r="AW5" s="27" t="s">
        <v>6</v>
      </c>
      <c r="AX5" s="28"/>
      <c r="AY5" s="29" t="s">
        <v>1</v>
      </c>
      <c r="BB5" s="93"/>
      <c r="BC5" s="94"/>
      <c r="BD5" s="95"/>
      <c r="BF5" s="27" t="s">
        <v>6</v>
      </c>
      <c r="BG5" s="28"/>
      <c r="BH5" s="29" t="s">
        <v>1</v>
      </c>
      <c r="BI5" s="26"/>
      <c r="BJ5" s="26"/>
      <c r="BK5" s="93"/>
      <c r="BL5" s="94"/>
      <c r="BM5" s="95"/>
      <c r="BO5" s="27" t="s">
        <v>6</v>
      </c>
      <c r="BP5" s="28"/>
      <c r="BQ5" s="29" t="s">
        <v>1</v>
      </c>
      <c r="BR5" s="52"/>
      <c r="BS5" s="26"/>
      <c r="BT5" s="93"/>
      <c r="BU5" s="94"/>
      <c r="BV5" s="95"/>
      <c r="BX5" s="27" t="s">
        <v>6</v>
      </c>
      <c r="BY5" s="28"/>
      <c r="BZ5" s="29" t="s">
        <v>1</v>
      </c>
      <c r="CA5" s="26"/>
      <c r="CC5" s="93"/>
      <c r="CD5" s="94"/>
      <c r="CE5" s="95"/>
      <c r="CG5" s="27" t="s">
        <v>6</v>
      </c>
      <c r="CH5" s="28"/>
      <c r="CI5" s="29" t="s">
        <v>1</v>
      </c>
      <c r="CL5" s="93"/>
      <c r="CM5" s="94"/>
      <c r="CN5" s="95"/>
      <c r="CP5" s="27" t="s">
        <v>6</v>
      </c>
      <c r="CQ5" s="28"/>
      <c r="CR5" s="29" t="s">
        <v>1</v>
      </c>
      <c r="CU5" s="93"/>
      <c r="CV5" s="94"/>
      <c r="CW5" s="95"/>
      <c r="CY5" s="27" t="s">
        <v>6</v>
      </c>
      <c r="CZ5" s="28"/>
      <c r="DA5" s="29" t="s">
        <v>1</v>
      </c>
      <c r="DD5" s="93"/>
      <c r="DE5" s="94"/>
      <c r="DF5" s="95"/>
      <c r="DH5" s="27" t="s">
        <v>6</v>
      </c>
      <c r="DI5" s="28"/>
      <c r="DJ5" s="29" t="s">
        <v>1</v>
      </c>
      <c r="DK5" s="26"/>
      <c r="DL5" s="26"/>
      <c r="DM5" s="93"/>
      <c r="DN5" s="94"/>
      <c r="DO5" s="95"/>
      <c r="DQ5" s="27" t="s">
        <v>6</v>
      </c>
      <c r="DR5" s="28"/>
      <c r="DS5" s="29" t="s">
        <v>1</v>
      </c>
      <c r="DT5" s="26"/>
      <c r="DU5" s="26"/>
      <c r="DV5" s="93"/>
      <c r="DW5" s="94"/>
      <c r="DX5" s="95"/>
      <c r="DZ5" s="27" t="s">
        <v>6</v>
      </c>
      <c r="EA5" s="28"/>
      <c r="EB5" s="29" t="s">
        <v>1</v>
      </c>
      <c r="EC5" s="26"/>
      <c r="ED5" s="26"/>
      <c r="EE5" s="93"/>
      <c r="EF5" s="94"/>
      <c r="EG5" s="95"/>
      <c r="EI5" s="27" t="s">
        <v>6</v>
      </c>
      <c r="EJ5" s="28"/>
      <c r="EK5" s="29" t="s">
        <v>1</v>
      </c>
      <c r="EL5" s="26"/>
      <c r="EM5" s="26"/>
      <c r="EN5" s="93"/>
      <c r="EO5" s="94"/>
      <c r="EP5" s="95"/>
      <c r="ER5" s="27" t="s">
        <v>6</v>
      </c>
      <c r="ES5" s="28"/>
      <c r="ET5" s="29" t="s">
        <v>1</v>
      </c>
      <c r="EU5" s="26"/>
      <c r="EW5" s="93"/>
      <c r="EX5" s="94"/>
      <c r="EY5" s="95"/>
      <c r="FA5" s="27" t="s">
        <v>6</v>
      </c>
      <c r="FB5" s="28"/>
      <c r="FC5" s="29" t="s">
        <v>1</v>
      </c>
      <c r="FF5" s="93"/>
      <c r="FG5" s="94"/>
      <c r="FH5" s="95"/>
      <c r="FJ5" s="27" t="s">
        <v>6</v>
      </c>
      <c r="FK5" s="28"/>
      <c r="FL5" s="29" t="s">
        <v>1</v>
      </c>
      <c r="FO5" s="93"/>
      <c r="FP5" s="94"/>
      <c r="FQ5" s="95"/>
      <c r="FS5" s="27" t="s">
        <v>6</v>
      </c>
      <c r="FT5" s="28"/>
      <c r="FU5" s="29" t="s">
        <v>1</v>
      </c>
      <c r="FX5" s="93"/>
      <c r="FY5" s="94"/>
      <c r="FZ5" s="95"/>
      <c r="GB5" s="27" t="s">
        <v>6</v>
      </c>
      <c r="GC5" s="28"/>
      <c r="GD5" s="29" t="s">
        <v>1</v>
      </c>
      <c r="GG5" s="93"/>
      <c r="GH5" s="94"/>
      <c r="GI5" s="95"/>
      <c r="GK5" s="27" t="s">
        <v>6</v>
      </c>
      <c r="GL5" s="28"/>
      <c r="GM5" s="29" t="s">
        <v>1</v>
      </c>
      <c r="GP5" s="93"/>
      <c r="GQ5" s="94"/>
      <c r="GR5" s="95"/>
      <c r="GT5" s="27" t="s">
        <v>6</v>
      </c>
      <c r="GU5" s="28"/>
      <c r="GV5" s="29" t="s">
        <v>1</v>
      </c>
      <c r="GY5" s="93"/>
      <c r="GZ5" s="94"/>
      <c r="HA5" s="95"/>
      <c r="HC5" s="27" t="s">
        <v>6</v>
      </c>
      <c r="HD5" s="28"/>
      <c r="HE5" s="29" t="s">
        <v>1</v>
      </c>
      <c r="HH5" s="93"/>
      <c r="HI5" s="94"/>
      <c r="HJ5" s="95"/>
      <c r="HL5" s="27" t="s">
        <v>6</v>
      </c>
      <c r="HM5" s="28"/>
      <c r="HN5" s="29" t="s">
        <v>1</v>
      </c>
      <c r="HQ5" s="93"/>
      <c r="HR5" s="94"/>
      <c r="HS5" s="95"/>
      <c r="HU5" s="27" t="s">
        <v>6</v>
      </c>
      <c r="HV5" s="28"/>
      <c r="HW5" s="29" t="s">
        <v>1</v>
      </c>
      <c r="HZ5" s="93"/>
      <c r="IA5" s="94"/>
      <c r="IB5" s="95"/>
      <c r="ID5" s="27" t="s">
        <v>6</v>
      </c>
      <c r="IE5" s="28"/>
      <c r="IF5" s="29" t="s">
        <v>1</v>
      </c>
    </row>
    <row r="6" spans="2:240" x14ac:dyDescent="0.35">
      <c r="B6" s="93"/>
      <c r="C6" s="94"/>
      <c r="D6" s="95"/>
      <c r="F6" s="27" t="s">
        <v>7</v>
      </c>
      <c r="G6" s="28"/>
      <c r="H6" s="29" t="s">
        <v>1</v>
      </c>
      <c r="I6" s="52"/>
      <c r="J6" s="93"/>
      <c r="K6" s="94"/>
      <c r="L6" s="95"/>
      <c r="N6" s="27" t="s">
        <v>7</v>
      </c>
      <c r="O6" s="28"/>
      <c r="P6" s="29" t="s">
        <v>1</v>
      </c>
      <c r="Q6" s="26"/>
      <c r="S6" s="93"/>
      <c r="T6" s="94"/>
      <c r="U6" s="95"/>
      <c r="W6" s="27" t="s">
        <v>7</v>
      </c>
      <c r="X6" s="28"/>
      <c r="Y6" s="29" t="s">
        <v>1</v>
      </c>
      <c r="Z6" s="30"/>
      <c r="AA6" s="93"/>
      <c r="AB6" s="94"/>
      <c r="AC6" s="95"/>
      <c r="AE6" s="27" t="s">
        <v>7</v>
      </c>
      <c r="AF6" s="28"/>
      <c r="AG6" s="29" t="s">
        <v>1</v>
      </c>
      <c r="AH6" s="30"/>
      <c r="AI6" s="30"/>
      <c r="AJ6" s="93"/>
      <c r="AK6" s="94"/>
      <c r="AL6" s="95"/>
      <c r="AN6" s="27" t="s">
        <v>7</v>
      </c>
      <c r="AO6" s="28"/>
      <c r="AP6" s="29" t="s">
        <v>1</v>
      </c>
      <c r="AS6" s="93"/>
      <c r="AT6" s="94"/>
      <c r="AU6" s="95"/>
      <c r="AW6" s="27" t="s">
        <v>7</v>
      </c>
      <c r="AX6" s="28"/>
      <c r="AY6" s="29" t="s">
        <v>1</v>
      </c>
      <c r="BB6" s="93"/>
      <c r="BC6" s="94"/>
      <c r="BD6" s="95"/>
      <c r="BF6" s="27" t="s">
        <v>7</v>
      </c>
      <c r="BG6" s="28"/>
      <c r="BH6" s="29" t="s">
        <v>1</v>
      </c>
      <c r="BI6" s="26"/>
      <c r="BJ6" s="26"/>
      <c r="BK6" s="93"/>
      <c r="BL6" s="94"/>
      <c r="BM6" s="95"/>
      <c r="BO6" s="27" t="s">
        <v>7</v>
      </c>
      <c r="BP6" s="28"/>
      <c r="BQ6" s="29" t="s">
        <v>1</v>
      </c>
      <c r="BR6" s="52"/>
      <c r="BS6" s="26"/>
      <c r="BT6" s="93"/>
      <c r="BU6" s="94"/>
      <c r="BV6" s="95"/>
      <c r="BX6" s="27" t="s">
        <v>7</v>
      </c>
      <c r="BY6" s="28"/>
      <c r="BZ6" s="29" t="s">
        <v>1</v>
      </c>
      <c r="CA6" s="26"/>
      <c r="CC6" s="93"/>
      <c r="CD6" s="94"/>
      <c r="CE6" s="95"/>
      <c r="CG6" s="27" t="s">
        <v>7</v>
      </c>
      <c r="CH6" s="28"/>
      <c r="CI6" s="29" t="s">
        <v>1</v>
      </c>
      <c r="CL6" s="93"/>
      <c r="CM6" s="94"/>
      <c r="CN6" s="95"/>
      <c r="CP6" s="27" t="s">
        <v>7</v>
      </c>
      <c r="CQ6" s="28"/>
      <c r="CR6" s="29" t="s">
        <v>1</v>
      </c>
      <c r="CU6" s="93"/>
      <c r="CV6" s="94"/>
      <c r="CW6" s="95"/>
      <c r="CY6" s="27" t="s">
        <v>7</v>
      </c>
      <c r="CZ6" s="28"/>
      <c r="DA6" s="29" t="s">
        <v>1</v>
      </c>
      <c r="DD6" s="93"/>
      <c r="DE6" s="94"/>
      <c r="DF6" s="95"/>
      <c r="DH6" s="27" t="s">
        <v>7</v>
      </c>
      <c r="DI6" s="28"/>
      <c r="DJ6" s="29" t="s">
        <v>1</v>
      </c>
      <c r="DK6" s="26"/>
      <c r="DL6" s="26"/>
      <c r="DM6" s="93"/>
      <c r="DN6" s="94"/>
      <c r="DO6" s="95"/>
      <c r="DQ6" s="27" t="s">
        <v>7</v>
      </c>
      <c r="DR6" s="28"/>
      <c r="DS6" s="29" t="s">
        <v>1</v>
      </c>
      <c r="DT6" s="26"/>
      <c r="DU6" s="26"/>
      <c r="DV6" s="93"/>
      <c r="DW6" s="94"/>
      <c r="DX6" s="95"/>
      <c r="DZ6" s="27" t="s">
        <v>7</v>
      </c>
      <c r="EA6" s="28"/>
      <c r="EB6" s="29" t="s">
        <v>1</v>
      </c>
      <c r="EC6" s="26"/>
      <c r="ED6" s="26"/>
      <c r="EE6" s="93"/>
      <c r="EF6" s="94"/>
      <c r="EG6" s="95"/>
      <c r="EI6" s="27" t="s">
        <v>7</v>
      </c>
      <c r="EJ6" s="28"/>
      <c r="EK6" s="29" t="s">
        <v>1</v>
      </c>
      <c r="EL6" s="26"/>
      <c r="EM6" s="26"/>
      <c r="EN6" s="93"/>
      <c r="EO6" s="94"/>
      <c r="EP6" s="95"/>
      <c r="ER6" s="27" t="s">
        <v>7</v>
      </c>
      <c r="ES6" s="28"/>
      <c r="ET6" s="29" t="s">
        <v>1</v>
      </c>
      <c r="EU6" s="26"/>
      <c r="EW6" s="93"/>
      <c r="EX6" s="94"/>
      <c r="EY6" s="95"/>
      <c r="FA6" s="27" t="s">
        <v>7</v>
      </c>
      <c r="FB6" s="28"/>
      <c r="FC6" s="29" t="s">
        <v>1</v>
      </c>
      <c r="FF6" s="93"/>
      <c r="FG6" s="94"/>
      <c r="FH6" s="95"/>
      <c r="FJ6" s="27" t="s">
        <v>7</v>
      </c>
      <c r="FK6" s="28"/>
      <c r="FL6" s="29" t="s">
        <v>1</v>
      </c>
      <c r="FO6" s="93"/>
      <c r="FP6" s="94"/>
      <c r="FQ6" s="95"/>
      <c r="FS6" s="27" t="s">
        <v>7</v>
      </c>
      <c r="FT6" s="28"/>
      <c r="FU6" s="29" t="s">
        <v>1</v>
      </c>
      <c r="FX6" s="93"/>
      <c r="FY6" s="94"/>
      <c r="FZ6" s="95"/>
      <c r="GB6" s="27" t="s">
        <v>7</v>
      </c>
      <c r="GC6" s="28"/>
      <c r="GD6" s="29" t="s">
        <v>1</v>
      </c>
      <c r="GG6" s="93"/>
      <c r="GH6" s="94"/>
      <c r="GI6" s="95"/>
      <c r="GK6" s="27" t="s">
        <v>7</v>
      </c>
      <c r="GL6" s="28"/>
      <c r="GM6" s="29" t="s">
        <v>1</v>
      </c>
      <c r="GP6" s="93"/>
      <c r="GQ6" s="94"/>
      <c r="GR6" s="95"/>
      <c r="GT6" s="27" t="s">
        <v>7</v>
      </c>
      <c r="GU6" s="28"/>
      <c r="GV6" s="29" t="s">
        <v>1</v>
      </c>
      <c r="GY6" s="93"/>
      <c r="GZ6" s="94"/>
      <c r="HA6" s="95"/>
      <c r="HC6" s="27" t="s">
        <v>7</v>
      </c>
      <c r="HD6" s="28"/>
      <c r="HE6" s="29" t="s">
        <v>1</v>
      </c>
      <c r="HH6" s="93"/>
      <c r="HI6" s="94"/>
      <c r="HJ6" s="95"/>
      <c r="HL6" s="27" t="s">
        <v>7</v>
      </c>
      <c r="HM6" s="28"/>
      <c r="HN6" s="29" t="s">
        <v>1</v>
      </c>
      <c r="HQ6" s="93"/>
      <c r="HR6" s="94"/>
      <c r="HS6" s="95"/>
      <c r="HU6" s="27" t="s">
        <v>7</v>
      </c>
      <c r="HV6" s="28"/>
      <c r="HW6" s="29" t="s">
        <v>1</v>
      </c>
      <c r="HZ6" s="93"/>
      <c r="IA6" s="94"/>
      <c r="IB6" s="95"/>
      <c r="ID6" s="27" t="s">
        <v>7</v>
      </c>
      <c r="IE6" s="28"/>
      <c r="IF6" s="29" t="s">
        <v>1</v>
      </c>
    </row>
    <row r="7" spans="2:240" x14ac:dyDescent="0.35">
      <c r="B7" s="93"/>
      <c r="C7" s="94"/>
      <c r="D7" s="95"/>
      <c r="F7" s="27" t="s">
        <v>5</v>
      </c>
      <c r="G7" s="28"/>
      <c r="H7" s="29" t="s">
        <v>1</v>
      </c>
      <c r="I7" s="52"/>
      <c r="J7" s="93"/>
      <c r="K7" s="94"/>
      <c r="L7" s="95"/>
      <c r="N7" s="27" t="s">
        <v>5</v>
      </c>
      <c r="O7" s="28"/>
      <c r="P7" s="29" t="s">
        <v>1</v>
      </c>
      <c r="Q7" s="26"/>
      <c r="S7" s="93"/>
      <c r="T7" s="94"/>
      <c r="U7" s="95"/>
      <c r="W7" s="27" t="s">
        <v>5</v>
      </c>
      <c r="X7" s="28"/>
      <c r="Y7" s="29" t="s">
        <v>1</v>
      </c>
      <c r="Z7" s="30"/>
      <c r="AA7" s="93"/>
      <c r="AB7" s="94"/>
      <c r="AC7" s="95"/>
      <c r="AE7" s="27" t="s">
        <v>5</v>
      </c>
      <c r="AF7" s="28"/>
      <c r="AG7" s="29" t="s">
        <v>1</v>
      </c>
      <c r="AH7" s="30"/>
      <c r="AI7" s="30"/>
      <c r="AJ7" s="93"/>
      <c r="AK7" s="94"/>
      <c r="AL7" s="95"/>
      <c r="AN7" s="27" t="s">
        <v>5</v>
      </c>
      <c r="AO7" s="28"/>
      <c r="AP7" s="29" t="s">
        <v>1</v>
      </c>
      <c r="AS7" s="93"/>
      <c r="AT7" s="94"/>
      <c r="AU7" s="95"/>
      <c r="AW7" s="27" t="s">
        <v>5</v>
      </c>
      <c r="AX7" s="28"/>
      <c r="AY7" s="29" t="s">
        <v>1</v>
      </c>
      <c r="BB7" s="93"/>
      <c r="BC7" s="94"/>
      <c r="BD7" s="95"/>
      <c r="BF7" s="27" t="s">
        <v>5</v>
      </c>
      <c r="BG7" s="28"/>
      <c r="BH7" s="29" t="s">
        <v>1</v>
      </c>
      <c r="BI7" s="26"/>
      <c r="BJ7" s="26"/>
      <c r="BK7" s="93"/>
      <c r="BL7" s="94"/>
      <c r="BM7" s="95"/>
      <c r="BO7" s="27" t="s">
        <v>5</v>
      </c>
      <c r="BP7" s="28"/>
      <c r="BQ7" s="29" t="s">
        <v>1</v>
      </c>
      <c r="BR7" s="52"/>
      <c r="BS7" s="26"/>
      <c r="BT7" s="93"/>
      <c r="BU7" s="94"/>
      <c r="BV7" s="95"/>
      <c r="BX7" s="27" t="s">
        <v>5</v>
      </c>
      <c r="BY7" s="28"/>
      <c r="BZ7" s="29" t="s">
        <v>1</v>
      </c>
      <c r="CA7" s="26"/>
      <c r="CC7" s="93"/>
      <c r="CD7" s="94"/>
      <c r="CE7" s="95"/>
      <c r="CG7" s="27" t="s">
        <v>5</v>
      </c>
      <c r="CH7" s="28"/>
      <c r="CI7" s="29" t="s">
        <v>1</v>
      </c>
      <c r="CL7" s="93"/>
      <c r="CM7" s="94"/>
      <c r="CN7" s="95"/>
      <c r="CP7" s="27" t="s">
        <v>5</v>
      </c>
      <c r="CQ7" s="28"/>
      <c r="CR7" s="29" t="s">
        <v>1</v>
      </c>
      <c r="CU7" s="93"/>
      <c r="CV7" s="94"/>
      <c r="CW7" s="95"/>
      <c r="CY7" s="27" t="s">
        <v>5</v>
      </c>
      <c r="CZ7" s="28"/>
      <c r="DA7" s="29" t="s">
        <v>1</v>
      </c>
      <c r="DD7" s="93"/>
      <c r="DE7" s="94"/>
      <c r="DF7" s="95"/>
      <c r="DH7" s="27" t="s">
        <v>5</v>
      </c>
      <c r="DI7" s="28"/>
      <c r="DJ7" s="29" t="s">
        <v>1</v>
      </c>
      <c r="DK7" s="26"/>
      <c r="DL7" s="26"/>
      <c r="DM7" s="93"/>
      <c r="DN7" s="94"/>
      <c r="DO7" s="95"/>
      <c r="DQ7" s="27" t="s">
        <v>5</v>
      </c>
      <c r="DR7" s="28"/>
      <c r="DS7" s="29" t="s">
        <v>1</v>
      </c>
      <c r="DT7" s="26"/>
      <c r="DU7" s="26"/>
      <c r="DV7" s="93"/>
      <c r="DW7" s="94"/>
      <c r="DX7" s="95"/>
      <c r="DZ7" s="27" t="s">
        <v>5</v>
      </c>
      <c r="EA7" s="28"/>
      <c r="EB7" s="29" t="s">
        <v>1</v>
      </c>
      <c r="EC7" s="26"/>
      <c r="ED7" s="26"/>
      <c r="EE7" s="93"/>
      <c r="EF7" s="94"/>
      <c r="EG7" s="95"/>
      <c r="EI7" s="27" t="s">
        <v>5</v>
      </c>
      <c r="EJ7" s="28"/>
      <c r="EK7" s="29" t="s">
        <v>1</v>
      </c>
      <c r="EL7" s="26"/>
      <c r="EM7" s="26"/>
      <c r="EN7" s="93"/>
      <c r="EO7" s="94"/>
      <c r="EP7" s="95"/>
      <c r="ER7" s="27" t="s">
        <v>5</v>
      </c>
      <c r="ES7" s="28"/>
      <c r="ET7" s="29" t="s">
        <v>1</v>
      </c>
      <c r="EU7" s="26"/>
      <c r="EW7" s="93"/>
      <c r="EX7" s="94"/>
      <c r="EY7" s="95"/>
      <c r="FA7" s="27" t="s">
        <v>5</v>
      </c>
      <c r="FB7" s="28"/>
      <c r="FC7" s="29" t="s">
        <v>1</v>
      </c>
      <c r="FF7" s="93"/>
      <c r="FG7" s="94"/>
      <c r="FH7" s="95"/>
      <c r="FJ7" s="27" t="s">
        <v>5</v>
      </c>
      <c r="FK7" s="28"/>
      <c r="FL7" s="29" t="s">
        <v>1</v>
      </c>
      <c r="FO7" s="93"/>
      <c r="FP7" s="94"/>
      <c r="FQ7" s="95"/>
      <c r="FS7" s="27" t="s">
        <v>5</v>
      </c>
      <c r="FT7" s="28"/>
      <c r="FU7" s="29" t="s">
        <v>1</v>
      </c>
      <c r="FX7" s="93"/>
      <c r="FY7" s="94"/>
      <c r="FZ7" s="95"/>
      <c r="GB7" s="27" t="s">
        <v>5</v>
      </c>
      <c r="GC7" s="28"/>
      <c r="GD7" s="29" t="s">
        <v>1</v>
      </c>
      <c r="GG7" s="93"/>
      <c r="GH7" s="94"/>
      <c r="GI7" s="95"/>
      <c r="GK7" s="27" t="s">
        <v>5</v>
      </c>
      <c r="GL7" s="28"/>
      <c r="GM7" s="29" t="s">
        <v>1</v>
      </c>
      <c r="GP7" s="93"/>
      <c r="GQ7" s="94"/>
      <c r="GR7" s="95"/>
      <c r="GT7" s="27" t="s">
        <v>5</v>
      </c>
      <c r="GU7" s="28"/>
      <c r="GV7" s="29" t="s">
        <v>1</v>
      </c>
      <c r="GY7" s="93"/>
      <c r="GZ7" s="94"/>
      <c r="HA7" s="95"/>
      <c r="HC7" s="27" t="s">
        <v>5</v>
      </c>
      <c r="HD7" s="28"/>
      <c r="HE7" s="29" t="s">
        <v>1</v>
      </c>
      <c r="HH7" s="93"/>
      <c r="HI7" s="94"/>
      <c r="HJ7" s="95"/>
      <c r="HL7" s="27" t="s">
        <v>5</v>
      </c>
      <c r="HM7" s="28"/>
      <c r="HN7" s="29" t="s">
        <v>1</v>
      </c>
      <c r="HQ7" s="93"/>
      <c r="HR7" s="94"/>
      <c r="HS7" s="95"/>
      <c r="HU7" s="27" t="s">
        <v>5</v>
      </c>
      <c r="HV7" s="28"/>
      <c r="HW7" s="29" t="s">
        <v>1</v>
      </c>
      <c r="HZ7" s="93"/>
      <c r="IA7" s="94"/>
      <c r="IB7" s="95"/>
      <c r="ID7" s="27" t="s">
        <v>5</v>
      </c>
      <c r="IE7" s="28"/>
      <c r="IF7" s="29" t="s">
        <v>1</v>
      </c>
    </row>
    <row r="8" spans="2:240" x14ac:dyDescent="0.35">
      <c r="B8" s="93"/>
      <c r="C8" s="94"/>
      <c r="D8" s="95"/>
      <c r="F8" s="27" t="s">
        <v>8</v>
      </c>
      <c r="G8" s="28"/>
      <c r="H8" s="29" t="s">
        <v>1</v>
      </c>
      <c r="I8" s="52"/>
      <c r="J8" s="93"/>
      <c r="K8" s="94"/>
      <c r="L8" s="95"/>
      <c r="N8" s="27" t="s">
        <v>8</v>
      </c>
      <c r="O8" s="28"/>
      <c r="P8" s="29" t="s">
        <v>1</v>
      </c>
      <c r="Q8" s="26"/>
      <c r="S8" s="93"/>
      <c r="T8" s="94"/>
      <c r="U8" s="95"/>
      <c r="W8" s="27" t="s">
        <v>8</v>
      </c>
      <c r="X8" s="28"/>
      <c r="Y8" s="29" t="s">
        <v>1</v>
      </c>
      <c r="Z8" s="30"/>
      <c r="AA8" s="93"/>
      <c r="AB8" s="94"/>
      <c r="AC8" s="95"/>
      <c r="AE8" s="27" t="s">
        <v>8</v>
      </c>
      <c r="AF8" s="28"/>
      <c r="AG8" s="29" t="s">
        <v>1</v>
      </c>
      <c r="AH8" s="30"/>
      <c r="AI8" s="30"/>
      <c r="AJ8" s="93"/>
      <c r="AK8" s="94"/>
      <c r="AL8" s="95"/>
      <c r="AN8" s="27" t="s">
        <v>8</v>
      </c>
      <c r="AO8" s="28"/>
      <c r="AP8" s="29" t="s">
        <v>1</v>
      </c>
      <c r="AS8" s="93"/>
      <c r="AT8" s="94"/>
      <c r="AU8" s="95"/>
      <c r="AW8" s="27" t="s">
        <v>8</v>
      </c>
      <c r="AX8" s="28"/>
      <c r="AY8" s="29" t="s">
        <v>1</v>
      </c>
      <c r="BB8" s="93"/>
      <c r="BC8" s="94"/>
      <c r="BD8" s="95"/>
      <c r="BF8" s="27" t="s">
        <v>8</v>
      </c>
      <c r="BG8" s="28"/>
      <c r="BH8" s="29" t="s">
        <v>1</v>
      </c>
      <c r="BI8" s="26"/>
      <c r="BJ8" s="26"/>
      <c r="BK8" s="93"/>
      <c r="BL8" s="94"/>
      <c r="BM8" s="95"/>
      <c r="BO8" s="27" t="s">
        <v>8</v>
      </c>
      <c r="BP8" s="28"/>
      <c r="BQ8" s="29" t="s">
        <v>1</v>
      </c>
      <c r="BR8" s="52"/>
      <c r="BS8" s="26"/>
      <c r="BT8" s="93"/>
      <c r="BU8" s="94"/>
      <c r="BV8" s="95"/>
      <c r="BX8" s="27" t="s">
        <v>8</v>
      </c>
      <c r="BY8" s="28"/>
      <c r="BZ8" s="29" t="s">
        <v>1</v>
      </c>
      <c r="CA8" s="26"/>
      <c r="CC8" s="93"/>
      <c r="CD8" s="94"/>
      <c r="CE8" s="95"/>
      <c r="CG8" s="27" t="s">
        <v>8</v>
      </c>
      <c r="CH8" s="28"/>
      <c r="CI8" s="29" t="s">
        <v>1</v>
      </c>
      <c r="CL8" s="93"/>
      <c r="CM8" s="94"/>
      <c r="CN8" s="95"/>
      <c r="CP8" s="27" t="s">
        <v>8</v>
      </c>
      <c r="CQ8" s="28"/>
      <c r="CR8" s="29" t="s">
        <v>1</v>
      </c>
      <c r="CU8" s="93"/>
      <c r="CV8" s="94"/>
      <c r="CW8" s="95"/>
      <c r="CY8" s="27" t="s">
        <v>8</v>
      </c>
      <c r="CZ8" s="28"/>
      <c r="DA8" s="29" t="s">
        <v>1</v>
      </c>
      <c r="DD8" s="93"/>
      <c r="DE8" s="94"/>
      <c r="DF8" s="95"/>
      <c r="DH8" s="27" t="s">
        <v>8</v>
      </c>
      <c r="DI8" s="28"/>
      <c r="DJ8" s="29" t="s">
        <v>1</v>
      </c>
      <c r="DK8" s="26"/>
      <c r="DL8" s="26"/>
      <c r="DM8" s="93"/>
      <c r="DN8" s="94"/>
      <c r="DO8" s="95"/>
      <c r="DQ8" s="27" t="s">
        <v>8</v>
      </c>
      <c r="DR8" s="28"/>
      <c r="DS8" s="29" t="s">
        <v>1</v>
      </c>
      <c r="DT8" s="26"/>
      <c r="DU8" s="26"/>
      <c r="DV8" s="93"/>
      <c r="DW8" s="94"/>
      <c r="DX8" s="95"/>
      <c r="DZ8" s="27" t="s">
        <v>8</v>
      </c>
      <c r="EA8" s="28"/>
      <c r="EB8" s="29" t="s">
        <v>1</v>
      </c>
      <c r="EC8" s="26"/>
      <c r="ED8" s="26"/>
      <c r="EE8" s="93"/>
      <c r="EF8" s="94"/>
      <c r="EG8" s="95"/>
      <c r="EI8" s="27" t="s">
        <v>8</v>
      </c>
      <c r="EJ8" s="28"/>
      <c r="EK8" s="29" t="s">
        <v>1</v>
      </c>
      <c r="EL8" s="26"/>
      <c r="EM8" s="26"/>
      <c r="EN8" s="93"/>
      <c r="EO8" s="94"/>
      <c r="EP8" s="95"/>
      <c r="ER8" s="27" t="s">
        <v>8</v>
      </c>
      <c r="ES8" s="28"/>
      <c r="ET8" s="29" t="s">
        <v>1</v>
      </c>
      <c r="EU8" s="26"/>
      <c r="EW8" s="93"/>
      <c r="EX8" s="94"/>
      <c r="EY8" s="95"/>
      <c r="FA8" s="27" t="s">
        <v>8</v>
      </c>
      <c r="FB8" s="28"/>
      <c r="FC8" s="29" t="s">
        <v>1</v>
      </c>
      <c r="FF8" s="93"/>
      <c r="FG8" s="94"/>
      <c r="FH8" s="95"/>
      <c r="FJ8" s="27" t="s">
        <v>8</v>
      </c>
      <c r="FK8" s="28"/>
      <c r="FL8" s="29" t="s">
        <v>1</v>
      </c>
      <c r="FO8" s="93"/>
      <c r="FP8" s="94"/>
      <c r="FQ8" s="95"/>
      <c r="FS8" s="27" t="s">
        <v>8</v>
      </c>
      <c r="FT8" s="28"/>
      <c r="FU8" s="29" t="s">
        <v>1</v>
      </c>
      <c r="FX8" s="93"/>
      <c r="FY8" s="94"/>
      <c r="FZ8" s="95"/>
      <c r="GB8" s="27" t="s">
        <v>8</v>
      </c>
      <c r="GC8" s="28"/>
      <c r="GD8" s="29" t="s">
        <v>1</v>
      </c>
      <c r="GG8" s="93"/>
      <c r="GH8" s="94"/>
      <c r="GI8" s="95"/>
      <c r="GK8" s="27" t="s">
        <v>8</v>
      </c>
      <c r="GL8" s="28"/>
      <c r="GM8" s="29" t="s">
        <v>1</v>
      </c>
      <c r="GP8" s="93"/>
      <c r="GQ8" s="94"/>
      <c r="GR8" s="95"/>
      <c r="GT8" s="27" t="s">
        <v>8</v>
      </c>
      <c r="GU8" s="28"/>
      <c r="GV8" s="29" t="s">
        <v>1</v>
      </c>
      <c r="GY8" s="93"/>
      <c r="GZ8" s="94"/>
      <c r="HA8" s="95"/>
      <c r="HC8" s="27" t="s">
        <v>8</v>
      </c>
      <c r="HD8" s="28"/>
      <c r="HE8" s="29" t="s">
        <v>1</v>
      </c>
      <c r="HH8" s="93"/>
      <c r="HI8" s="94"/>
      <c r="HJ8" s="95"/>
      <c r="HL8" s="27" t="s">
        <v>8</v>
      </c>
      <c r="HM8" s="28"/>
      <c r="HN8" s="29" t="s">
        <v>1</v>
      </c>
      <c r="HQ8" s="93"/>
      <c r="HR8" s="94"/>
      <c r="HS8" s="95"/>
      <c r="HU8" s="27" t="s">
        <v>8</v>
      </c>
      <c r="HV8" s="28"/>
      <c r="HW8" s="29" t="s">
        <v>1</v>
      </c>
      <c r="HZ8" s="93"/>
      <c r="IA8" s="94"/>
      <c r="IB8" s="95"/>
      <c r="ID8" s="27" t="s">
        <v>8</v>
      </c>
      <c r="IE8" s="28"/>
      <c r="IF8" s="29" t="s">
        <v>1</v>
      </c>
    </row>
    <row r="9" spans="2:240" ht="16" thickBot="1" x14ac:dyDescent="0.4">
      <c r="B9" s="96"/>
      <c r="C9" s="97"/>
      <c r="D9" s="98"/>
      <c r="F9" s="31" t="s">
        <v>279</v>
      </c>
      <c r="G9" s="32"/>
      <c r="H9" s="33" t="s">
        <v>1</v>
      </c>
      <c r="I9" s="52"/>
      <c r="J9" s="96"/>
      <c r="K9" s="97"/>
      <c r="L9" s="98"/>
      <c r="N9" s="31" t="s">
        <v>279</v>
      </c>
      <c r="O9" s="32"/>
      <c r="P9" s="33" t="s">
        <v>1</v>
      </c>
      <c r="Q9" s="26"/>
      <c r="S9" s="96"/>
      <c r="T9" s="97"/>
      <c r="U9" s="98"/>
      <c r="W9" s="31" t="s">
        <v>279</v>
      </c>
      <c r="X9" s="32"/>
      <c r="Y9" s="33" t="s">
        <v>1</v>
      </c>
      <c r="Z9" s="30"/>
      <c r="AA9" s="96"/>
      <c r="AB9" s="97"/>
      <c r="AC9" s="98"/>
      <c r="AE9" s="31" t="s">
        <v>279</v>
      </c>
      <c r="AF9" s="32"/>
      <c r="AG9" s="33" t="s">
        <v>1</v>
      </c>
      <c r="AH9" s="30"/>
      <c r="AI9" s="30"/>
      <c r="AJ9" s="96"/>
      <c r="AK9" s="97"/>
      <c r="AL9" s="98"/>
      <c r="AN9" s="31" t="s">
        <v>279</v>
      </c>
      <c r="AO9" s="32"/>
      <c r="AP9" s="33" t="s">
        <v>1</v>
      </c>
      <c r="AS9" s="96"/>
      <c r="AT9" s="97"/>
      <c r="AU9" s="98"/>
      <c r="AW9" s="31" t="s">
        <v>279</v>
      </c>
      <c r="AX9" s="32"/>
      <c r="AY9" s="33" t="s">
        <v>1</v>
      </c>
      <c r="BB9" s="96"/>
      <c r="BC9" s="97"/>
      <c r="BD9" s="98"/>
      <c r="BF9" s="31" t="s">
        <v>279</v>
      </c>
      <c r="BG9" s="32"/>
      <c r="BH9" s="33" t="s">
        <v>1</v>
      </c>
      <c r="BI9" s="26"/>
      <c r="BJ9" s="26"/>
      <c r="BK9" s="96"/>
      <c r="BL9" s="97"/>
      <c r="BM9" s="98"/>
      <c r="BO9" s="31" t="s">
        <v>279</v>
      </c>
      <c r="BP9" s="32"/>
      <c r="BQ9" s="33" t="s">
        <v>1</v>
      </c>
      <c r="BR9" s="52"/>
      <c r="BS9" s="26"/>
      <c r="BT9" s="96"/>
      <c r="BU9" s="97"/>
      <c r="BV9" s="98"/>
      <c r="BX9" s="31" t="s">
        <v>279</v>
      </c>
      <c r="BY9" s="32"/>
      <c r="BZ9" s="33" t="s">
        <v>1</v>
      </c>
      <c r="CA9" s="26"/>
      <c r="CC9" s="96"/>
      <c r="CD9" s="97"/>
      <c r="CE9" s="98"/>
      <c r="CG9" s="31" t="s">
        <v>279</v>
      </c>
      <c r="CH9" s="32"/>
      <c r="CI9" s="33" t="s">
        <v>1</v>
      </c>
      <c r="CL9" s="96"/>
      <c r="CM9" s="97"/>
      <c r="CN9" s="98"/>
      <c r="CP9" s="31" t="s">
        <v>279</v>
      </c>
      <c r="CQ9" s="32"/>
      <c r="CR9" s="33" t="s">
        <v>1</v>
      </c>
      <c r="CU9" s="96"/>
      <c r="CV9" s="97"/>
      <c r="CW9" s="98"/>
      <c r="CY9" s="31" t="s">
        <v>279</v>
      </c>
      <c r="CZ9" s="32"/>
      <c r="DA9" s="33" t="s">
        <v>1</v>
      </c>
      <c r="DD9" s="96"/>
      <c r="DE9" s="97"/>
      <c r="DF9" s="98"/>
      <c r="DH9" s="31" t="s">
        <v>279</v>
      </c>
      <c r="DI9" s="32"/>
      <c r="DJ9" s="33" t="s">
        <v>1</v>
      </c>
      <c r="DK9" s="26"/>
      <c r="DL9" s="26"/>
      <c r="DM9" s="96"/>
      <c r="DN9" s="97"/>
      <c r="DO9" s="98"/>
      <c r="DQ9" s="31" t="s">
        <v>279</v>
      </c>
      <c r="DR9" s="32"/>
      <c r="DS9" s="33" t="s">
        <v>1</v>
      </c>
      <c r="DT9" s="26"/>
      <c r="DU9" s="26"/>
      <c r="DV9" s="96"/>
      <c r="DW9" s="97"/>
      <c r="DX9" s="98"/>
      <c r="DZ9" s="31" t="s">
        <v>279</v>
      </c>
      <c r="EA9" s="32"/>
      <c r="EB9" s="33" t="s">
        <v>1</v>
      </c>
      <c r="EC9" s="26"/>
      <c r="ED9" s="26"/>
      <c r="EE9" s="96"/>
      <c r="EF9" s="97"/>
      <c r="EG9" s="98"/>
      <c r="EI9" s="31" t="s">
        <v>279</v>
      </c>
      <c r="EJ9" s="32"/>
      <c r="EK9" s="33" t="s">
        <v>1</v>
      </c>
      <c r="EL9" s="26"/>
      <c r="EM9" s="26"/>
      <c r="EN9" s="96"/>
      <c r="EO9" s="97"/>
      <c r="EP9" s="98"/>
      <c r="ER9" s="31" t="s">
        <v>279</v>
      </c>
      <c r="ES9" s="32"/>
      <c r="ET9" s="33" t="s">
        <v>1</v>
      </c>
      <c r="EU9" s="26"/>
      <c r="EW9" s="96"/>
      <c r="EX9" s="97"/>
      <c r="EY9" s="98"/>
      <c r="FA9" s="31" t="s">
        <v>279</v>
      </c>
      <c r="FB9" s="28"/>
      <c r="FC9" s="33" t="s">
        <v>1</v>
      </c>
      <c r="FF9" s="96"/>
      <c r="FG9" s="97"/>
      <c r="FH9" s="98"/>
      <c r="FJ9" s="31" t="s">
        <v>279</v>
      </c>
      <c r="FK9" s="28"/>
      <c r="FL9" s="33" t="s">
        <v>1</v>
      </c>
      <c r="FO9" s="96"/>
      <c r="FP9" s="97"/>
      <c r="FQ9" s="98"/>
      <c r="FS9" s="31" t="s">
        <v>279</v>
      </c>
      <c r="FT9" s="32"/>
      <c r="FU9" s="33" t="s">
        <v>1</v>
      </c>
      <c r="FX9" s="96"/>
      <c r="FY9" s="97"/>
      <c r="FZ9" s="98"/>
      <c r="GB9" s="31" t="s">
        <v>279</v>
      </c>
      <c r="GC9" s="32"/>
      <c r="GD9" s="33" t="s">
        <v>1</v>
      </c>
      <c r="GG9" s="96"/>
      <c r="GH9" s="97"/>
      <c r="GI9" s="98"/>
      <c r="GK9" s="31" t="s">
        <v>279</v>
      </c>
      <c r="GL9" s="32"/>
      <c r="GM9" s="33" t="s">
        <v>1</v>
      </c>
      <c r="GP9" s="96"/>
      <c r="GQ9" s="97"/>
      <c r="GR9" s="98"/>
      <c r="GT9" s="31" t="s">
        <v>279</v>
      </c>
      <c r="GU9" s="32"/>
      <c r="GV9" s="33" t="s">
        <v>1</v>
      </c>
      <c r="GY9" s="96"/>
      <c r="GZ9" s="97"/>
      <c r="HA9" s="98"/>
      <c r="HC9" s="31" t="s">
        <v>279</v>
      </c>
      <c r="HD9" s="32"/>
      <c r="HE9" s="33" t="s">
        <v>1</v>
      </c>
      <c r="HH9" s="96"/>
      <c r="HI9" s="97"/>
      <c r="HJ9" s="98"/>
      <c r="HL9" s="31" t="s">
        <v>279</v>
      </c>
      <c r="HM9" s="32"/>
      <c r="HN9" s="33" t="s">
        <v>1</v>
      </c>
      <c r="HQ9" s="96"/>
      <c r="HR9" s="97"/>
      <c r="HS9" s="98"/>
      <c r="HU9" s="31" t="s">
        <v>279</v>
      </c>
      <c r="HV9" s="32"/>
      <c r="HW9" s="33" t="s">
        <v>1</v>
      </c>
      <c r="HZ9" s="96"/>
      <c r="IA9" s="97"/>
      <c r="IB9" s="98"/>
      <c r="ID9" s="31" t="s">
        <v>279</v>
      </c>
      <c r="IE9" s="32"/>
      <c r="IF9" s="33" t="s">
        <v>1</v>
      </c>
    </row>
    <row r="10" spans="2:240" s="22" customFormat="1" x14ac:dyDescent="0.35">
      <c r="B10" s="34"/>
      <c r="C10" s="35"/>
      <c r="D10" s="26"/>
      <c r="I10" s="34"/>
      <c r="J10" s="34"/>
      <c r="K10" s="35"/>
      <c r="L10" s="26"/>
      <c r="S10" s="34"/>
      <c r="T10" s="35"/>
      <c r="U10" s="26"/>
      <c r="Z10" s="36"/>
      <c r="AA10" s="34"/>
      <c r="AB10" s="35"/>
      <c r="AC10" s="26"/>
      <c r="AH10" s="36"/>
      <c r="AI10" s="36"/>
      <c r="AJ10" s="34"/>
      <c r="AK10" s="35"/>
      <c r="AL10" s="26"/>
      <c r="AS10" s="34"/>
      <c r="AT10" s="35"/>
      <c r="AU10" s="26"/>
      <c r="BB10" s="34"/>
      <c r="BC10" s="35"/>
      <c r="BD10" s="26"/>
      <c r="BK10" s="34"/>
      <c r="BL10" s="35"/>
      <c r="BM10" s="26"/>
      <c r="BR10" s="34"/>
      <c r="BS10" s="34"/>
      <c r="BT10" s="34"/>
      <c r="BU10" s="35"/>
      <c r="BV10" s="26"/>
      <c r="CC10" s="34"/>
      <c r="CD10" s="35"/>
      <c r="CE10" s="26"/>
      <c r="CL10" s="34"/>
      <c r="CM10" s="35"/>
      <c r="CN10" s="26"/>
      <c r="CU10" s="34"/>
      <c r="CV10" s="35"/>
      <c r="CW10" s="26"/>
      <c r="DD10" s="34"/>
      <c r="DE10" s="35"/>
      <c r="DF10" s="26"/>
      <c r="DM10" s="34"/>
      <c r="DN10" s="35"/>
      <c r="DO10" s="26"/>
      <c r="DV10" s="34"/>
      <c r="DW10" s="35"/>
      <c r="DX10" s="26"/>
      <c r="EE10" s="34"/>
      <c r="EF10" s="35"/>
      <c r="EG10" s="26"/>
      <c r="EN10" s="34"/>
      <c r="EO10" s="35"/>
      <c r="EP10" s="26"/>
      <c r="EW10" s="34"/>
      <c r="EX10" s="35"/>
      <c r="EY10" s="26"/>
      <c r="FF10" s="34"/>
      <c r="FG10" s="35"/>
      <c r="FH10" s="26"/>
      <c r="FO10" s="34"/>
      <c r="FP10" s="35"/>
      <c r="FQ10" s="26"/>
      <c r="FX10" s="34"/>
      <c r="FY10" s="35"/>
      <c r="FZ10" s="26"/>
      <c r="GG10" s="34"/>
      <c r="GH10" s="35"/>
      <c r="GI10" s="26"/>
      <c r="GP10" s="34"/>
      <c r="GQ10" s="35"/>
      <c r="GR10" s="26"/>
      <c r="GY10" s="34"/>
      <c r="GZ10" s="35"/>
      <c r="HA10" s="26"/>
      <c r="HH10" s="34"/>
      <c r="HI10" s="35"/>
      <c r="HJ10" s="26"/>
      <c r="HQ10" s="34"/>
      <c r="HR10" s="35"/>
      <c r="HS10" s="26"/>
      <c r="HZ10" s="34"/>
      <c r="IA10" s="35"/>
      <c r="IB10" s="26"/>
    </row>
    <row r="11" spans="2:240" ht="16" thickBot="1" x14ac:dyDescent="0.4">
      <c r="B11" s="37"/>
      <c r="C11" s="37"/>
      <c r="D11" s="37"/>
      <c r="J11" s="37"/>
      <c r="K11" s="37"/>
      <c r="L11" s="37"/>
      <c r="S11" s="37"/>
      <c r="T11" s="37"/>
      <c r="U11" s="37"/>
      <c r="AA11" s="37"/>
      <c r="AB11" s="37"/>
      <c r="AC11" s="37"/>
      <c r="AJ11" s="37"/>
      <c r="AK11" s="37"/>
      <c r="AL11" s="37"/>
      <c r="AS11" s="37"/>
      <c r="AT11" s="37"/>
      <c r="AU11" s="37"/>
      <c r="BB11" s="37"/>
      <c r="BC11" s="37"/>
      <c r="BD11" s="37"/>
      <c r="BK11" s="37"/>
      <c r="BL11" s="37"/>
      <c r="BM11" s="37"/>
      <c r="BT11" s="37"/>
      <c r="BU11" s="37"/>
      <c r="BV11" s="37"/>
      <c r="CC11" s="37"/>
      <c r="CD11" s="37"/>
      <c r="CE11" s="37"/>
      <c r="CL11" s="37"/>
      <c r="CM11" s="37"/>
      <c r="CN11" s="37"/>
      <c r="CU11" s="37"/>
      <c r="CV11" s="37"/>
      <c r="CW11" s="37"/>
      <c r="DD11" s="37"/>
      <c r="DE11" s="37"/>
      <c r="DF11" s="37"/>
      <c r="DM11" s="37"/>
      <c r="DN11" s="37"/>
      <c r="DO11" s="37"/>
      <c r="DV11" s="37"/>
      <c r="DW11" s="37"/>
      <c r="DX11" s="37"/>
      <c r="EE11" s="37"/>
      <c r="EF11" s="37"/>
      <c r="EG11" s="37"/>
      <c r="EN11" s="37"/>
      <c r="EO11" s="37"/>
      <c r="EP11" s="37"/>
      <c r="EW11" s="37"/>
      <c r="EX11" s="37"/>
      <c r="EY11" s="37"/>
      <c r="FF11" s="37"/>
      <c r="FG11" s="37"/>
      <c r="FH11" s="37"/>
      <c r="FO11" s="37"/>
      <c r="FP11" s="37"/>
      <c r="FQ11" s="37"/>
      <c r="FX11" s="37"/>
      <c r="FY11" s="37"/>
      <c r="FZ11" s="37"/>
      <c r="GG11" s="37"/>
      <c r="GH11" s="37"/>
      <c r="GI11" s="37"/>
      <c r="GP11" s="37"/>
      <c r="GQ11" s="37"/>
      <c r="GR11" s="37"/>
      <c r="GY11" s="37"/>
      <c r="GZ11" s="37"/>
      <c r="HA11" s="37"/>
      <c r="HH11" s="37"/>
      <c r="HI11" s="37"/>
      <c r="HJ11" s="37"/>
      <c r="HQ11" s="37"/>
      <c r="HR11" s="37"/>
      <c r="HS11" s="37"/>
      <c r="HZ11" s="37"/>
      <c r="IA11" s="37"/>
      <c r="IB11" s="37"/>
    </row>
    <row r="12" spans="2:240" ht="16" thickBot="1" x14ac:dyDescent="0.4">
      <c r="B12" s="87" t="s">
        <v>288</v>
      </c>
      <c r="C12" s="88"/>
      <c r="D12" s="89"/>
      <c r="E12" s="30"/>
      <c r="F12" s="87" t="s">
        <v>289</v>
      </c>
      <c r="G12" s="88"/>
      <c r="H12" s="89"/>
      <c r="I12" s="38"/>
      <c r="J12" s="87" t="s">
        <v>288</v>
      </c>
      <c r="K12" s="88"/>
      <c r="L12" s="89"/>
      <c r="M12" s="30"/>
      <c r="N12" s="87" t="s">
        <v>289</v>
      </c>
      <c r="O12" s="88"/>
      <c r="P12" s="89"/>
      <c r="Q12" s="38"/>
      <c r="S12" s="87" t="s">
        <v>288</v>
      </c>
      <c r="T12" s="88"/>
      <c r="U12" s="89"/>
      <c r="V12" s="30"/>
      <c r="W12" s="87" t="s">
        <v>289</v>
      </c>
      <c r="X12" s="88"/>
      <c r="Y12" s="89"/>
      <c r="Z12" s="30"/>
      <c r="AA12" s="87" t="s">
        <v>288</v>
      </c>
      <c r="AB12" s="88"/>
      <c r="AC12" s="89"/>
      <c r="AD12" s="30"/>
      <c r="AE12" s="87" t="s">
        <v>289</v>
      </c>
      <c r="AF12" s="88"/>
      <c r="AG12" s="89"/>
      <c r="AH12" s="30"/>
      <c r="AI12" s="30"/>
      <c r="AJ12" s="87" t="s">
        <v>288</v>
      </c>
      <c r="AK12" s="88"/>
      <c r="AL12" s="89"/>
      <c r="AM12" s="30"/>
      <c r="AN12" s="87" t="s">
        <v>289</v>
      </c>
      <c r="AO12" s="88"/>
      <c r="AP12" s="89"/>
      <c r="AS12" s="87" t="s">
        <v>288</v>
      </c>
      <c r="AT12" s="88"/>
      <c r="AU12" s="89"/>
      <c r="AV12" s="30"/>
      <c r="AW12" s="87" t="s">
        <v>289</v>
      </c>
      <c r="AX12" s="88"/>
      <c r="AY12" s="89"/>
      <c r="BB12" s="87" t="s">
        <v>288</v>
      </c>
      <c r="BC12" s="88"/>
      <c r="BD12" s="89"/>
      <c r="BE12" s="30"/>
      <c r="BF12" s="87" t="s">
        <v>289</v>
      </c>
      <c r="BG12" s="88"/>
      <c r="BH12" s="89"/>
      <c r="BI12" s="38"/>
      <c r="BJ12" s="38"/>
      <c r="BK12" s="87" t="s">
        <v>288</v>
      </c>
      <c r="BL12" s="88"/>
      <c r="BM12" s="89"/>
      <c r="BN12" s="30"/>
      <c r="BO12" s="87" t="s">
        <v>289</v>
      </c>
      <c r="BP12" s="88"/>
      <c r="BQ12" s="89"/>
      <c r="BR12" s="38"/>
      <c r="BS12" s="38"/>
      <c r="BT12" s="87" t="s">
        <v>288</v>
      </c>
      <c r="BU12" s="88"/>
      <c r="BV12" s="89"/>
      <c r="BW12" s="30"/>
      <c r="BX12" s="87" t="s">
        <v>289</v>
      </c>
      <c r="BY12" s="88"/>
      <c r="BZ12" s="89"/>
      <c r="CA12" s="38"/>
      <c r="CC12" s="87" t="s">
        <v>288</v>
      </c>
      <c r="CD12" s="88"/>
      <c r="CE12" s="89"/>
      <c r="CF12" s="30"/>
      <c r="CG12" s="87" t="s">
        <v>289</v>
      </c>
      <c r="CH12" s="88"/>
      <c r="CI12" s="89"/>
      <c r="CL12" s="87" t="s">
        <v>288</v>
      </c>
      <c r="CM12" s="88"/>
      <c r="CN12" s="89"/>
      <c r="CO12" s="30"/>
      <c r="CP12" s="87" t="s">
        <v>289</v>
      </c>
      <c r="CQ12" s="88"/>
      <c r="CR12" s="89"/>
      <c r="CU12" s="87" t="s">
        <v>288</v>
      </c>
      <c r="CV12" s="88"/>
      <c r="CW12" s="89"/>
      <c r="CX12" s="30"/>
      <c r="CY12" s="87" t="s">
        <v>289</v>
      </c>
      <c r="CZ12" s="88"/>
      <c r="DA12" s="89"/>
      <c r="DD12" s="87" t="s">
        <v>288</v>
      </c>
      <c r="DE12" s="88"/>
      <c r="DF12" s="89"/>
      <c r="DG12" s="30"/>
      <c r="DH12" s="87" t="s">
        <v>289</v>
      </c>
      <c r="DI12" s="88"/>
      <c r="DJ12" s="89"/>
      <c r="DK12" s="38"/>
      <c r="DL12" s="38"/>
      <c r="DM12" s="87" t="s">
        <v>288</v>
      </c>
      <c r="DN12" s="88"/>
      <c r="DO12" s="89"/>
      <c r="DP12" s="30"/>
      <c r="DQ12" s="87" t="s">
        <v>289</v>
      </c>
      <c r="DR12" s="88"/>
      <c r="DS12" s="89"/>
      <c r="DT12" s="38"/>
      <c r="DU12" s="38"/>
      <c r="DV12" s="87" t="s">
        <v>288</v>
      </c>
      <c r="DW12" s="88"/>
      <c r="DX12" s="89"/>
      <c r="DY12" s="30"/>
      <c r="DZ12" s="87" t="s">
        <v>289</v>
      </c>
      <c r="EA12" s="88"/>
      <c r="EB12" s="89"/>
      <c r="EC12" s="38"/>
      <c r="ED12" s="38"/>
      <c r="EE12" s="87" t="s">
        <v>288</v>
      </c>
      <c r="EF12" s="88"/>
      <c r="EG12" s="89"/>
      <c r="EH12" s="30"/>
      <c r="EI12" s="87" t="s">
        <v>289</v>
      </c>
      <c r="EJ12" s="88"/>
      <c r="EK12" s="89"/>
      <c r="EL12" s="38"/>
      <c r="EM12" s="38"/>
      <c r="EN12" s="87" t="s">
        <v>288</v>
      </c>
      <c r="EO12" s="88"/>
      <c r="EP12" s="89"/>
      <c r="EQ12" s="30"/>
      <c r="ER12" s="87" t="s">
        <v>289</v>
      </c>
      <c r="ES12" s="88"/>
      <c r="ET12" s="89"/>
      <c r="EU12" s="38"/>
      <c r="EW12" s="87" t="s">
        <v>288</v>
      </c>
      <c r="EX12" s="88"/>
      <c r="EY12" s="89"/>
      <c r="EZ12" s="30"/>
      <c r="FA12" s="87" t="s">
        <v>289</v>
      </c>
      <c r="FB12" s="88"/>
      <c r="FC12" s="89"/>
      <c r="FF12" s="87" t="s">
        <v>288</v>
      </c>
      <c r="FG12" s="88"/>
      <c r="FH12" s="89"/>
      <c r="FI12" s="30"/>
      <c r="FJ12" s="87" t="s">
        <v>289</v>
      </c>
      <c r="FK12" s="88"/>
      <c r="FL12" s="89"/>
      <c r="FO12" s="87" t="s">
        <v>288</v>
      </c>
      <c r="FP12" s="88"/>
      <c r="FQ12" s="89"/>
      <c r="FR12" s="30"/>
      <c r="FS12" s="87" t="s">
        <v>289</v>
      </c>
      <c r="FT12" s="88"/>
      <c r="FU12" s="89"/>
      <c r="FX12" s="87" t="s">
        <v>288</v>
      </c>
      <c r="FY12" s="88"/>
      <c r="FZ12" s="89"/>
      <c r="GA12" s="30"/>
      <c r="GB12" s="87" t="s">
        <v>289</v>
      </c>
      <c r="GC12" s="88"/>
      <c r="GD12" s="89"/>
      <c r="GG12" s="87" t="s">
        <v>288</v>
      </c>
      <c r="GH12" s="88"/>
      <c r="GI12" s="89"/>
      <c r="GJ12" s="30"/>
      <c r="GK12" s="87" t="s">
        <v>289</v>
      </c>
      <c r="GL12" s="88"/>
      <c r="GM12" s="89"/>
      <c r="GP12" s="87" t="s">
        <v>288</v>
      </c>
      <c r="GQ12" s="88"/>
      <c r="GR12" s="89"/>
      <c r="GS12" s="30"/>
      <c r="GT12" s="87" t="s">
        <v>289</v>
      </c>
      <c r="GU12" s="88"/>
      <c r="GV12" s="89"/>
      <c r="GY12" s="87" t="s">
        <v>288</v>
      </c>
      <c r="GZ12" s="88"/>
      <c r="HA12" s="89"/>
      <c r="HB12" s="30"/>
      <c r="HC12" s="87" t="s">
        <v>289</v>
      </c>
      <c r="HD12" s="88"/>
      <c r="HE12" s="89"/>
      <c r="HH12" s="87" t="s">
        <v>288</v>
      </c>
      <c r="HI12" s="88"/>
      <c r="HJ12" s="89"/>
      <c r="HK12" s="30"/>
      <c r="HL12" s="87" t="s">
        <v>289</v>
      </c>
      <c r="HM12" s="88"/>
      <c r="HN12" s="89"/>
      <c r="HQ12" s="87" t="s">
        <v>288</v>
      </c>
      <c r="HR12" s="88"/>
      <c r="HS12" s="89"/>
      <c r="HT12" s="30"/>
      <c r="HU12" s="87" t="s">
        <v>289</v>
      </c>
      <c r="HV12" s="88"/>
      <c r="HW12" s="89"/>
      <c r="HZ12" s="87" t="s">
        <v>288</v>
      </c>
      <c r="IA12" s="88"/>
      <c r="IB12" s="89"/>
      <c r="IC12" s="30"/>
      <c r="ID12" s="87" t="s">
        <v>289</v>
      </c>
      <c r="IE12" s="88"/>
      <c r="IF12" s="89"/>
    </row>
    <row r="13" spans="2:240" x14ac:dyDescent="0.35">
      <c r="B13" s="39" t="s">
        <v>234</v>
      </c>
      <c r="C13" s="40" t="s">
        <v>3</v>
      </c>
      <c r="D13" s="41" t="s">
        <v>4</v>
      </c>
      <c r="F13" s="39" t="s">
        <v>235</v>
      </c>
      <c r="G13" s="40" t="s">
        <v>3</v>
      </c>
      <c r="H13" s="41" t="s">
        <v>4</v>
      </c>
      <c r="I13" s="26"/>
      <c r="J13" s="39" t="s">
        <v>234</v>
      </c>
      <c r="K13" s="40" t="s">
        <v>3</v>
      </c>
      <c r="L13" s="41" t="s">
        <v>4</v>
      </c>
      <c r="N13" s="39" t="s">
        <v>235</v>
      </c>
      <c r="O13" s="40" t="s">
        <v>3</v>
      </c>
      <c r="P13" s="41" t="s">
        <v>4</v>
      </c>
      <c r="Q13" s="26"/>
      <c r="S13" s="39" t="s">
        <v>234</v>
      </c>
      <c r="T13" s="40" t="s">
        <v>3</v>
      </c>
      <c r="U13" s="41" t="s">
        <v>4</v>
      </c>
      <c r="W13" s="39" t="s">
        <v>235</v>
      </c>
      <c r="X13" s="40" t="s">
        <v>3</v>
      </c>
      <c r="Y13" s="41" t="s">
        <v>4</v>
      </c>
      <c r="AA13" s="39" t="s">
        <v>234</v>
      </c>
      <c r="AB13" s="40" t="s">
        <v>3</v>
      </c>
      <c r="AC13" s="41" t="s">
        <v>4</v>
      </c>
      <c r="AE13" s="39" t="s">
        <v>235</v>
      </c>
      <c r="AF13" s="40" t="s">
        <v>3</v>
      </c>
      <c r="AG13" s="41" t="s">
        <v>4</v>
      </c>
      <c r="AJ13" s="39" t="s">
        <v>234</v>
      </c>
      <c r="AK13" s="40" t="s">
        <v>3</v>
      </c>
      <c r="AL13" s="41" t="s">
        <v>4</v>
      </c>
      <c r="AN13" s="39" t="s">
        <v>235</v>
      </c>
      <c r="AO13" s="40" t="s">
        <v>3</v>
      </c>
      <c r="AP13" s="41" t="s">
        <v>4</v>
      </c>
      <c r="AS13" s="39" t="s">
        <v>234</v>
      </c>
      <c r="AT13" s="40" t="s">
        <v>3</v>
      </c>
      <c r="AU13" s="41" t="s">
        <v>4</v>
      </c>
      <c r="AW13" s="39" t="s">
        <v>235</v>
      </c>
      <c r="AX13" s="40" t="s">
        <v>3</v>
      </c>
      <c r="AY13" s="41" t="s">
        <v>4</v>
      </c>
      <c r="BB13" s="39" t="s">
        <v>234</v>
      </c>
      <c r="BC13" s="40" t="s">
        <v>3</v>
      </c>
      <c r="BD13" s="41" t="s">
        <v>4</v>
      </c>
      <c r="BF13" s="39" t="s">
        <v>235</v>
      </c>
      <c r="BG13" s="40" t="s">
        <v>3</v>
      </c>
      <c r="BH13" s="41" t="s">
        <v>4</v>
      </c>
      <c r="BI13" s="26"/>
      <c r="BJ13" s="26"/>
      <c r="BK13" s="39" t="s">
        <v>234</v>
      </c>
      <c r="BL13" s="40" t="s">
        <v>3</v>
      </c>
      <c r="BM13" s="41" t="s">
        <v>4</v>
      </c>
      <c r="BO13" s="39" t="s">
        <v>235</v>
      </c>
      <c r="BP13" s="40" t="s">
        <v>3</v>
      </c>
      <c r="BQ13" s="41" t="s">
        <v>4</v>
      </c>
      <c r="BR13" s="26"/>
      <c r="BS13" s="26"/>
      <c r="BT13" s="39" t="s">
        <v>234</v>
      </c>
      <c r="BU13" s="40" t="s">
        <v>3</v>
      </c>
      <c r="BV13" s="41" t="s">
        <v>4</v>
      </c>
      <c r="BX13" s="39" t="s">
        <v>235</v>
      </c>
      <c r="BY13" s="40" t="s">
        <v>3</v>
      </c>
      <c r="BZ13" s="41" t="s">
        <v>4</v>
      </c>
      <c r="CA13" s="26"/>
      <c r="CC13" s="39" t="s">
        <v>234</v>
      </c>
      <c r="CD13" s="40" t="s">
        <v>3</v>
      </c>
      <c r="CE13" s="41" t="s">
        <v>4</v>
      </c>
      <c r="CG13" s="39" t="s">
        <v>235</v>
      </c>
      <c r="CH13" s="40" t="s">
        <v>3</v>
      </c>
      <c r="CI13" s="41" t="s">
        <v>4</v>
      </c>
      <c r="CL13" s="39" t="s">
        <v>234</v>
      </c>
      <c r="CM13" s="40" t="s">
        <v>3</v>
      </c>
      <c r="CN13" s="41" t="s">
        <v>4</v>
      </c>
      <c r="CP13" s="39" t="s">
        <v>235</v>
      </c>
      <c r="CQ13" s="40" t="s">
        <v>3</v>
      </c>
      <c r="CR13" s="41" t="s">
        <v>4</v>
      </c>
      <c r="CU13" s="39" t="s">
        <v>234</v>
      </c>
      <c r="CV13" s="40" t="s">
        <v>3</v>
      </c>
      <c r="CW13" s="41" t="s">
        <v>4</v>
      </c>
      <c r="CY13" s="39" t="s">
        <v>235</v>
      </c>
      <c r="CZ13" s="40" t="s">
        <v>3</v>
      </c>
      <c r="DA13" s="41" t="s">
        <v>4</v>
      </c>
      <c r="DD13" s="39" t="s">
        <v>234</v>
      </c>
      <c r="DE13" s="40" t="s">
        <v>3</v>
      </c>
      <c r="DF13" s="41" t="s">
        <v>4</v>
      </c>
      <c r="DH13" s="39" t="s">
        <v>235</v>
      </c>
      <c r="DI13" s="40" t="s">
        <v>3</v>
      </c>
      <c r="DJ13" s="41" t="s">
        <v>4</v>
      </c>
      <c r="DK13" s="26"/>
      <c r="DL13" s="26"/>
      <c r="DM13" s="39" t="s">
        <v>234</v>
      </c>
      <c r="DN13" s="40" t="s">
        <v>3</v>
      </c>
      <c r="DO13" s="41" t="s">
        <v>4</v>
      </c>
      <c r="DQ13" s="39" t="s">
        <v>235</v>
      </c>
      <c r="DR13" s="40" t="s">
        <v>3</v>
      </c>
      <c r="DS13" s="41" t="s">
        <v>4</v>
      </c>
      <c r="DT13" s="26"/>
      <c r="DU13" s="26"/>
      <c r="DV13" s="39" t="s">
        <v>234</v>
      </c>
      <c r="DW13" s="40" t="s">
        <v>3</v>
      </c>
      <c r="DX13" s="41" t="s">
        <v>4</v>
      </c>
      <c r="DZ13" s="39" t="s">
        <v>235</v>
      </c>
      <c r="EA13" s="40" t="s">
        <v>3</v>
      </c>
      <c r="EB13" s="41" t="s">
        <v>4</v>
      </c>
      <c r="EC13" s="26"/>
      <c r="ED13" s="26"/>
      <c r="EE13" s="39" t="s">
        <v>234</v>
      </c>
      <c r="EF13" s="40" t="s">
        <v>3</v>
      </c>
      <c r="EG13" s="41" t="s">
        <v>4</v>
      </c>
      <c r="EI13" s="39" t="s">
        <v>235</v>
      </c>
      <c r="EJ13" s="40" t="s">
        <v>3</v>
      </c>
      <c r="EK13" s="41" t="s">
        <v>4</v>
      </c>
      <c r="EL13" s="26"/>
      <c r="EM13" s="26"/>
      <c r="EN13" s="39" t="s">
        <v>234</v>
      </c>
      <c r="EO13" s="40" t="s">
        <v>3</v>
      </c>
      <c r="EP13" s="41" t="s">
        <v>4</v>
      </c>
      <c r="ER13" s="39" t="s">
        <v>235</v>
      </c>
      <c r="ES13" s="40" t="s">
        <v>3</v>
      </c>
      <c r="ET13" s="41" t="s">
        <v>4</v>
      </c>
      <c r="EU13" s="26"/>
      <c r="EW13" s="39" t="s">
        <v>234</v>
      </c>
      <c r="EX13" s="40" t="s">
        <v>3</v>
      </c>
      <c r="EY13" s="41" t="s">
        <v>4</v>
      </c>
      <c r="FA13" s="39" t="s">
        <v>235</v>
      </c>
      <c r="FB13" s="40" t="s">
        <v>3</v>
      </c>
      <c r="FC13" s="41" t="s">
        <v>4</v>
      </c>
      <c r="FF13" s="39" t="s">
        <v>234</v>
      </c>
      <c r="FG13" s="40" t="s">
        <v>3</v>
      </c>
      <c r="FH13" s="41" t="s">
        <v>4</v>
      </c>
      <c r="FJ13" s="39" t="s">
        <v>235</v>
      </c>
      <c r="FK13" s="40" t="s">
        <v>3</v>
      </c>
      <c r="FL13" s="41" t="s">
        <v>4</v>
      </c>
      <c r="FO13" s="39" t="s">
        <v>234</v>
      </c>
      <c r="FP13" s="40" t="s">
        <v>3</v>
      </c>
      <c r="FQ13" s="41" t="s">
        <v>4</v>
      </c>
      <c r="FS13" s="39" t="s">
        <v>235</v>
      </c>
      <c r="FT13" s="40" t="s">
        <v>3</v>
      </c>
      <c r="FU13" s="41" t="s">
        <v>4</v>
      </c>
      <c r="FX13" s="39" t="s">
        <v>234</v>
      </c>
      <c r="FY13" s="40" t="s">
        <v>3</v>
      </c>
      <c r="FZ13" s="41" t="s">
        <v>4</v>
      </c>
      <c r="GB13" s="39" t="s">
        <v>235</v>
      </c>
      <c r="GC13" s="40" t="s">
        <v>3</v>
      </c>
      <c r="GD13" s="41" t="s">
        <v>4</v>
      </c>
      <c r="GG13" s="39" t="s">
        <v>234</v>
      </c>
      <c r="GH13" s="40" t="s">
        <v>3</v>
      </c>
      <c r="GI13" s="41" t="s">
        <v>4</v>
      </c>
      <c r="GK13" s="39" t="s">
        <v>235</v>
      </c>
      <c r="GL13" s="40" t="s">
        <v>3</v>
      </c>
      <c r="GM13" s="41" t="s">
        <v>4</v>
      </c>
      <c r="GP13" s="39" t="s">
        <v>234</v>
      </c>
      <c r="GQ13" s="40" t="s">
        <v>3</v>
      </c>
      <c r="GR13" s="41" t="s">
        <v>4</v>
      </c>
      <c r="GT13" s="39" t="s">
        <v>235</v>
      </c>
      <c r="GU13" s="40" t="s">
        <v>3</v>
      </c>
      <c r="GV13" s="41" t="s">
        <v>4</v>
      </c>
      <c r="GY13" s="39" t="s">
        <v>234</v>
      </c>
      <c r="GZ13" s="40" t="s">
        <v>3</v>
      </c>
      <c r="HA13" s="41" t="s">
        <v>4</v>
      </c>
      <c r="HC13" s="39" t="s">
        <v>235</v>
      </c>
      <c r="HD13" s="40" t="s">
        <v>3</v>
      </c>
      <c r="HE13" s="41" t="s">
        <v>4</v>
      </c>
      <c r="HH13" s="39" t="s">
        <v>234</v>
      </c>
      <c r="HI13" s="40" t="s">
        <v>3</v>
      </c>
      <c r="HJ13" s="41" t="s">
        <v>4</v>
      </c>
      <c r="HL13" s="39" t="s">
        <v>235</v>
      </c>
      <c r="HM13" s="40" t="s">
        <v>3</v>
      </c>
      <c r="HN13" s="41" t="s">
        <v>4</v>
      </c>
      <c r="HQ13" s="39" t="s">
        <v>234</v>
      </c>
      <c r="HR13" s="40" t="s">
        <v>3</v>
      </c>
      <c r="HS13" s="41" t="s">
        <v>4</v>
      </c>
      <c r="HU13" s="39" t="s">
        <v>235</v>
      </c>
      <c r="HV13" s="40" t="s">
        <v>3</v>
      </c>
      <c r="HW13" s="41" t="s">
        <v>4</v>
      </c>
      <c r="HZ13" s="39" t="s">
        <v>234</v>
      </c>
      <c r="IA13" s="40" t="s">
        <v>3</v>
      </c>
      <c r="IB13" s="41" t="s">
        <v>4</v>
      </c>
      <c r="ID13" s="39" t="s">
        <v>235</v>
      </c>
      <c r="IE13" s="40" t="s">
        <v>3</v>
      </c>
      <c r="IF13" s="41" t="s">
        <v>4</v>
      </c>
    </row>
    <row r="14" spans="2:240" x14ac:dyDescent="0.35">
      <c r="B14" s="42"/>
      <c r="C14" s="28"/>
      <c r="D14" s="29" t="s">
        <v>1</v>
      </c>
      <c r="F14" s="42"/>
      <c r="G14" s="28"/>
      <c r="H14" s="29" t="s">
        <v>1</v>
      </c>
      <c r="I14" s="26"/>
      <c r="J14" s="42"/>
      <c r="K14" s="28"/>
      <c r="L14" s="29" t="s">
        <v>1</v>
      </c>
      <c r="N14" s="42"/>
      <c r="O14" s="28"/>
      <c r="P14" s="29" t="s">
        <v>1</v>
      </c>
      <c r="Q14" s="26"/>
      <c r="S14" s="42"/>
      <c r="T14" s="28"/>
      <c r="U14" s="29" t="s">
        <v>1</v>
      </c>
      <c r="W14" s="42"/>
      <c r="X14" s="28"/>
      <c r="Y14" s="29" t="s">
        <v>1</v>
      </c>
      <c r="AA14" s="42"/>
      <c r="AB14" s="28"/>
      <c r="AC14" s="29" t="s">
        <v>1</v>
      </c>
      <c r="AE14" s="42"/>
      <c r="AF14" s="28"/>
      <c r="AG14" s="29" t="s">
        <v>1</v>
      </c>
      <c r="AJ14" s="42"/>
      <c r="AK14" s="28"/>
      <c r="AL14" s="29" t="s">
        <v>1</v>
      </c>
      <c r="AN14" s="42"/>
      <c r="AO14" s="28"/>
      <c r="AP14" s="29" t="s">
        <v>1</v>
      </c>
      <c r="AS14" s="42"/>
      <c r="AT14" s="28"/>
      <c r="AU14" s="29" t="s">
        <v>1</v>
      </c>
      <c r="AW14" s="42"/>
      <c r="AX14" s="28"/>
      <c r="AY14" s="29" t="s">
        <v>1</v>
      </c>
      <c r="BB14" s="42"/>
      <c r="BC14" s="28"/>
      <c r="BD14" s="29" t="s">
        <v>1</v>
      </c>
      <c r="BF14" s="42"/>
      <c r="BG14" s="28"/>
      <c r="BH14" s="29" t="s">
        <v>1</v>
      </c>
      <c r="BI14" s="26"/>
      <c r="BJ14" s="26"/>
      <c r="BK14" s="42"/>
      <c r="BL14" s="28"/>
      <c r="BM14" s="29" t="s">
        <v>1</v>
      </c>
      <c r="BO14" s="42"/>
      <c r="BP14" s="28"/>
      <c r="BQ14" s="29" t="s">
        <v>1</v>
      </c>
      <c r="BR14" s="26"/>
      <c r="BS14" s="26"/>
      <c r="BT14" s="42"/>
      <c r="BU14" s="28"/>
      <c r="BV14" s="29" t="s">
        <v>1</v>
      </c>
      <c r="BX14" s="42"/>
      <c r="BY14" s="28"/>
      <c r="BZ14" s="29" t="s">
        <v>1</v>
      </c>
      <c r="CA14" s="26"/>
      <c r="CC14" s="42"/>
      <c r="CD14" s="28"/>
      <c r="CE14" s="29" t="s">
        <v>1</v>
      </c>
      <c r="CG14" s="42"/>
      <c r="CH14" s="28"/>
      <c r="CI14" s="29" t="s">
        <v>1</v>
      </c>
      <c r="CL14" s="42"/>
      <c r="CM14" s="28"/>
      <c r="CN14" s="29" t="s">
        <v>1</v>
      </c>
      <c r="CP14" s="42"/>
      <c r="CQ14" s="28"/>
      <c r="CR14" s="29" t="s">
        <v>1</v>
      </c>
      <c r="CU14" s="42"/>
      <c r="CV14" s="28"/>
      <c r="CW14" s="29" t="s">
        <v>1</v>
      </c>
      <c r="CY14" s="42"/>
      <c r="CZ14" s="28"/>
      <c r="DA14" s="29" t="s">
        <v>1</v>
      </c>
      <c r="DD14" s="42"/>
      <c r="DE14" s="28"/>
      <c r="DF14" s="29" t="s">
        <v>1</v>
      </c>
      <c r="DH14" s="42"/>
      <c r="DI14" s="28"/>
      <c r="DJ14" s="29" t="s">
        <v>1</v>
      </c>
      <c r="DK14" s="26"/>
      <c r="DL14" s="26"/>
      <c r="DM14" s="42"/>
      <c r="DN14" s="28"/>
      <c r="DO14" s="29" t="s">
        <v>1</v>
      </c>
      <c r="DQ14" s="42"/>
      <c r="DR14" s="28"/>
      <c r="DS14" s="29" t="s">
        <v>1</v>
      </c>
      <c r="DT14" s="26"/>
      <c r="DU14" s="26"/>
      <c r="DV14" s="42"/>
      <c r="DW14" s="28"/>
      <c r="DX14" s="29" t="s">
        <v>1</v>
      </c>
      <c r="DZ14" s="42"/>
      <c r="EA14" s="28"/>
      <c r="EB14" s="29" t="s">
        <v>1</v>
      </c>
      <c r="EC14" s="26"/>
      <c r="ED14" s="26"/>
      <c r="EE14" s="42"/>
      <c r="EF14" s="28"/>
      <c r="EG14" s="29" t="s">
        <v>1</v>
      </c>
      <c r="EI14" s="42"/>
      <c r="EJ14" s="28"/>
      <c r="EK14" s="29" t="s">
        <v>1</v>
      </c>
      <c r="EL14" s="26"/>
      <c r="EM14" s="26"/>
      <c r="EN14" s="42"/>
      <c r="EO14" s="28"/>
      <c r="EP14" s="29" t="s">
        <v>1</v>
      </c>
      <c r="ER14" s="42"/>
      <c r="ES14" s="28"/>
      <c r="ET14" s="29" t="s">
        <v>1</v>
      </c>
      <c r="EU14" s="26"/>
      <c r="EW14" s="42"/>
      <c r="EX14" s="28"/>
      <c r="EY14" s="29" t="s">
        <v>1</v>
      </c>
      <c r="FA14" s="42"/>
      <c r="FB14" s="28"/>
      <c r="FC14" s="29" t="s">
        <v>1</v>
      </c>
      <c r="FF14" s="42"/>
      <c r="FG14" s="28"/>
      <c r="FH14" s="29" t="s">
        <v>1</v>
      </c>
      <c r="FJ14" s="42"/>
      <c r="FK14" s="28"/>
      <c r="FL14" s="29" t="s">
        <v>1</v>
      </c>
      <c r="FO14" s="42"/>
      <c r="FP14" s="28"/>
      <c r="FQ14" s="29" t="s">
        <v>1</v>
      </c>
      <c r="FS14" s="42"/>
      <c r="FT14" s="28"/>
      <c r="FU14" s="29" t="s">
        <v>1</v>
      </c>
      <c r="FX14" s="42"/>
      <c r="FY14" s="28"/>
      <c r="FZ14" s="29" t="s">
        <v>1</v>
      </c>
      <c r="GB14" s="42"/>
      <c r="GC14" s="28"/>
      <c r="GD14" s="29" t="s">
        <v>1</v>
      </c>
      <c r="GG14" s="42"/>
      <c r="GH14" s="28"/>
      <c r="GI14" s="29" t="s">
        <v>1</v>
      </c>
      <c r="GK14" s="42"/>
      <c r="GL14" s="28"/>
      <c r="GM14" s="29" t="s">
        <v>1</v>
      </c>
      <c r="GP14" s="42"/>
      <c r="GQ14" s="28"/>
      <c r="GR14" s="29" t="s">
        <v>1</v>
      </c>
      <c r="GT14" s="42"/>
      <c r="GU14" s="28"/>
      <c r="GV14" s="29" t="s">
        <v>1</v>
      </c>
      <c r="GY14" s="42"/>
      <c r="GZ14" s="28"/>
      <c r="HA14" s="29" t="s">
        <v>1</v>
      </c>
      <c r="HC14" s="42"/>
      <c r="HD14" s="28"/>
      <c r="HE14" s="29" t="s">
        <v>1</v>
      </c>
      <c r="HH14" s="42"/>
      <c r="HI14" s="28"/>
      <c r="HJ14" s="29" t="s">
        <v>1</v>
      </c>
      <c r="HL14" s="42"/>
      <c r="HM14" s="28"/>
      <c r="HN14" s="29" t="s">
        <v>1</v>
      </c>
      <c r="HQ14" s="42"/>
      <c r="HR14" s="28"/>
      <c r="HS14" s="29" t="s">
        <v>1</v>
      </c>
      <c r="HU14" s="42"/>
      <c r="HV14" s="28"/>
      <c r="HW14" s="29" t="s">
        <v>1</v>
      </c>
      <c r="HZ14" s="42"/>
      <c r="IA14" s="28"/>
      <c r="IB14" s="29" t="s">
        <v>1</v>
      </c>
      <c r="ID14" s="42"/>
      <c r="IE14" s="28"/>
      <c r="IF14" s="29" t="s">
        <v>1</v>
      </c>
    </row>
    <row r="15" spans="2:240" x14ac:dyDescent="0.35">
      <c r="B15" s="42"/>
      <c r="C15" s="28"/>
      <c r="D15" s="29" t="s">
        <v>1</v>
      </c>
      <c r="F15" s="42"/>
      <c r="G15" s="28"/>
      <c r="H15" s="29" t="s">
        <v>1</v>
      </c>
      <c r="I15" s="26"/>
      <c r="J15" s="42"/>
      <c r="K15" s="28"/>
      <c r="L15" s="29" t="s">
        <v>1</v>
      </c>
      <c r="N15" s="42"/>
      <c r="O15" s="28"/>
      <c r="P15" s="29" t="s">
        <v>1</v>
      </c>
      <c r="Q15" s="26"/>
      <c r="S15" s="42"/>
      <c r="T15" s="28"/>
      <c r="U15" s="29" t="s">
        <v>1</v>
      </c>
      <c r="W15" s="42"/>
      <c r="X15" s="28"/>
      <c r="Y15" s="29" t="s">
        <v>1</v>
      </c>
      <c r="AA15" s="42"/>
      <c r="AB15" s="28"/>
      <c r="AC15" s="29" t="s">
        <v>1</v>
      </c>
      <c r="AE15" s="42"/>
      <c r="AF15" s="28"/>
      <c r="AG15" s="29" t="s">
        <v>1</v>
      </c>
      <c r="AJ15" s="42"/>
      <c r="AK15" s="28"/>
      <c r="AL15" s="29" t="s">
        <v>1</v>
      </c>
      <c r="AN15" s="42"/>
      <c r="AO15" s="28"/>
      <c r="AP15" s="29" t="s">
        <v>1</v>
      </c>
      <c r="AS15" s="42"/>
      <c r="AT15" s="28"/>
      <c r="AU15" s="29" t="s">
        <v>1</v>
      </c>
      <c r="AW15" s="42"/>
      <c r="AX15" s="28"/>
      <c r="AY15" s="29" t="s">
        <v>1</v>
      </c>
      <c r="BB15" s="42"/>
      <c r="BC15" s="28"/>
      <c r="BD15" s="29" t="s">
        <v>1</v>
      </c>
      <c r="BF15" s="42"/>
      <c r="BG15" s="28"/>
      <c r="BH15" s="29" t="s">
        <v>1</v>
      </c>
      <c r="BI15" s="26"/>
      <c r="BJ15" s="26"/>
      <c r="BK15" s="42"/>
      <c r="BL15" s="28"/>
      <c r="BM15" s="29" t="s">
        <v>1</v>
      </c>
      <c r="BO15" s="42"/>
      <c r="BP15" s="28"/>
      <c r="BQ15" s="29" t="s">
        <v>1</v>
      </c>
      <c r="BR15" s="26"/>
      <c r="BS15" s="26"/>
      <c r="BT15" s="42"/>
      <c r="BU15" s="28"/>
      <c r="BV15" s="29" t="s">
        <v>1</v>
      </c>
      <c r="BX15" s="42"/>
      <c r="BY15" s="28"/>
      <c r="BZ15" s="29" t="s">
        <v>1</v>
      </c>
      <c r="CA15" s="26"/>
      <c r="CC15" s="42"/>
      <c r="CD15" s="28"/>
      <c r="CE15" s="29" t="s">
        <v>1</v>
      </c>
      <c r="CG15" s="42"/>
      <c r="CH15" s="28"/>
      <c r="CI15" s="29" t="s">
        <v>1</v>
      </c>
      <c r="CL15" s="42"/>
      <c r="CM15" s="28"/>
      <c r="CN15" s="29" t="s">
        <v>1</v>
      </c>
      <c r="CP15" s="42"/>
      <c r="CQ15" s="28"/>
      <c r="CR15" s="29" t="s">
        <v>1</v>
      </c>
      <c r="CU15" s="42"/>
      <c r="CV15" s="28"/>
      <c r="CW15" s="29" t="s">
        <v>1</v>
      </c>
      <c r="CY15" s="42"/>
      <c r="CZ15" s="28"/>
      <c r="DA15" s="29" t="s">
        <v>1</v>
      </c>
      <c r="DD15" s="42"/>
      <c r="DE15" s="28"/>
      <c r="DF15" s="29" t="s">
        <v>1</v>
      </c>
      <c r="DH15" s="42"/>
      <c r="DI15" s="28"/>
      <c r="DJ15" s="29" t="s">
        <v>1</v>
      </c>
      <c r="DK15" s="26"/>
      <c r="DL15" s="26"/>
      <c r="DM15" s="42"/>
      <c r="DN15" s="28"/>
      <c r="DO15" s="29" t="s">
        <v>1</v>
      </c>
      <c r="DQ15" s="42"/>
      <c r="DR15" s="28"/>
      <c r="DS15" s="29" t="s">
        <v>1</v>
      </c>
      <c r="DT15" s="26"/>
      <c r="DU15" s="26"/>
      <c r="DV15" s="42"/>
      <c r="DW15" s="28"/>
      <c r="DX15" s="29" t="s">
        <v>1</v>
      </c>
      <c r="DZ15" s="42"/>
      <c r="EA15" s="28"/>
      <c r="EB15" s="29" t="s">
        <v>1</v>
      </c>
      <c r="EC15" s="26"/>
      <c r="ED15" s="26"/>
      <c r="EE15" s="42"/>
      <c r="EF15" s="28"/>
      <c r="EG15" s="29" t="s">
        <v>1</v>
      </c>
      <c r="EI15" s="42"/>
      <c r="EJ15" s="28"/>
      <c r="EK15" s="29" t="s">
        <v>1</v>
      </c>
      <c r="EL15" s="26"/>
      <c r="EM15" s="26"/>
      <c r="EN15" s="42"/>
      <c r="EO15" s="28"/>
      <c r="EP15" s="29" t="s">
        <v>1</v>
      </c>
      <c r="ER15" s="42"/>
      <c r="ES15" s="28"/>
      <c r="ET15" s="29" t="s">
        <v>1</v>
      </c>
      <c r="EU15" s="26"/>
      <c r="EW15" s="42"/>
      <c r="EX15" s="28"/>
      <c r="EY15" s="29" t="s">
        <v>1</v>
      </c>
      <c r="FA15" s="42"/>
      <c r="FB15" s="28"/>
      <c r="FC15" s="29" t="s">
        <v>1</v>
      </c>
      <c r="FF15" s="42"/>
      <c r="FG15" s="28"/>
      <c r="FH15" s="29" t="s">
        <v>1</v>
      </c>
      <c r="FJ15" s="42"/>
      <c r="FK15" s="28"/>
      <c r="FL15" s="29" t="s">
        <v>1</v>
      </c>
      <c r="FO15" s="42"/>
      <c r="FP15" s="28"/>
      <c r="FQ15" s="29" t="s">
        <v>1</v>
      </c>
      <c r="FS15" s="42"/>
      <c r="FT15" s="28"/>
      <c r="FU15" s="29" t="s">
        <v>1</v>
      </c>
      <c r="FX15" s="42"/>
      <c r="FY15" s="28"/>
      <c r="FZ15" s="29" t="s">
        <v>1</v>
      </c>
      <c r="GB15" s="42"/>
      <c r="GC15" s="28"/>
      <c r="GD15" s="29" t="s">
        <v>1</v>
      </c>
      <c r="GG15" s="42"/>
      <c r="GH15" s="28"/>
      <c r="GI15" s="29" t="s">
        <v>1</v>
      </c>
      <c r="GK15" s="42"/>
      <c r="GL15" s="28"/>
      <c r="GM15" s="29" t="s">
        <v>1</v>
      </c>
      <c r="GP15" s="42"/>
      <c r="GQ15" s="28"/>
      <c r="GR15" s="29" t="s">
        <v>1</v>
      </c>
      <c r="GT15" s="42"/>
      <c r="GU15" s="28"/>
      <c r="GV15" s="29" t="s">
        <v>1</v>
      </c>
      <c r="GY15" s="42"/>
      <c r="GZ15" s="28"/>
      <c r="HA15" s="29" t="s">
        <v>1</v>
      </c>
      <c r="HC15" s="42"/>
      <c r="HD15" s="28"/>
      <c r="HE15" s="29" t="s">
        <v>1</v>
      </c>
      <c r="HH15" s="42"/>
      <c r="HI15" s="28"/>
      <c r="HJ15" s="29" t="s">
        <v>1</v>
      </c>
      <c r="HL15" s="42"/>
      <c r="HM15" s="28"/>
      <c r="HN15" s="29" t="s">
        <v>1</v>
      </c>
      <c r="HQ15" s="42"/>
      <c r="HR15" s="28"/>
      <c r="HS15" s="29" t="s">
        <v>1</v>
      </c>
      <c r="HU15" s="42"/>
      <c r="HV15" s="28"/>
      <c r="HW15" s="29" t="s">
        <v>1</v>
      </c>
      <c r="HZ15" s="42"/>
      <c r="IA15" s="28"/>
      <c r="IB15" s="29" t="s">
        <v>1</v>
      </c>
      <c r="ID15" s="42"/>
      <c r="IE15" s="28"/>
      <c r="IF15" s="29" t="s">
        <v>1</v>
      </c>
    </row>
    <row r="16" spans="2:240" x14ac:dyDescent="0.35">
      <c r="B16" s="42"/>
      <c r="C16" s="28"/>
      <c r="D16" s="29" t="s">
        <v>1</v>
      </c>
      <c r="F16" s="42"/>
      <c r="G16" s="28"/>
      <c r="H16" s="29" t="s">
        <v>1</v>
      </c>
      <c r="I16" s="26"/>
      <c r="J16" s="42"/>
      <c r="K16" s="28"/>
      <c r="L16" s="29" t="s">
        <v>1</v>
      </c>
      <c r="N16" s="42"/>
      <c r="O16" s="28"/>
      <c r="P16" s="29" t="s">
        <v>1</v>
      </c>
      <c r="Q16" s="26"/>
      <c r="S16" s="42"/>
      <c r="T16" s="28"/>
      <c r="U16" s="29" t="s">
        <v>1</v>
      </c>
      <c r="W16" s="42"/>
      <c r="X16" s="28"/>
      <c r="Y16" s="29" t="s">
        <v>1</v>
      </c>
      <c r="AA16" s="42"/>
      <c r="AB16" s="28"/>
      <c r="AC16" s="29" t="s">
        <v>1</v>
      </c>
      <c r="AE16" s="42"/>
      <c r="AF16" s="28"/>
      <c r="AG16" s="29" t="s">
        <v>1</v>
      </c>
      <c r="AJ16" s="42"/>
      <c r="AK16" s="28"/>
      <c r="AL16" s="29" t="s">
        <v>1</v>
      </c>
      <c r="AN16" s="42"/>
      <c r="AO16" s="28"/>
      <c r="AP16" s="29" t="s">
        <v>1</v>
      </c>
      <c r="AS16" s="42"/>
      <c r="AT16" s="28"/>
      <c r="AU16" s="29" t="s">
        <v>1</v>
      </c>
      <c r="AW16" s="42"/>
      <c r="AX16" s="28"/>
      <c r="AY16" s="29" t="s">
        <v>1</v>
      </c>
      <c r="BB16" s="42"/>
      <c r="BC16" s="28"/>
      <c r="BD16" s="29" t="s">
        <v>1</v>
      </c>
      <c r="BF16" s="42"/>
      <c r="BG16" s="28"/>
      <c r="BH16" s="29" t="s">
        <v>1</v>
      </c>
      <c r="BI16" s="26"/>
      <c r="BJ16" s="26"/>
      <c r="BK16" s="42"/>
      <c r="BL16" s="28"/>
      <c r="BM16" s="29" t="s">
        <v>1</v>
      </c>
      <c r="BO16" s="42"/>
      <c r="BP16" s="28"/>
      <c r="BQ16" s="29" t="s">
        <v>1</v>
      </c>
      <c r="BR16" s="26"/>
      <c r="BS16" s="26"/>
      <c r="BT16" s="42"/>
      <c r="BU16" s="28"/>
      <c r="BV16" s="29" t="s">
        <v>1</v>
      </c>
      <c r="BX16" s="42"/>
      <c r="BY16" s="28"/>
      <c r="BZ16" s="29" t="s">
        <v>1</v>
      </c>
      <c r="CA16" s="26"/>
      <c r="CC16" s="42"/>
      <c r="CD16" s="28"/>
      <c r="CE16" s="29" t="s">
        <v>1</v>
      </c>
      <c r="CG16" s="42"/>
      <c r="CH16" s="28"/>
      <c r="CI16" s="29" t="s">
        <v>1</v>
      </c>
      <c r="CL16" s="42"/>
      <c r="CM16" s="28"/>
      <c r="CN16" s="29" t="s">
        <v>1</v>
      </c>
      <c r="CP16" s="42"/>
      <c r="CQ16" s="28"/>
      <c r="CR16" s="29" t="s">
        <v>1</v>
      </c>
      <c r="CU16" s="42"/>
      <c r="CV16" s="28"/>
      <c r="CW16" s="29" t="s">
        <v>1</v>
      </c>
      <c r="CY16" s="42"/>
      <c r="CZ16" s="28"/>
      <c r="DA16" s="29" t="s">
        <v>1</v>
      </c>
      <c r="DD16" s="42"/>
      <c r="DE16" s="28"/>
      <c r="DF16" s="29" t="s">
        <v>1</v>
      </c>
      <c r="DH16" s="42"/>
      <c r="DI16" s="28"/>
      <c r="DJ16" s="29" t="s">
        <v>1</v>
      </c>
      <c r="DK16" s="26"/>
      <c r="DL16" s="26"/>
      <c r="DM16" s="42"/>
      <c r="DN16" s="28"/>
      <c r="DO16" s="29" t="s">
        <v>1</v>
      </c>
      <c r="DQ16" s="42"/>
      <c r="DR16" s="28"/>
      <c r="DS16" s="29" t="s">
        <v>1</v>
      </c>
      <c r="DT16" s="26"/>
      <c r="DU16" s="26"/>
      <c r="DV16" s="42"/>
      <c r="DW16" s="28"/>
      <c r="DX16" s="29" t="s">
        <v>1</v>
      </c>
      <c r="DZ16" s="42"/>
      <c r="EA16" s="28"/>
      <c r="EB16" s="29" t="s">
        <v>1</v>
      </c>
      <c r="EC16" s="26"/>
      <c r="ED16" s="26"/>
      <c r="EE16" s="42"/>
      <c r="EF16" s="28"/>
      <c r="EG16" s="29" t="s">
        <v>1</v>
      </c>
      <c r="EI16" s="42"/>
      <c r="EJ16" s="28"/>
      <c r="EK16" s="29" t="s">
        <v>1</v>
      </c>
      <c r="EL16" s="26"/>
      <c r="EM16" s="26"/>
      <c r="EN16" s="42"/>
      <c r="EO16" s="28"/>
      <c r="EP16" s="29" t="s">
        <v>1</v>
      </c>
      <c r="ER16" s="42"/>
      <c r="ES16" s="28"/>
      <c r="ET16" s="29" t="s">
        <v>1</v>
      </c>
      <c r="EU16" s="26"/>
      <c r="EW16" s="42"/>
      <c r="EX16" s="28"/>
      <c r="EY16" s="29" t="s">
        <v>1</v>
      </c>
      <c r="FA16" s="42"/>
      <c r="FB16" s="28"/>
      <c r="FC16" s="29" t="s">
        <v>1</v>
      </c>
      <c r="FF16" s="42"/>
      <c r="FG16" s="28"/>
      <c r="FH16" s="29" t="s">
        <v>1</v>
      </c>
      <c r="FJ16" s="42"/>
      <c r="FK16" s="28"/>
      <c r="FL16" s="29" t="s">
        <v>1</v>
      </c>
      <c r="FO16" s="42"/>
      <c r="FP16" s="28"/>
      <c r="FQ16" s="29" t="s">
        <v>1</v>
      </c>
      <c r="FS16" s="42"/>
      <c r="FT16" s="28"/>
      <c r="FU16" s="29" t="s">
        <v>1</v>
      </c>
      <c r="FX16" s="42"/>
      <c r="FY16" s="28"/>
      <c r="FZ16" s="29" t="s">
        <v>1</v>
      </c>
      <c r="GB16" s="42"/>
      <c r="GC16" s="28"/>
      <c r="GD16" s="29" t="s">
        <v>1</v>
      </c>
      <c r="GG16" s="42"/>
      <c r="GH16" s="28"/>
      <c r="GI16" s="29" t="s">
        <v>1</v>
      </c>
      <c r="GK16" s="42"/>
      <c r="GL16" s="28"/>
      <c r="GM16" s="29" t="s">
        <v>1</v>
      </c>
      <c r="GP16" s="42"/>
      <c r="GQ16" s="28"/>
      <c r="GR16" s="29" t="s">
        <v>1</v>
      </c>
      <c r="GT16" s="42"/>
      <c r="GU16" s="28"/>
      <c r="GV16" s="29" t="s">
        <v>1</v>
      </c>
      <c r="GY16" s="42"/>
      <c r="GZ16" s="28"/>
      <c r="HA16" s="29" t="s">
        <v>1</v>
      </c>
      <c r="HC16" s="42"/>
      <c r="HD16" s="28"/>
      <c r="HE16" s="29" t="s">
        <v>1</v>
      </c>
      <c r="HH16" s="42"/>
      <c r="HI16" s="28"/>
      <c r="HJ16" s="29" t="s">
        <v>1</v>
      </c>
      <c r="HL16" s="42"/>
      <c r="HM16" s="28"/>
      <c r="HN16" s="29" t="s">
        <v>1</v>
      </c>
      <c r="HQ16" s="42"/>
      <c r="HR16" s="28"/>
      <c r="HS16" s="29" t="s">
        <v>1</v>
      </c>
      <c r="HU16" s="42"/>
      <c r="HV16" s="28"/>
      <c r="HW16" s="29" t="s">
        <v>1</v>
      </c>
      <c r="HZ16" s="42"/>
      <c r="IA16" s="28"/>
      <c r="IB16" s="29" t="s">
        <v>1</v>
      </c>
      <c r="ID16" s="42"/>
      <c r="IE16" s="28"/>
      <c r="IF16" s="29" t="s">
        <v>1</v>
      </c>
    </row>
    <row r="17" spans="2:240" x14ac:dyDescent="0.35">
      <c r="B17" s="42"/>
      <c r="C17" s="28"/>
      <c r="D17" s="29" t="s">
        <v>1</v>
      </c>
      <c r="F17" s="42"/>
      <c r="G17" s="28"/>
      <c r="H17" s="29" t="s">
        <v>1</v>
      </c>
      <c r="I17" s="26"/>
      <c r="J17" s="42"/>
      <c r="K17" s="28"/>
      <c r="L17" s="29" t="s">
        <v>1</v>
      </c>
      <c r="N17" s="42"/>
      <c r="O17" s="28"/>
      <c r="P17" s="29" t="s">
        <v>1</v>
      </c>
      <c r="Q17" s="26"/>
      <c r="S17" s="42"/>
      <c r="T17" s="28"/>
      <c r="U17" s="29" t="s">
        <v>1</v>
      </c>
      <c r="W17" s="42"/>
      <c r="X17" s="28"/>
      <c r="Y17" s="29" t="s">
        <v>1</v>
      </c>
      <c r="AA17" s="42"/>
      <c r="AB17" s="28"/>
      <c r="AC17" s="29" t="s">
        <v>1</v>
      </c>
      <c r="AE17" s="42"/>
      <c r="AF17" s="28"/>
      <c r="AG17" s="29" t="s">
        <v>1</v>
      </c>
      <c r="AJ17" s="42"/>
      <c r="AK17" s="28"/>
      <c r="AL17" s="29" t="s">
        <v>1</v>
      </c>
      <c r="AN17" s="42"/>
      <c r="AO17" s="28"/>
      <c r="AP17" s="29" t="s">
        <v>1</v>
      </c>
      <c r="AS17" s="42"/>
      <c r="AT17" s="28"/>
      <c r="AU17" s="29" t="s">
        <v>1</v>
      </c>
      <c r="AW17" s="42"/>
      <c r="AX17" s="28"/>
      <c r="AY17" s="29" t="s">
        <v>1</v>
      </c>
      <c r="BB17" s="42"/>
      <c r="BC17" s="28"/>
      <c r="BD17" s="29" t="s">
        <v>1</v>
      </c>
      <c r="BF17" s="42"/>
      <c r="BG17" s="28"/>
      <c r="BH17" s="29" t="s">
        <v>1</v>
      </c>
      <c r="BI17" s="26"/>
      <c r="BJ17" s="26"/>
      <c r="BK17" s="42"/>
      <c r="BL17" s="28"/>
      <c r="BM17" s="29" t="s">
        <v>1</v>
      </c>
      <c r="BO17" s="42"/>
      <c r="BP17" s="28"/>
      <c r="BQ17" s="29" t="s">
        <v>1</v>
      </c>
      <c r="BR17" s="26"/>
      <c r="BS17" s="26"/>
      <c r="BT17" s="42"/>
      <c r="BU17" s="28"/>
      <c r="BV17" s="29" t="s">
        <v>1</v>
      </c>
      <c r="BX17" s="42"/>
      <c r="BY17" s="28"/>
      <c r="BZ17" s="29" t="s">
        <v>1</v>
      </c>
      <c r="CA17" s="26"/>
      <c r="CC17" s="42"/>
      <c r="CD17" s="28"/>
      <c r="CE17" s="29" t="s">
        <v>1</v>
      </c>
      <c r="CG17" s="42"/>
      <c r="CH17" s="28"/>
      <c r="CI17" s="29" t="s">
        <v>1</v>
      </c>
      <c r="CL17" s="42"/>
      <c r="CM17" s="28"/>
      <c r="CN17" s="29" t="s">
        <v>1</v>
      </c>
      <c r="CP17" s="42"/>
      <c r="CQ17" s="28"/>
      <c r="CR17" s="29" t="s">
        <v>1</v>
      </c>
      <c r="CU17" s="42"/>
      <c r="CV17" s="28"/>
      <c r="CW17" s="29" t="s">
        <v>1</v>
      </c>
      <c r="CY17" s="42"/>
      <c r="CZ17" s="28"/>
      <c r="DA17" s="29" t="s">
        <v>1</v>
      </c>
      <c r="DD17" s="42"/>
      <c r="DE17" s="28"/>
      <c r="DF17" s="29" t="s">
        <v>1</v>
      </c>
      <c r="DH17" s="42"/>
      <c r="DI17" s="28"/>
      <c r="DJ17" s="29" t="s">
        <v>1</v>
      </c>
      <c r="DK17" s="26"/>
      <c r="DL17" s="26"/>
      <c r="DM17" s="42"/>
      <c r="DN17" s="28"/>
      <c r="DO17" s="29" t="s">
        <v>1</v>
      </c>
      <c r="DQ17" s="42"/>
      <c r="DR17" s="28"/>
      <c r="DS17" s="29" t="s">
        <v>1</v>
      </c>
      <c r="DT17" s="26"/>
      <c r="DU17" s="26"/>
      <c r="DV17" s="42"/>
      <c r="DW17" s="28"/>
      <c r="DX17" s="29" t="s">
        <v>1</v>
      </c>
      <c r="DZ17" s="42"/>
      <c r="EA17" s="28"/>
      <c r="EB17" s="29" t="s">
        <v>1</v>
      </c>
      <c r="EC17" s="26"/>
      <c r="ED17" s="26"/>
      <c r="EE17" s="42"/>
      <c r="EF17" s="28"/>
      <c r="EG17" s="29" t="s">
        <v>1</v>
      </c>
      <c r="EI17" s="42"/>
      <c r="EJ17" s="28"/>
      <c r="EK17" s="29" t="s">
        <v>1</v>
      </c>
      <c r="EL17" s="26"/>
      <c r="EM17" s="26"/>
      <c r="EN17" s="42"/>
      <c r="EO17" s="28"/>
      <c r="EP17" s="29" t="s">
        <v>1</v>
      </c>
      <c r="ER17" s="42"/>
      <c r="ES17" s="28"/>
      <c r="ET17" s="29" t="s">
        <v>1</v>
      </c>
      <c r="EU17" s="26"/>
      <c r="EW17" s="42"/>
      <c r="EX17" s="28"/>
      <c r="EY17" s="29" t="s">
        <v>1</v>
      </c>
      <c r="FA17" s="42"/>
      <c r="FB17" s="28"/>
      <c r="FC17" s="29" t="s">
        <v>1</v>
      </c>
      <c r="FF17" s="42"/>
      <c r="FG17" s="28"/>
      <c r="FH17" s="29" t="s">
        <v>1</v>
      </c>
      <c r="FJ17" s="42"/>
      <c r="FK17" s="28"/>
      <c r="FL17" s="29" t="s">
        <v>1</v>
      </c>
      <c r="FO17" s="42"/>
      <c r="FP17" s="28"/>
      <c r="FQ17" s="29" t="s">
        <v>1</v>
      </c>
      <c r="FS17" s="42"/>
      <c r="FT17" s="28"/>
      <c r="FU17" s="29" t="s">
        <v>1</v>
      </c>
      <c r="FX17" s="42"/>
      <c r="FY17" s="28"/>
      <c r="FZ17" s="29" t="s">
        <v>1</v>
      </c>
      <c r="GB17" s="42"/>
      <c r="GC17" s="28"/>
      <c r="GD17" s="29" t="s">
        <v>1</v>
      </c>
      <c r="GG17" s="42"/>
      <c r="GH17" s="28"/>
      <c r="GI17" s="29" t="s">
        <v>1</v>
      </c>
      <c r="GK17" s="42"/>
      <c r="GL17" s="28"/>
      <c r="GM17" s="29" t="s">
        <v>1</v>
      </c>
      <c r="GP17" s="42"/>
      <c r="GQ17" s="28"/>
      <c r="GR17" s="29" t="s">
        <v>1</v>
      </c>
      <c r="GT17" s="42"/>
      <c r="GU17" s="28"/>
      <c r="GV17" s="29" t="s">
        <v>1</v>
      </c>
      <c r="GY17" s="42"/>
      <c r="GZ17" s="28"/>
      <c r="HA17" s="29" t="s">
        <v>1</v>
      </c>
      <c r="HC17" s="42"/>
      <c r="HD17" s="28"/>
      <c r="HE17" s="29" t="s">
        <v>1</v>
      </c>
      <c r="HH17" s="42"/>
      <c r="HI17" s="28"/>
      <c r="HJ17" s="29" t="s">
        <v>1</v>
      </c>
      <c r="HL17" s="42"/>
      <c r="HM17" s="28"/>
      <c r="HN17" s="29" t="s">
        <v>1</v>
      </c>
      <c r="HQ17" s="42"/>
      <c r="HR17" s="28"/>
      <c r="HS17" s="29" t="s">
        <v>1</v>
      </c>
      <c r="HU17" s="42"/>
      <c r="HV17" s="28"/>
      <c r="HW17" s="29" t="s">
        <v>1</v>
      </c>
      <c r="HZ17" s="42"/>
      <c r="IA17" s="28"/>
      <c r="IB17" s="29" t="s">
        <v>1</v>
      </c>
      <c r="ID17" s="42"/>
      <c r="IE17" s="28"/>
      <c r="IF17" s="29" t="s">
        <v>1</v>
      </c>
    </row>
    <row r="18" spans="2:240" x14ac:dyDescent="0.35">
      <c r="B18" s="42"/>
      <c r="C18" s="28"/>
      <c r="D18" s="29" t="s">
        <v>1</v>
      </c>
      <c r="F18" s="42"/>
      <c r="G18" s="28"/>
      <c r="H18" s="29" t="s">
        <v>1</v>
      </c>
      <c r="I18" s="26"/>
      <c r="J18" s="42"/>
      <c r="K18" s="28"/>
      <c r="L18" s="29" t="s">
        <v>1</v>
      </c>
      <c r="N18" s="42"/>
      <c r="O18" s="28"/>
      <c r="P18" s="29" t="s">
        <v>1</v>
      </c>
      <c r="Q18" s="26"/>
      <c r="S18" s="42"/>
      <c r="T18" s="28"/>
      <c r="U18" s="29" t="s">
        <v>1</v>
      </c>
      <c r="W18" s="42"/>
      <c r="X18" s="28"/>
      <c r="Y18" s="29" t="s">
        <v>1</v>
      </c>
      <c r="AA18" s="42"/>
      <c r="AB18" s="28"/>
      <c r="AC18" s="29" t="s">
        <v>1</v>
      </c>
      <c r="AE18" s="42"/>
      <c r="AF18" s="28"/>
      <c r="AG18" s="29" t="s">
        <v>1</v>
      </c>
      <c r="AJ18" s="42"/>
      <c r="AK18" s="28"/>
      <c r="AL18" s="29" t="s">
        <v>1</v>
      </c>
      <c r="AN18" s="42"/>
      <c r="AO18" s="28"/>
      <c r="AP18" s="29" t="s">
        <v>1</v>
      </c>
      <c r="AS18" s="42"/>
      <c r="AT18" s="28"/>
      <c r="AU18" s="29" t="s">
        <v>1</v>
      </c>
      <c r="AW18" s="42"/>
      <c r="AX18" s="28"/>
      <c r="AY18" s="29" t="s">
        <v>1</v>
      </c>
      <c r="BB18" s="42"/>
      <c r="BC18" s="28"/>
      <c r="BD18" s="29" t="s">
        <v>1</v>
      </c>
      <c r="BF18" s="42"/>
      <c r="BG18" s="28"/>
      <c r="BH18" s="29" t="s">
        <v>1</v>
      </c>
      <c r="BI18" s="26"/>
      <c r="BJ18" s="26"/>
      <c r="BK18" s="42"/>
      <c r="BL18" s="28"/>
      <c r="BM18" s="29" t="s">
        <v>1</v>
      </c>
      <c r="BO18" s="42"/>
      <c r="BP18" s="28"/>
      <c r="BQ18" s="29" t="s">
        <v>1</v>
      </c>
      <c r="BR18" s="26"/>
      <c r="BS18" s="26"/>
      <c r="BT18" s="42"/>
      <c r="BU18" s="28"/>
      <c r="BV18" s="29" t="s">
        <v>1</v>
      </c>
      <c r="BX18" s="42"/>
      <c r="BY18" s="28"/>
      <c r="BZ18" s="29" t="s">
        <v>1</v>
      </c>
      <c r="CA18" s="26"/>
      <c r="CC18" s="42"/>
      <c r="CD18" s="28"/>
      <c r="CE18" s="29" t="s">
        <v>1</v>
      </c>
      <c r="CG18" s="42"/>
      <c r="CH18" s="28"/>
      <c r="CI18" s="29" t="s">
        <v>1</v>
      </c>
      <c r="CL18" s="42"/>
      <c r="CM18" s="28"/>
      <c r="CN18" s="29" t="s">
        <v>1</v>
      </c>
      <c r="CP18" s="42"/>
      <c r="CQ18" s="28"/>
      <c r="CR18" s="29" t="s">
        <v>1</v>
      </c>
      <c r="CU18" s="42"/>
      <c r="CV18" s="28"/>
      <c r="CW18" s="29" t="s">
        <v>1</v>
      </c>
      <c r="CY18" s="42"/>
      <c r="CZ18" s="28"/>
      <c r="DA18" s="29" t="s">
        <v>1</v>
      </c>
      <c r="DD18" s="42"/>
      <c r="DE18" s="28"/>
      <c r="DF18" s="29" t="s">
        <v>1</v>
      </c>
      <c r="DH18" s="42"/>
      <c r="DI18" s="28"/>
      <c r="DJ18" s="29" t="s">
        <v>1</v>
      </c>
      <c r="DK18" s="26"/>
      <c r="DL18" s="26"/>
      <c r="DM18" s="42"/>
      <c r="DN18" s="28"/>
      <c r="DO18" s="29" t="s">
        <v>1</v>
      </c>
      <c r="DQ18" s="42"/>
      <c r="DR18" s="28"/>
      <c r="DS18" s="29" t="s">
        <v>1</v>
      </c>
      <c r="DT18" s="26"/>
      <c r="DU18" s="26"/>
      <c r="DV18" s="42"/>
      <c r="DW18" s="28"/>
      <c r="DX18" s="29" t="s">
        <v>1</v>
      </c>
      <c r="DZ18" s="42"/>
      <c r="EA18" s="28"/>
      <c r="EB18" s="29" t="s">
        <v>1</v>
      </c>
      <c r="EC18" s="26"/>
      <c r="ED18" s="26"/>
      <c r="EE18" s="42"/>
      <c r="EF18" s="28"/>
      <c r="EG18" s="29" t="s">
        <v>1</v>
      </c>
      <c r="EI18" s="42"/>
      <c r="EJ18" s="28"/>
      <c r="EK18" s="29" t="s">
        <v>1</v>
      </c>
      <c r="EL18" s="26"/>
      <c r="EM18" s="26"/>
      <c r="EN18" s="42"/>
      <c r="EO18" s="28"/>
      <c r="EP18" s="29" t="s">
        <v>1</v>
      </c>
      <c r="ER18" s="42"/>
      <c r="ES18" s="28"/>
      <c r="ET18" s="29" t="s">
        <v>1</v>
      </c>
      <c r="EU18" s="26"/>
      <c r="EW18" s="42"/>
      <c r="EX18" s="28"/>
      <c r="EY18" s="29" t="s">
        <v>1</v>
      </c>
      <c r="FA18" s="42"/>
      <c r="FB18" s="28"/>
      <c r="FC18" s="29" t="s">
        <v>1</v>
      </c>
      <c r="FF18" s="42"/>
      <c r="FG18" s="28"/>
      <c r="FH18" s="29" t="s">
        <v>1</v>
      </c>
      <c r="FJ18" s="42"/>
      <c r="FK18" s="28"/>
      <c r="FL18" s="29" t="s">
        <v>1</v>
      </c>
      <c r="FO18" s="42"/>
      <c r="FP18" s="28"/>
      <c r="FQ18" s="29" t="s">
        <v>1</v>
      </c>
      <c r="FS18" s="42"/>
      <c r="FT18" s="28"/>
      <c r="FU18" s="29" t="s">
        <v>1</v>
      </c>
      <c r="FX18" s="42"/>
      <c r="FY18" s="28"/>
      <c r="FZ18" s="29" t="s">
        <v>1</v>
      </c>
      <c r="GB18" s="42"/>
      <c r="GC18" s="28"/>
      <c r="GD18" s="29" t="s">
        <v>1</v>
      </c>
      <c r="GG18" s="42"/>
      <c r="GH18" s="28"/>
      <c r="GI18" s="29" t="s">
        <v>1</v>
      </c>
      <c r="GK18" s="42"/>
      <c r="GL18" s="28"/>
      <c r="GM18" s="29" t="s">
        <v>1</v>
      </c>
      <c r="GP18" s="42"/>
      <c r="GQ18" s="28"/>
      <c r="GR18" s="29" t="s">
        <v>1</v>
      </c>
      <c r="GT18" s="42"/>
      <c r="GU18" s="28"/>
      <c r="GV18" s="29" t="s">
        <v>1</v>
      </c>
      <c r="GY18" s="42"/>
      <c r="GZ18" s="28"/>
      <c r="HA18" s="29" t="s">
        <v>1</v>
      </c>
      <c r="HC18" s="42"/>
      <c r="HD18" s="28"/>
      <c r="HE18" s="29" t="s">
        <v>1</v>
      </c>
      <c r="HH18" s="42"/>
      <c r="HI18" s="28"/>
      <c r="HJ18" s="29" t="s">
        <v>1</v>
      </c>
      <c r="HL18" s="42"/>
      <c r="HM18" s="28"/>
      <c r="HN18" s="29" t="s">
        <v>1</v>
      </c>
      <c r="HQ18" s="42"/>
      <c r="HR18" s="28"/>
      <c r="HS18" s="29" t="s">
        <v>1</v>
      </c>
      <c r="HU18" s="42"/>
      <c r="HV18" s="28"/>
      <c r="HW18" s="29" t="s">
        <v>1</v>
      </c>
      <c r="HZ18" s="42"/>
      <c r="IA18" s="28"/>
      <c r="IB18" s="29" t="s">
        <v>1</v>
      </c>
      <c r="ID18" s="42"/>
      <c r="IE18" s="28"/>
      <c r="IF18" s="29" t="s">
        <v>1</v>
      </c>
    </row>
    <row r="19" spans="2:240" x14ac:dyDescent="0.35">
      <c r="B19" s="42"/>
      <c r="C19" s="28"/>
      <c r="D19" s="29" t="s">
        <v>1</v>
      </c>
      <c r="F19" s="42"/>
      <c r="G19" s="28"/>
      <c r="H19" s="29" t="s">
        <v>1</v>
      </c>
      <c r="I19" s="26"/>
      <c r="J19" s="42"/>
      <c r="K19" s="28"/>
      <c r="L19" s="29" t="s">
        <v>1</v>
      </c>
      <c r="N19" s="42"/>
      <c r="O19" s="28"/>
      <c r="P19" s="29" t="s">
        <v>1</v>
      </c>
      <c r="Q19" s="26"/>
      <c r="S19" s="42"/>
      <c r="T19" s="28"/>
      <c r="U19" s="29" t="s">
        <v>1</v>
      </c>
      <c r="W19" s="42"/>
      <c r="X19" s="28"/>
      <c r="Y19" s="29" t="s">
        <v>1</v>
      </c>
      <c r="AA19" s="42"/>
      <c r="AB19" s="28"/>
      <c r="AC19" s="29" t="s">
        <v>1</v>
      </c>
      <c r="AE19" s="42"/>
      <c r="AF19" s="28"/>
      <c r="AG19" s="29" t="s">
        <v>1</v>
      </c>
      <c r="AJ19" s="42"/>
      <c r="AK19" s="28"/>
      <c r="AL19" s="29" t="s">
        <v>1</v>
      </c>
      <c r="AN19" s="42"/>
      <c r="AO19" s="28"/>
      <c r="AP19" s="29" t="s">
        <v>1</v>
      </c>
      <c r="AS19" s="42"/>
      <c r="AT19" s="28"/>
      <c r="AU19" s="29" t="s">
        <v>1</v>
      </c>
      <c r="AW19" s="42"/>
      <c r="AX19" s="28"/>
      <c r="AY19" s="29" t="s">
        <v>1</v>
      </c>
      <c r="BB19" s="42"/>
      <c r="BC19" s="28"/>
      <c r="BD19" s="29" t="s">
        <v>1</v>
      </c>
      <c r="BF19" s="42"/>
      <c r="BG19" s="28"/>
      <c r="BH19" s="29" t="s">
        <v>1</v>
      </c>
      <c r="BI19" s="26"/>
      <c r="BJ19" s="26"/>
      <c r="BK19" s="42"/>
      <c r="BL19" s="28"/>
      <c r="BM19" s="29" t="s">
        <v>1</v>
      </c>
      <c r="BO19" s="42"/>
      <c r="BP19" s="28"/>
      <c r="BQ19" s="29" t="s">
        <v>1</v>
      </c>
      <c r="BR19" s="26"/>
      <c r="BS19" s="26"/>
      <c r="BT19" s="42"/>
      <c r="BU19" s="28"/>
      <c r="BV19" s="29" t="s">
        <v>1</v>
      </c>
      <c r="BX19" s="42"/>
      <c r="BY19" s="28"/>
      <c r="BZ19" s="29" t="s">
        <v>1</v>
      </c>
      <c r="CA19" s="26"/>
      <c r="CC19" s="42"/>
      <c r="CD19" s="28"/>
      <c r="CE19" s="29" t="s">
        <v>1</v>
      </c>
      <c r="CG19" s="42"/>
      <c r="CH19" s="28"/>
      <c r="CI19" s="29" t="s">
        <v>1</v>
      </c>
      <c r="CL19" s="42"/>
      <c r="CM19" s="28"/>
      <c r="CN19" s="29" t="s">
        <v>1</v>
      </c>
      <c r="CP19" s="42"/>
      <c r="CQ19" s="28"/>
      <c r="CR19" s="29" t="s">
        <v>1</v>
      </c>
      <c r="CU19" s="42"/>
      <c r="CV19" s="28"/>
      <c r="CW19" s="29" t="s">
        <v>1</v>
      </c>
      <c r="CY19" s="42"/>
      <c r="CZ19" s="28"/>
      <c r="DA19" s="29" t="s">
        <v>1</v>
      </c>
      <c r="DD19" s="42"/>
      <c r="DE19" s="28"/>
      <c r="DF19" s="29" t="s">
        <v>1</v>
      </c>
      <c r="DH19" s="42"/>
      <c r="DI19" s="28"/>
      <c r="DJ19" s="29" t="s">
        <v>1</v>
      </c>
      <c r="DK19" s="26"/>
      <c r="DL19" s="26"/>
      <c r="DM19" s="42"/>
      <c r="DN19" s="28"/>
      <c r="DO19" s="29" t="s">
        <v>1</v>
      </c>
      <c r="DQ19" s="42"/>
      <c r="DR19" s="28"/>
      <c r="DS19" s="29" t="s">
        <v>1</v>
      </c>
      <c r="DT19" s="26"/>
      <c r="DU19" s="26"/>
      <c r="DV19" s="42"/>
      <c r="DW19" s="28"/>
      <c r="DX19" s="29" t="s">
        <v>1</v>
      </c>
      <c r="DZ19" s="42"/>
      <c r="EA19" s="28"/>
      <c r="EB19" s="29" t="s">
        <v>1</v>
      </c>
      <c r="EC19" s="26"/>
      <c r="ED19" s="26"/>
      <c r="EE19" s="42"/>
      <c r="EF19" s="28"/>
      <c r="EG19" s="29" t="s">
        <v>1</v>
      </c>
      <c r="EI19" s="42"/>
      <c r="EJ19" s="28"/>
      <c r="EK19" s="29" t="s">
        <v>1</v>
      </c>
      <c r="EL19" s="26"/>
      <c r="EM19" s="26"/>
      <c r="EN19" s="42"/>
      <c r="EO19" s="28"/>
      <c r="EP19" s="29" t="s">
        <v>1</v>
      </c>
      <c r="ER19" s="42"/>
      <c r="ES19" s="28"/>
      <c r="ET19" s="29" t="s">
        <v>1</v>
      </c>
      <c r="EU19" s="26"/>
      <c r="EW19" s="42"/>
      <c r="EX19" s="28"/>
      <c r="EY19" s="29" t="s">
        <v>1</v>
      </c>
      <c r="FA19" s="42"/>
      <c r="FB19" s="28"/>
      <c r="FC19" s="29" t="s">
        <v>1</v>
      </c>
      <c r="FF19" s="42"/>
      <c r="FG19" s="28"/>
      <c r="FH19" s="29" t="s">
        <v>1</v>
      </c>
      <c r="FJ19" s="42"/>
      <c r="FK19" s="28"/>
      <c r="FL19" s="29" t="s">
        <v>1</v>
      </c>
      <c r="FO19" s="42"/>
      <c r="FP19" s="28"/>
      <c r="FQ19" s="29" t="s">
        <v>1</v>
      </c>
      <c r="FS19" s="42"/>
      <c r="FT19" s="28"/>
      <c r="FU19" s="29" t="s">
        <v>1</v>
      </c>
      <c r="FX19" s="42"/>
      <c r="FY19" s="28"/>
      <c r="FZ19" s="29" t="s">
        <v>1</v>
      </c>
      <c r="GB19" s="42"/>
      <c r="GC19" s="28"/>
      <c r="GD19" s="29" t="s">
        <v>1</v>
      </c>
      <c r="GG19" s="42"/>
      <c r="GH19" s="28"/>
      <c r="GI19" s="29" t="s">
        <v>1</v>
      </c>
      <c r="GK19" s="42"/>
      <c r="GL19" s="28"/>
      <c r="GM19" s="29" t="s">
        <v>1</v>
      </c>
      <c r="GP19" s="42"/>
      <c r="GQ19" s="28"/>
      <c r="GR19" s="29" t="s">
        <v>1</v>
      </c>
      <c r="GT19" s="42"/>
      <c r="GU19" s="28"/>
      <c r="GV19" s="29" t="s">
        <v>1</v>
      </c>
      <c r="GY19" s="42"/>
      <c r="GZ19" s="28"/>
      <c r="HA19" s="29" t="s">
        <v>1</v>
      </c>
      <c r="HC19" s="42"/>
      <c r="HD19" s="28"/>
      <c r="HE19" s="29" t="s">
        <v>1</v>
      </c>
      <c r="HH19" s="42"/>
      <c r="HI19" s="28"/>
      <c r="HJ19" s="29" t="s">
        <v>1</v>
      </c>
      <c r="HL19" s="42"/>
      <c r="HM19" s="28"/>
      <c r="HN19" s="29" t="s">
        <v>1</v>
      </c>
      <c r="HQ19" s="42"/>
      <c r="HR19" s="28"/>
      <c r="HS19" s="29" t="s">
        <v>1</v>
      </c>
      <c r="HU19" s="42"/>
      <c r="HV19" s="28"/>
      <c r="HW19" s="29" t="s">
        <v>1</v>
      </c>
      <c r="HZ19" s="42"/>
      <c r="IA19" s="28"/>
      <c r="IB19" s="29" t="s">
        <v>1</v>
      </c>
      <c r="ID19" s="42"/>
      <c r="IE19" s="28"/>
      <c r="IF19" s="29" t="s">
        <v>1</v>
      </c>
    </row>
    <row r="20" spans="2:240" x14ac:dyDescent="0.35">
      <c r="B20" s="42"/>
      <c r="C20" s="28"/>
      <c r="D20" s="29" t="s">
        <v>1</v>
      </c>
      <c r="F20" s="42"/>
      <c r="G20" s="28"/>
      <c r="H20" s="29" t="s">
        <v>1</v>
      </c>
      <c r="I20" s="26"/>
      <c r="J20" s="42"/>
      <c r="K20" s="28"/>
      <c r="L20" s="29" t="s">
        <v>1</v>
      </c>
      <c r="N20" s="42"/>
      <c r="O20" s="28"/>
      <c r="P20" s="29" t="s">
        <v>1</v>
      </c>
      <c r="Q20" s="26"/>
      <c r="S20" s="42"/>
      <c r="T20" s="28"/>
      <c r="U20" s="29" t="s">
        <v>1</v>
      </c>
      <c r="W20" s="42"/>
      <c r="X20" s="28"/>
      <c r="Y20" s="29" t="s">
        <v>1</v>
      </c>
      <c r="AA20" s="42"/>
      <c r="AB20" s="28"/>
      <c r="AC20" s="29" t="s">
        <v>1</v>
      </c>
      <c r="AE20" s="42"/>
      <c r="AF20" s="28"/>
      <c r="AG20" s="29" t="s">
        <v>1</v>
      </c>
      <c r="AJ20" s="42"/>
      <c r="AK20" s="28"/>
      <c r="AL20" s="29" t="s">
        <v>1</v>
      </c>
      <c r="AN20" s="42"/>
      <c r="AO20" s="28"/>
      <c r="AP20" s="29" t="s">
        <v>1</v>
      </c>
      <c r="AS20" s="42"/>
      <c r="AT20" s="28"/>
      <c r="AU20" s="29" t="s">
        <v>1</v>
      </c>
      <c r="AW20" s="42"/>
      <c r="AX20" s="28"/>
      <c r="AY20" s="29" t="s">
        <v>1</v>
      </c>
      <c r="BB20" s="42"/>
      <c r="BC20" s="28"/>
      <c r="BD20" s="29" t="s">
        <v>1</v>
      </c>
      <c r="BF20" s="42"/>
      <c r="BG20" s="28"/>
      <c r="BH20" s="29" t="s">
        <v>1</v>
      </c>
      <c r="BI20" s="26"/>
      <c r="BJ20" s="26"/>
      <c r="BK20" s="42"/>
      <c r="BL20" s="28"/>
      <c r="BM20" s="29" t="s">
        <v>1</v>
      </c>
      <c r="BO20" s="42"/>
      <c r="BP20" s="28"/>
      <c r="BQ20" s="29" t="s">
        <v>1</v>
      </c>
      <c r="BR20" s="26"/>
      <c r="BS20" s="26"/>
      <c r="BT20" s="42"/>
      <c r="BU20" s="28"/>
      <c r="BV20" s="29" t="s">
        <v>1</v>
      </c>
      <c r="BX20" s="42"/>
      <c r="BY20" s="28"/>
      <c r="BZ20" s="29" t="s">
        <v>1</v>
      </c>
      <c r="CA20" s="26"/>
      <c r="CC20" s="42"/>
      <c r="CD20" s="28"/>
      <c r="CE20" s="29" t="s">
        <v>1</v>
      </c>
      <c r="CG20" s="42"/>
      <c r="CH20" s="28"/>
      <c r="CI20" s="29" t="s">
        <v>1</v>
      </c>
      <c r="CL20" s="42"/>
      <c r="CM20" s="28"/>
      <c r="CN20" s="29" t="s">
        <v>1</v>
      </c>
      <c r="CP20" s="42"/>
      <c r="CQ20" s="28"/>
      <c r="CR20" s="29" t="s">
        <v>1</v>
      </c>
      <c r="CU20" s="42"/>
      <c r="CV20" s="28"/>
      <c r="CW20" s="29" t="s">
        <v>1</v>
      </c>
      <c r="CY20" s="42"/>
      <c r="CZ20" s="28"/>
      <c r="DA20" s="29" t="s">
        <v>1</v>
      </c>
      <c r="DD20" s="42"/>
      <c r="DE20" s="28"/>
      <c r="DF20" s="29" t="s">
        <v>1</v>
      </c>
      <c r="DH20" s="42"/>
      <c r="DI20" s="28"/>
      <c r="DJ20" s="29" t="s">
        <v>1</v>
      </c>
      <c r="DK20" s="26"/>
      <c r="DL20" s="26"/>
      <c r="DM20" s="42"/>
      <c r="DN20" s="28"/>
      <c r="DO20" s="29" t="s">
        <v>1</v>
      </c>
      <c r="DQ20" s="42"/>
      <c r="DR20" s="28"/>
      <c r="DS20" s="29" t="s">
        <v>1</v>
      </c>
      <c r="DT20" s="26"/>
      <c r="DU20" s="26"/>
      <c r="DV20" s="42"/>
      <c r="DW20" s="28"/>
      <c r="DX20" s="29" t="s">
        <v>1</v>
      </c>
      <c r="DZ20" s="42"/>
      <c r="EA20" s="28"/>
      <c r="EB20" s="29" t="s">
        <v>1</v>
      </c>
      <c r="EC20" s="26"/>
      <c r="ED20" s="26"/>
      <c r="EE20" s="42"/>
      <c r="EF20" s="28"/>
      <c r="EG20" s="29" t="s">
        <v>1</v>
      </c>
      <c r="EI20" s="42"/>
      <c r="EJ20" s="28"/>
      <c r="EK20" s="29" t="s">
        <v>1</v>
      </c>
      <c r="EL20" s="26"/>
      <c r="EM20" s="26"/>
      <c r="EN20" s="42"/>
      <c r="EO20" s="28"/>
      <c r="EP20" s="29" t="s">
        <v>1</v>
      </c>
      <c r="ER20" s="42"/>
      <c r="ES20" s="28"/>
      <c r="ET20" s="29" t="s">
        <v>1</v>
      </c>
      <c r="EU20" s="26"/>
      <c r="EW20" s="42"/>
      <c r="EX20" s="28"/>
      <c r="EY20" s="29" t="s">
        <v>1</v>
      </c>
      <c r="FA20" s="42"/>
      <c r="FB20" s="28"/>
      <c r="FC20" s="29" t="s">
        <v>1</v>
      </c>
      <c r="FF20" s="42"/>
      <c r="FG20" s="28"/>
      <c r="FH20" s="29" t="s">
        <v>1</v>
      </c>
      <c r="FJ20" s="42"/>
      <c r="FK20" s="28"/>
      <c r="FL20" s="29" t="s">
        <v>1</v>
      </c>
      <c r="FO20" s="42"/>
      <c r="FP20" s="28"/>
      <c r="FQ20" s="29" t="s">
        <v>1</v>
      </c>
      <c r="FS20" s="42"/>
      <c r="FT20" s="28"/>
      <c r="FU20" s="29" t="s">
        <v>1</v>
      </c>
      <c r="FX20" s="42"/>
      <c r="FY20" s="28"/>
      <c r="FZ20" s="29" t="s">
        <v>1</v>
      </c>
      <c r="GB20" s="42"/>
      <c r="GC20" s="28"/>
      <c r="GD20" s="29" t="s">
        <v>1</v>
      </c>
      <c r="GG20" s="42"/>
      <c r="GH20" s="28"/>
      <c r="GI20" s="29" t="s">
        <v>1</v>
      </c>
      <c r="GK20" s="42"/>
      <c r="GL20" s="28"/>
      <c r="GM20" s="29" t="s">
        <v>1</v>
      </c>
      <c r="GP20" s="42"/>
      <c r="GQ20" s="28"/>
      <c r="GR20" s="29" t="s">
        <v>1</v>
      </c>
      <c r="GT20" s="42"/>
      <c r="GU20" s="28"/>
      <c r="GV20" s="29" t="s">
        <v>1</v>
      </c>
      <c r="GY20" s="42"/>
      <c r="GZ20" s="28"/>
      <c r="HA20" s="29" t="s">
        <v>1</v>
      </c>
      <c r="HC20" s="42"/>
      <c r="HD20" s="28"/>
      <c r="HE20" s="29" t="s">
        <v>1</v>
      </c>
      <c r="HH20" s="42"/>
      <c r="HI20" s="28"/>
      <c r="HJ20" s="29" t="s">
        <v>1</v>
      </c>
      <c r="HL20" s="42"/>
      <c r="HM20" s="28"/>
      <c r="HN20" s="29" t="s">
        <v>1</v>
      </c>
      <c r="HQ20" s="42"/>
      <c r="HR20" s="28"/>
      <c r="HS20" s="29" t="s">
        <v>1</v>
      </c>
      <c r="HU20" s="42"/>
      <c r="HV20" s="28"/>
      <c r="HW20" s="29" t="s">
        <v>1</v>
      </c>
      <c r="HZ20" s="42"/>
      <c r="IA20" s="28"/>
      <c r="IB20" s="29" t="s">
        <v>1</v>
      </c>
      <c r="ID20" s="42"/>
      <c r="IE20" s="28"/>
      <c r="IF20" s="29" t="s">
        <v>1</v>
      </c>
    </row>
    <row r="21" spans="2:240" x14ac:dyDescent="0.35">
      <c r="B21" s="42"/>
      <c r="C21" s="28"/>
      <c r="D21" s="29" t="s">
        <v>1</v>
      </c>
      <c r="F21" s="42"/>
      <c r="G21" s="28"/>
      <c r="H21" s="29" t="s">
        <v>1</v>
      </c>
      <c r="I21" s="26"/>
      <c r="J21" s="42"/>
      <c r="K21" s="28"/>
      <c r="L21" s="29" t="s">
        <v>1</v>
      </c>
      <c r="N21" s="42"/>
      <c r="O21" s="28"/>
      <c r="P21" s="29" t="s">
        <v>1</v>
      </c>
      <c r="Q21" s="26"/>
      <c r="S21" s="42"/>
      <c r="T21" s="28"/>
      <c r="U21" s="29" t="s">
        <v>1</v>
      </c>
      <c r="W21" s="42"/>
      <c r="X21" s="28"/>
      <c r="Y21" s="29" t="s">
        <v>1</v>
      </c>
      <c r="AA21" s="42"/>
      <c r="AB21" s="28"/>
      <c r="AC21" s="29" t="s">
        <v>1</v>
      </c>
      <c r="AE21" s="42"/>
      <c r="AF21" s="28"/>
      <c r="AG21" s="29" t="s">
        <v>1</v>
      </c>
      <c r="AJ21" s="42"/>
      <c r="AK21" s="28"/>
      <c r="AL21" s="29" t="s">
        <v>1</v>
      </c>
      <c r="AN21" s="42"/>
      <c r="AO21" s="28"/>
      <c r="AP21" s="29" t="s">
        <v>1</v>
      </c>
      <c r="AS21" s="42"/>
      <c r="AT21" s="28"/>
      <c r="AU21" s="29" t="s">
        <v>1</v>
      </c>
      <c r="AW21" s="42"/>
      <c r="AX21" s="28"/>
      <c r="AY21" s="29" t="s">
        <v>1</v>
      </c>
      <c r="BB21" s="42"/>
      <c r="BC21" s="28"/>
      <c r="BD21" s="29" t="s">
        <v>1</v>
      </c>
      <c r="BF21" s="42"/>
      <c r="BG21" s="28"/>
      <c r="BH21" s="29" t="s">
        <v>1</v>
      </c>
      <c r="BI21" s="26"/>
      <c r="BJ21" s="26"/>
      <c r="BK21" s="42"/>
      <c r="BL21" s="28"/>
      <c r="BM21" s="29" t="s">
        <v>1</v>
      </c>
      <c r="BO21" s="42"/>
      <c r="BP21" s="28"/>
      <c r="BQ21" s="29" t="s">
        <v>1</v>
      </c>
      <c r="BR21" s="26"/>
      <c r="BS21" s="26"/>
      <c r="BT21" s="42"/>
      <c r="BU21" s="28"/>
      <c r="BV21" s="29" t="s">
        <v>1</v>
      </c>
      <c r="BX21" s="42"/>
      <c r="BY21" s="28"/>
      <c r="BZ21" s="29" t="s">
        <v>1</v>
      </c>
      <c r="CA21" s="26"/>
      <c r="CC21" s="42"/>
      <c r="CD21" s="28"/>
      <c r="CE21" s="29" t="s">
        <v>1</v>
      </c>
      <c r="CG21" s="42"/>
      <c r="CH21" s="28"/>
      <c r="CI21" s="29" t="s">
        <v>1</v>
      </c>
      <c r="CL21" s="42"/>
      <c r="CM21" s="28"/>
      <c r="CN21" s="29" t="s">
        <v>1</v>
      </c>
      <c r="CP21" s="42"/>
      <c r="CQ21" s="28"/>
      <c r="CR21" s="29" t="s">
        <v>1</v>
      </c>
      <c r="CU21" s="42"/>
      <c r="CV21" s="28"/>
      <c r="CW21" s="29" t="s">
        <v>1</v>
      </c>
      <c r="CY21" s="42"/>
      <c r="CZ21" s="28"/>
      <c r="DA21" s="29" t="s">
        <v>1</v>
      </c>
      <c r="DD21" s="42"/>
      <c r="DE21" s="28"/>
      <c r="DF21" s="29" t="s">
        <v>1</v>
      </c>
      <c r="DH21" s="42"/>
      <c r="DI21" s="28"/>
      <c r="DJ21" s="29" t="s">
        <v>1</v>
      </c>
      <c r="DK21" s="26"/>
      <c r="DL21" s="26"/>
      <c r="DM21" s="42"/>
      <c r="DN21" s="28"/>
      <c r="DO21" s="29" t="s">
        <v>1</v>
      </c>
      <c r="DQ21" s="42"/>
      <c r="DR21" s="28"/>
      <c r="DS21" s="29" t="s">
        <v>1</v>
      </c>
      <c r="DT21" s="26"/>
      <c r="DU21" s="26"/>
      <c r="DV21" s="42"/>
      <c r="DW21" s="28"/>
      <c r="DX21" s="29" t="s">
        <v>1</v>
      </c>
      <c r="DZ21" s="42"/>
      <c r="EA21" s="28"/>
      <c r="EB21" s="29" t="s">
        <v>1</v>
      </c>
      <c r="EC21" s="26"/>
      <c r="ED21" s="26"/>
      <c r="EE21" s="42"/>
      <c r="EF21" s="28"/>
      <c r="EG21" s="29" t="s">
        <v>1</v>
      </c>
      <c r="EI21" s="42"/>
      <c r="EJ21" s="28"/>
      <c r="EK21" s="29" t="s">
        <v>1</v>
      </c>
      <c r="EL21" s="26"/>
      <c r="EM21" s="26"/>
      <c r="EN21" s="42"/>
      <c r="EO21" s="28"/>
      <c r="EP21" s="29" t="s">
        <v>1</v>
      </c>
      <c r="ER21" s="42"/>
      <c r="ES21" s="28"/>
      <c r="ET21" s="29" t="s">
        <v>1</v>
      </c>
      <c r="EU21" s="26"/>
      <c r="EW21" s="42"/>
      <c r="EX21" s="28"/>
      <c r="EY21" s="29" t="s">
        <v>1</v>
      </c>
      <c r="FA21" s="42"/>
      <c r="FB21" s="28"/>
      <c r="FC21" s="29" t="s">
        <v>1</v>
      </c>
      <c r="FF21" s="42"/>
      <c r="FG21" s="28"/>
      <c r="FH21" s="29" t="s">
        <v>1</v>
      </c>
      <c r="FJ21" s="42"/>
      <c r="FK21" s="28"/>
      <c r="FL21" s="29" t="s">
        <v>1</v>
      </c>
      <c r="FO21" s="42"/>
      <c r="FP21" s="28"/>
      <c r="FQ21" s="29" t="s">
        <v>1</v>
      </c>
      <c r="FS21" s="42"/>
      <c r="FT21" s="28"/>
      <c r="FU21" s="29" t="s">
        <v>1</v>
      </c>
      <c r="FX21" s="42"/>
      <c r="FY21" s="28"/>
      <c r="FZ21" s="29" t="s">
        <v>1</v>
      </c>
      <c r="GB21" s="42"/>
      <c r="GC21" s="28"/>
      <c r="GD21" s="29" t="s">
        <v>1</v>
      </c>
      <c r="GG21" s="42"/>
      <c r="GH21" s="28"/>
      <c r="GI21" s="29" t="s">
        <v>1</v>
      </c>
      <c r="GK21" s="42"/>
      <c r="GL21" s="28"/>
      <c r="GM21" s="29" t="s">
        <v>1</v>
      </c>
      <c r="GP21" s="42"/>
      <c r="GQ21" s="28"/>
      <c r="GR21" s="29" t="s">
        <v>1</v>
      </c>
      <c r="GT21" s="42"/>
      <c r="GU21" s="28"/>
      <c r="GV21" s="29" t="s">
        <v>1</v>
      </c>
      <c r="GY21" s="42"/>
      <c r="GZ21" s="28"/>
      <c r="HA21" s="29" t="s">
        <v>1</v>
      </c>
      <c r="HC21" s="42"/>
      <c r="HD21" s="28"/>
      <c r="HE21" s="29" t="s">
        <v>1</v>
      </c>
      <c r="HH21" s="42"/>
      <c r="HI21" s="28"/>
      <c r="HJ21" s="29" t="s">
        <v>1</v>
      </c>
      <c r="HL21" s="42"/>
      <c r="HM21" s="28"/>
      <c r="HN21" s="29" t="s">
        <v>1</v>
      </c>
      <c r="HQ21" s="42"/>
      <c r="HR21" s="28"/>
      <c r="HS21" s="29" t="s">
        <v>1</v>
      </c>
      <c r="HU21" s="42"/>
      <c r="HV21" s="28"/>
      <c r="HW21" s="29" t="s">
        <v>1</v>
      </c>
      <c r="HZ21" s="42"/>
      <c r="IA21" s="28"/>
      <c r="IB21" s="29" t="s">
        <v>1</v>
      </c>
      <c r="ID21" s="42"/>
      <c r="IE21" s="28"/>
      <c r="IF21" s="29" t="s">
        <v>1</v>
      </c>
    </row>
    <row r="22" spans="2:240" x14ac:dyDescent="0.35">
      <c r="B22" s="42"/>
      <c r="C22" s="28"/>
      <c r="D22" s="29" t="s">
        <v>1</v>
      </c>
      <c r="F22" s="42"/>
      <c r="G22" s="28"/>
      <c r="H22" s="29" t="s">
        <v>1</v>
      </c>
      <c r="I22" s="26"/>
      <c r="J22" s="42"/>
      <c r="K22" s="28"/>
      <c r="L22" s="29" t="s">
        <v>1</v>
      </c>
      <c r="N22" s="42"/>
      <c r="O22" s="28"/>
      <c r="P22" s="29" t="s">
        <v>1</v>
      </c>
      <c r="Q22" s="26"/>
      <c r="S22" s="42"/>
      <c r="T22" s="28"/>
      <c r="U22" s="29" t="s">
        <v>1</v>
      </c>
      <c r="W22" s="42"/>
      <c r="X22" s="28"/>
      <c r="Y22" s="29" t="s">
        <v>1</v>
      </c>
      <c r="AA22" s="42"/>
      <c r="AB22" s="28"/>
      <c r="AC22" s="29" t="s">
        <v>1</v>
      </c>
      <c r="AE22" s="42"/>
      <c r="AF22" s="28"/>
      <c r="AG22" s="29" t="s">
        <v>1</v>
      </c>
      <c r="AJ22" s="42"/>
      <c r="AK22" s="28"/>
      <c r="AL22" s="29" t="s">
        <v>1</v>
      </c>
      <c r="AN22" s="42"/>
      <c r="AO22" s="28"/>
      <c r="AP22" s="29" t="s">
        <v>1</v>
      </c>
      <c r="AS22" s="42"/>
      <c r="AT22" s="28"/>
      <c r="AU22" s="29" t="s">
        <v>1</v>
      </c>
      <c r="AW22" s="42"/>
      <c r="AX22" s="28"/>
      <c r="AY22" s="29" t="s">
        <v>1</v>
      </c>
      <c r="BB22" s="42"/>
      <c r="BC22" s="28"/>
      <c r="BD22" s="29" t="s">
        <v>1</v>
      </c>
      <c r="BF22" s="42"/>
      <c r="BG22" s="28"/>
      <c r="BH22" s="29" t="s">
        <v>1</v>
      </c>
      <c r="BI22" s="26"/>
      <c r="BJ22" s="26"/>
      <c r="BK22" s="42"/>
      <c r="BL22" s="28"/>
      <c r="BM22" s="29" t="s">
        <v>1</v>
      </c>
      <c r="BO22" s="42"/>
      <c r="BP22" s="28"/>
      <c r="BQ22" s="29" t="s">
        <v>1</v>
      </c>
      <c r="BR22" s="26"/>
      <c r="BS22" s="26"/>
      <c r="BT22" s="42"/>
      <c r="BU22" s="28"/>
      <c r="BV22" s="29" t="s">
        <v>1</v>
      </c>
      <c r="BX22" s="42"/>
      <c r="BY22" s="28"/>
      <c r="BZ22" s="29" t="s">
        <v>1</v>
      </c>
      <c r="CA22" s="26"/>
      <c r="CC22" s="42"/>
      <c r="CD22" s="28"/>
      <c r="CE22" s="29" t="s">
        <v>1</v>
      </c>
      <c r="CG22" s="42"/>
      <c r="CH22" s="28"/>
      <c r="CI22" s="29" t="s">
        <v>1</v>
      </c>
      <c r="CL22" s="42"/>
      <c r="CM22" s="28"/>
      <c r="CN22" s="29" t="s">
        <v>1</v>
      </c>
      <c r="CP22" s="42"/>
      <c r="CQ22" s="28"/>
      <c r="CR22" s="29" t="s">
        <v>1</v>
      </c>
      <c r="CU22" s="42"/>
      <c r="CV22" s="28"/>
      <c r="CW22" s="29" t="s">
        <v>1</v>
      </c>
      <c r="CY22" s="42"/>
      <c r="CZ22" s="28"/>
      <c r="DA22" s="29" t="s">
        <v>1</v>
      </c>
      <c r="DD22" s="42"/>
      <c r="DE22" s="28"/>
      <c r="DF22" s="29" t="s">
        <v>1</v>
      </c>
      <c r="DH22" s="42"/>
      <c r="DI22" s="28"/>
      <c r="DJ22" s="29" t="s">
        <v>1</v>
      </c>
      <c r="DK22" s="26"/>
      <c r="DL22" s="26"/>
      <c r="DM22" s="42"/>
      <c r="DN22" s="28"/>
      <c r="DO22" s="29" t="s">
        <v>1</v>
      </c>
      <c r="DQ22" s="42"/>
      <c r="DR22" s="28"/>
      <c r="DS22" s="29" t="s">
        <v>1</v>
      </c>
      <c r="DT22" s="26"/>
      <c r="DU22" s="26"/>
      <c r="DV22" s="42"/>
      <c r="DW22" s="28"/>
      <c r="DX22" s="29" t="s">
        <v>1</v>
      </c>
      <c r="DZ22" s="42"/>
      <c r="EA22" s="28"/>
      <c r="EB22" s="29" t="s">
        <v>1</v>
      </c>
      <c r="EC22" s="26"/>
      <c r="ED22" s="26"/>
      <c r="EE22" s="42"/>
      <c r="EF22" s="28"/>
      <c r="EG22" s="29" t="s">
        <v>1</v>
      </c>
      <c r="EI22" s="42"/>
      <c r="EJ22" s="28"/>
      <c r="EK22" s="29" t="s">
        <v>1</v>
      </c>
      <c r="EL22" s="26"/>
      <c r="EM22" s="26"/>
      <c r="EN22" s="42"/>
      <c r="EO22" s="28"/>
      <c r="EP22" s="29" t="s">
        <v>1</v>
      </c>
      <c r="ER22" s="42"/>
      <c r="ES22" s="28"/>
      <c r="ET22" s="29" t="s">
        <v>1</v>
      </c>
      <c r="EU22" s="26"/>
      <c r="EW22" s="42"/>
      <c r="EX22" s="28"/>
      <c r="EY22" s="29" t="s">
        <v>1</v>
      </c>
      <c r="FA22" s="42"/>
      <c r="FB22" s="28"/>
      <c r="FC22" s="29" t="s">
        <v>1</v>
      </c>
      <c r="FF22" s="42"/>
      <c r="FG22" s="28"/>
      <c r="FH22" s="29" t="s">
        <v>1</v>
      </c>
      <c r="FJ22" s="42"/>
      <c r="FK22" s="28"/>
      <c r="FL22" s="29" t="s">
        <v>1</v>
      </c>
      <c r="FO22" s="42"/>
      <c r="FP22" s="28"/>
      <c r="FQ22" s="29" t="s">
        <v>1</v>
      </c>
      <c r="FS22" s="42"/>
      <c r="FT22" s="28"/>
      <c r="FU22" s="29" t="s">
        <v>1</v>
      </c>
      <c r="FX22" s="42"/>
      <c r="FY22" s="28"/>
      <c r="FZ22" s="29" t="s">
        <v>1</v>
      </c>
      <c r="GB22" s="42"/>
      <c r="GC22" s="28"/>
      <c r="GD22" s="29" t="s">
        <v>1</v>
      </c>
      <c r="GG22" s="42"/>
      <c r="GH22" s="28"/>
      <c r="GI22" s="29" t="s">
        <v>1</v>
      </c>
      <c r="GK22" s="42"/>
      <c r="GL22" s="28"/>
      <c r="GM22" s="29" t="s">
        <v>1</v>
      </c>
      <c r="GP22" s="42"/>
      <c r="GQ22" s="28"/>
      <c r="GR22" s="29" t="s">
        <v>1</v>
      </c>
      <c r="GT22" s="42"/>
      <c r="GU22" s="28"/>
      <c r="GV22" s="29" t="s">
        <v>1</v>
      </c>
      <c r="GY22" s="42"/>
      <c r="GZ22" s="28"/>
      <c r="HA22" s="29" t="s">
        <v>1</v>
      </c>
      <c r="HC22" s="42"/>
      <c r="HD22" s="28"/>
      <c r="HE22" s="29" t="s">
        <v>1</v>
      </c>
      <c r="HH22" s="42"/>
      <c r="HI22" s="28"/>
      <c r="HJ22" s="29" t="s">
        <v>1</v>
      </c>
      <c r="HL22" s="42"/>
      <c r="HM22" s="28"/>
      <c r="HN22" s="29" t="s">
        <v>1</v>
      </c>
      <c r="HQ22" s="42"/>
      <c r="HR22" s="28"/>
      <c r="HS22" s="29" t="s">
        <v>1</v>
      </c>
      <c r="HU22" s="42"/>
      <c r="HV22" s="28"/>
      <c r="HW22" s="29" t="s">
        <v>1</v>
      </c>
      <c r="HZ22" s="42"/>
      <c r="IA22" s="28"/>
      <c r="IB22" s="29" t="s">
        <v>1</v>
      </c>
      <c r="ID22" s="42"/>
      <c r="IE22" s="28"/>
      <c r="IF22" s="29" t="s">
        <v>1</v>
      </c>
    </row>
    <row r="23" spans="2:240" x14ac:dyDescent="0.35">
      <c r="B23" s="42"/>
      <c r="C23" s="28"/>
      <c r="D23" s="29" t="s">
        <v>1</v>
      </c>
      <c r="F23" s="42"/>
      <c r="G23" s="28"/>
      <c r="H23" s="29" t="s">
        <v>1</v>
      </c>
      <c r="I23" s="26"/>
      <c r="J23" s="42"/>
      <c r="K23" s="28"/>
      <c r="L23" s="29" t="s">
        <v>1</v>
      </c>
      <c r="N23" s="42"/>
      <c r="O23" s="28"/>
      <c r="P23" s="29" t="s">
        <v>1</v>
      </c>
      <c r="Q23" s="26"/>
      <c r="S23" s="42"/>
      <c r="T23" s="28"/>
      <c r="U23" s="29" t="s">
        <v>1</v>
      </c>
      <c r="W23" s="42"/>
      <c r="X23" s="28"/>
      <c r="Y23" s="29" t="s">
        <v>1</v>
      </c>
      <c r="AA23" s="42"/>
      <c r="AB23" s="28"/>
      <c r="AC23" s="29" t="s">
        <v>1</v>
      </c>
      <c r="AE23" s="42"/>
      <c r="AF23" s="28"/>
      <c r="AG23" s="29" t="s">
        <v>1</v>
      </c>
      <c r="AJ23" s="42"/>
      <c r="AK23" s="28"/>
      <c r="AL23" s="29" t="s">
        <v>1</v>
      </c>
      <c r="AN23" s="42"/>
      <c r="AO23" s="28"/>
      <c r="AP23" s="29" t="s">
        <v>1</v>
      </c>
      <c r="AS23" s="42"/>
      <c r="AT23" s="28"/>
      <c r="AU23" s="29" t="s">
        <v>1</v>
      </c>
      <c r="AW23" s="42"/>
      <c r="AX23" s="28"/>
      <c r="AY23" s="29" t="s">
        <v>1</v>
      </c>
      <c r="BB23" s="42"/>
      <c r="BC23" s="28"/>
      <c r="BD23" s="29" t="s">
        <v>1</v>
      </c>
      <c r="BF23" s="42"/>
      <c r="BG23" s="28"/>
      <c r="BH23" s="29" t="s">
        <v>1</v>
      </c>
      <c r="BI23" s="26"/>
      <c r="BJ23" s="26"/>
      <c r="BK23" s="42"/>
      <c r="BL23" s="28"/>
      <c r="BM23" s="29" t="s">
        <v>1</v>
      </c>
      <c r="BO23" s="42"/>
      <c r="BP23" s="28"/>
      <c r="BQ23" s="29" t="s">
        <v>1</v>
      </c>
      <c r="BR23" s="26"/>
      <c r="BS23" s="26"/>
      <c r="BT23" s="42"/>
      <c r="BU23" s="28"/>
      <c r="BV23" s="29" t="s">
        <v>1</v>
      </c>
      <c r="BX23" s="42"/>
      <c r="BY23" s="28"/>
      <c r="BZ23" s="29" t="s">
        <v>1</v>
      </c>
      <c r="CA23" s="26"/>
      <c r="CC23" s="42"/>
      <c r="CD23" s="28"/>
      <c r="CE23" s="29" t="s">
        <v>1</v>
      </c>
      <c r="CG23" s="42"/>
      <c r="CH23" s="28"/>
      <c r="CI23" s="29" t="s">
        <v>1</v>
      </c>
      <c r="CL23" s="42"/>
      <c r="CM23" s="28"/>
      <c r="CN23" s="29" t="s">
        <v>1</v>
      </c>
      <c r="CP23" s="42"/>
      <c r="CQ23" s="28"/>
      <c r="CR23" s="29" t="s">
        <v>1</v>
      </c>
      <c r="CU23" s="42"/>
      <c r="CV23" s="28"/>
      <c r="CW23" s="29" t="s">
        <v>1</v>
      </c>
      <c r="CY23" s="42"/>
      <c r="CZ23" s="28"/>
      <c r="DA23" s="29" t="s">
        <v>1</v>
      </c>
      <c r="DD23" s="42"/>
      <c r="DE23" s="28"/>
      <c r="DF23" s="29" t="s">
        <v>1</v>
      </c>
      <c r="DH23" s="42"/>
      <c r="DI23" s="28"/>
      <c r="DJ23" s="29" t="s">
        <v>1</v>
      </c>
      <c r="DK23" s="26"/>
      <c r="DL23" s="26"/>
      <c r="DM23" s="42"/>
      <c r="DN23" s="28"/>
      <c r="DO23" s="29" t="s">
        <v>1</v>
      </c>
      <c r="DQ23" s="42"/>
      <c r="DR23" s="28"/>
      <c r="DS23" s="29" t="s">
        <v>1</v>
      </c>
      <c r="DT23" s="26"/>
      <c r="DU23" s="26"/>
      <c r="DV23" s="42"/>
      <c r="DW23" s="28"/>
      <c r="DX23" s="29" t="s">
        <v>1</v>
      </c>
      <c r="DZ23" s="42"/>
      <c r="EA23" s="28"/>
      <c r="EB23" s="29" t="s">
        <v>1</v>
      </c>
      <c r="EC23" s="26"/>
      <c r="ED23" s="26"/>
      <c r="EE23" s="42"/>
      <c r="EF23" s="28"/>
      <c r="EG23" s="29" t="s">
        <v>1</v>
      </c>
      <c r="EI23" s="42"/>
      <c r="EJ23" s="28"/>
      <c r="EK23" s="29" t="s">
        <v>1</v>
      </c>
      <c r="EL23" s="26"/>
      <c r="EM23" s="26"/>
      <c r="EN23" s="42"/>
      <c r="EO23" s="28"/>
      <c r="EP23" s="29" t="s">
        <v>1</v>
      </c>
      <c r="ER23" s="42"/>
      <c r="ES23" s="28"/>
      <c r="ET23" s="29" t="s">
        <v>1</v>
      </c>
      <c r="EU23" s="26"/>
      <c r="EW23" s="42"/>
      <c r="EX23" s="28"/>
      <c r="EY23" s="29" t="s">
        <v>1</v>
      </c>
      <c r="FA23" s="42"/>
      <c r="FB23" s="28"/>
      <c r="FC23" s="29" t="s">
        <v>1</v>
      </c>
      <c r="FF23" s="42"/>
      <c r="FG23" s="28"/>
      <c r="FH23" s="29" t="s">
        <v>1</v>
      </c>
      <c r="FJ23" s="42"/>
      <c r="FK23" s="28"/>
      <c r="FL23" s="29" t="s">
        <v>1</v>
      </c>
      <c r="FO23" s="42"/>
      <c r="FP23" s="28"/>
      <c r="FQ23" s="29" t="s">
        <v>1</v>
      </c>
      <c r="FS23" s="42"/>
      <c r="FT23" s="28"/>
      <c r="FU23" s="29" t="s">
        <v>1</v>
      </c>
      <c r="FX23" s="42"/>
      <c r="FY23" s="28"/>
      <c r="FZ23" s="29" t="s">
        <v>1</v>
      </c>
      <c r="GB23" s="42"/>
      <c r="GC23" s="28"/>
      <c r="GD23" s="29" t="s">
        <v>1</v>
      </c>
      <c r="GG23" s="42"/>
      <c r="GH23" s="28"/>
      <c r="GI23" s="29" t="s">
        <v>1</v>
      </c>
      <c r="GK23" s="42"/>
      <c r="GL23" s="28"/>
      <c r="GM23" s="29" t="s">
        <v>1</v>
      </c>
      <c r="GP23" s="42"/>
      <c r="GQ23" s="28"/>
      <c r="GR23" s="29" t="s">
        <v>1</v>
      </c>
      <c r="GT23" s="42"/>
      <c r="GU23" s="28"/>
      <c r="GV23" s="29" t="s">
        <v>1</v>
      </c>
      <c r="GY23" s="42"/>
      <c r="GZ23" s="28"/>
      <c r="HA23" s="29" t="s">
        <v>1</v>
      </c>
      <c r="HC23" s="42"/>
      <c r="HD23" s="28"/>
      <c r="HE23" s="29" t="s">
        <v>1</v>
      </c>
      <c r="HH23" s="42"/>
      <c r="HI23" s="28"/>
      <c r="HJ23" s="29" t="s">
        <v>1</v>
      </c>
      <c r="HL23" s="42"/>
      <c r="HM23" s="28"/>
      <c r="HN23" s="29" t="s">
        <v>1</v>
      </c>
      <c r="HQ23" s="42"/>
      <c r="HR23" s="28"/>
      <c r="HS23" s="29" t="s">
        <v>1</v>
      </c>
      <c r="HU23" s="42"/>
      <c r="HV23" s="28"/>
      <c r="HW23" s="29" t="s">
        <v>1</v>
      </c>
      <c r="HZ23" s="42"/>
      <c r="IA23" s="28"/>
      <c r="IB23" s="29" t="s">
        <v>1</v>
      </c>
      <c r="ID23" s="42"/>
      <c r="IE23" s="28"/>
      <c r="IF23" s="29" t="s">
        <v>1</v>
      </c>
    </row>
    <row r="24" spans="2:240" x14ac:dyDescent="0.35">
      <c r="B24" s="42"/>
      <c r="C24" s="28"/>
      <c r="D24" s="29" t="s">
        <v>1</v>
      </c>
      <c r="F24" s="42"/>
      <c r="G24" s="28"/>
      <c r="H24" s="29" t="s">
        <v>1</v>
      </c>
      <c r="I24" s="26"/>
      <c r="J24" s="42"/>
      <c r="K24" s="28"/>
      <c r="L24" s="29" t="s">
        <v>1</v>
      </c>
      <c r="N24" s="42"/>
      <c r="O24" s="28"/>
      <c r="P24" s="29" t="s">
        <v>1</v>
      </c>
      <c r="Q24" s="26"/>
      <c r="S24" s="42"/>
      <c r="T24" s="28"/>
      <c r="U24" s="29" t="s">
        <v>1</v>
      </c>
      <c r="W24" s="42"/>
      <c r="X24" s="28"/>
      <c r="Y24" s="29" t="s">
        <v>1</v>
      </c>
      <c r="AA24" s="42"/>
      <c r="AB24" s="28"/>
      <c r="AC24" s="29" t="s">
        <v>1</v>
      </c>
      <c r="AE24" s="42"/>
      <c r="AF24" s="28"/>
      <c r="AG24" s="29" t="s">
        <v>1</v>
      </c>
      <c r="AJ24" s="42"/>
      <c r="AK24" s="28"/>
      <c r="AL24" s="29" t="s">
        <v>1</v>
      </c>
      <c r="AN24" s="42"/>
      <c r="AO24" s="28"/>
      <c r="AP24" s="29" t="s">
        <v>1</v>
      </c>
      <c r="AS24" s="42"/>
      <c r="AT24" s="28"/>
      <c r="AU24" s="29" t="s">
        <v>1</v>
      </c>
      <c r="AW24" s="42"/>
      <c r="AX24" s="28"/>
      <c r="AY24" s="29" t="s">
        <v>1</v>
      </c>
      <c r="BB24" s="42"/>
      <c r="BC24" s="28"/>
      <c r="BD24" s="29" t="s">
        <v>1</v>
      </c>
      <c r="BF24" s="42"/>
      <c r="BG24" s="28"/>
      <c r="BH24" s="29" t="s">
        <v>1</v>
      </c>
      <c r="BI24" s="26"/>
      <c r="BJ24" s="26"/>
      <c r="BK24" s="42"/>
      <c r="BL24" s="28"/>
      <c r="BM24" s="29" t="s">
        <v>1</v>
      </c>
      <c r="BO24" s="42"/>
      <c r="BP24" s="28"/>
      <c r="BQ24" s="29" t="s">
        <v>1</v>
      </c>
      <c r="BR24" s="26"/>
      <c r="BS24" s="26"/>
      <c r="BT24" s="42"/>
      <c r="BU24" s="28"/>
      <c r="BV24" s="29" t="s">
        <v>1</v>
      </c>
      <c r="BX24" s="42"/>
      <c r="BY24" s="28"/>
      <c r="BZ24" s="29" t="s">
        <v>1</v>
      </c>
      <c r="CA24" s="26"/>
      <c r="CC24" s="42"/>
      <c r="CD24" s="28"/>
      <c r="CE24" s="29" t="s">
        <v>1</v>
      </c>
      <c r="CG24" s="42"/>
      <c r="CH24" s="28"/>
      <c r="CI24" s="29" t="s">
        <v>1</v>
      </c>
      <c r="CL24" s="42"/>
      <c r="CM24" s="28"/>
      <c r="CN24" s="29" t="s">
        <v>1</v>
      </c>
      <c r="CP24" s="42"/>
      <c r="CQ24" s="28"/>
      <c r="CR24" s="29" t="s">
        <v>1</v>
      </c>
      <c r="CU24" s="42"/>
      <c r="CV24" s="28"/>
      <c r="CW24" s="29" t="s">
        <v>1</v>
      </c>
      <c r="CY24" s="42"/>
      <c r="CZ24" s="28"/>
      <c r="DA24" s="29" t="s">
        <v>1</v>
      </c>
      <c r="DD24" s="42"/>
      <c r="DE24" s="28"/>
      <c r="DF24" s="29" t="s">
        <v>1</v>
      </c>
      <c r="DH24" s="42"/>
      <c r="DI24" s="28"/>
      <c r="DJ24" s="29" t="s">
        <v>1</v>
      </c>
      <c r="DK24" s="26"/>
      <c r="DL24" s="26"/>
      <c r="DM24" s="42"/>
      <c r="DN24" s="28"/>
      <c r="DO24" s="29" t="s">
        <v>1</v>
      </c>
      <c r="DQ24" s="42"/>
      <c r="DR24" s="28"/>
      <c r="DS24" s="29" t="s">
        <v>1</v>
      </c>
      <c r="DT24" s="26"/>
      <c r="DU24" s="26"/>
      <c r="DV24" s="42"/>
      <c r="DW24" s="28"/>
      <c r="DX24" s="29" t="s">
        <v>1</v>
      </c>
      <c r="DZ24" s="42"/>
      <c r="EA24" s="28"/>
      <c r="EB24" s="29" t="s">
        <v>1</v>
      </c>
      <c r="EC24" s="26"/>
      <c r="ED24" s="26"/>
      <c r="EE24" s="42"/>
      <c r="EF24" s="28"/>
      <c r="EG24" s="29" t="s">
        <v>1</v>
      </c>
      <c r="EI24" s="42"/>
      <c r="EJ24" s="28"/>
      <c r="EK24" s="29" t="s">
        <v>1</v>
      </c>
      <c r="EL24" s="26"/>
      <c r="EM24" s="26"/>
      <c r="EN24" s="42"/>
      <c r="EO24" s="28"/>
      <c r="EP24" s="29" t="s">
        <v>1</v>
      </c>
      <c r="ER24" s="42"/>
      <c r="ES24" s="28"/>
      <c r="ET24" s="29" t="s">
        <v>1</v>
      </c>
      <c r="EU24" s="26"/>
      <c r="EW24" s="42"/>
      <c r="EX24" s="28"/>
      <c r="EY24" s="29" t="s">
        <v>1</v>
      </c>
      <c r="FA24" s="42"/>
      <c r="FB24" s="28"/>
      <c r="FC24" s="29" t="s">
        <v>1</v>
      </c>
      <c r="FF24" s="42"/>
      <c r="FG24" s="28"/>
      <c r="FH24" s="29" t="s">
        <v>1</v>
      </c>
      <c r="FJ24" s="42"/>
      <c r="FK24" s="28"/>
      <c r="FL24" s="29" t="s">
        <v>1</v>
      </c>
      <c r="FO24" s="42"/>
      <c r="FP24" s="28"/>
      <c r="FQ24" s="29" t="s">
        <v>1</v>
      </c>
      <c r="FS24" s="42"/>
      <c r="FT24" s="28"/>
      <c r="FU24" s="29" t="s">
        <v>1</v>
      </c>
      <c r="FX24" s="42"/>
      <c r="FY24" s="28"/>
      <c r="FZ24" s="29" t="s">
        <v>1</v>
      </c>
      <c r="GB24" s="42"/>
      <c r="GC24" s="28"/>
      <c r="GD24" s="29" t="s">
        <v>1</v>
      </c>
      <c r="GG24" s="42"/>
      <c r="GH24" s="28"/>
      <c r="GI24" s="29" t="s">
        <v>1</v>
      </c>
      <c r="GK24" s="42"/>
      <c r="GL24" s="28"/>
      <c r="GM24" s="29" t="s">
        <v>1</v>
      </c>
      <c r="GP24" s="42"/>
      <c r="GQ24" s="28"/>
      <c r="GR24" s="29" t="s">
        <v>1</v>
      </c>
      <c r="GT24" s="42"/>
      <c r="GU24" s="28"/>
      <c r="GV24" s="29" t="s">
        <v>1</v>
      </c>
      <c r="GY24" s="42"/>
      <c r="GZ24" s="28"/>
      <c r="HA24" s="29" t="s">
        <v>1</v>
      </c>
      <c r="HC24" s="42"/>
      <c r="HD24" s="28"/>
      <c r="HE24" s="29" t="s">
        <v>1</v>
      </c>
      <c r="HH24" s="42"/>
      <c r="HI24" s="28"/>
      <c r="HJ24" s="29" t="s">
        <v>1</v>
      </c>
      <c r="HL24" s="42"/>
      <c r="HM24" s="28"/>
      <c r="HN24" s="29" t="s">
        <v>1</v>
      </c>
      <c r="HQ24" s="42"/>
      <c r="HR24" s="28"/>
      <c r="HS24" s="29" t="s">
        <v>1</v>
      </c>
      <c r="HU24" s="42"/>
      <c r="HV24" s="28"/>
      <c r="HW24" s="29" t="s">
        <v>1</v>
      </c>
      <c r="HZ24" s="42"/>
      <c r="IA24" s="28"/>
      <c r="IB24" s="29" t="s">
        <v>1</v>
      </c>
      <c r="ID24" s="42"/>
      <c r="IE24" s="28"/>
      <c r="IF24" s="29" t="s">
        <v>1</v>
      </c>
    </row>
    <row r="25" spans="2:240" x14ac:dyDescent="0.35">
      <c r="B25" s="42"/>
      <c r="C25" s="28"/>
      <c r="D25" s="29" t="s">
        <v>1</v>
      </c>
      <c r="F25" s="42"/>
      <c r="G25" s="28"/>
      <c r="H25" s="29" t="s">
        <v>1</v>
      </c>
      <c r="I25" s="26"/>
      <c r="J25" s="42"/>
      <c r="K25" s="28"/>
      <c r="L25" s="29" t="s">
        <v>1</v>
      </c>
      <c r="N25" s="42"/>
      <c r="O25" s="28"/>
      <c r="P25" s="29" t="s">
        <v>1</v>
      </c>
      <c r="Q25" s="26"/>
      <c r="S25" s="42"/>
      <c r="T25" s="28"/>
      <c r="U25" s="29" t="s">
        <v>1</v>
      </c>
      <c r="W25" s="42"/>
      <c r="X25" s="28"/>
      <c r="Y25" s="29" t="s">
        <v>1</v>
      </c>
      <c r="AA25" s="42"/>
      <c r="AB25" s="28"/>
      <c r="AC25" s="29" t="s">
        <v>1</v>
      </c>
      <c r="AE25" s="42"/>
      <c r="AF25" s="28"/>
      <c r="AG25" s="29" t="s">
        <v>1</v>
      </c>
      <c r="AJ25" s="42"/>
      <c r="AK25" s="28"/>
      <c r="AL25" s="29" t="s">
        <v>1</v>
      </c>
      <c r="AN25" s="42"/>
      <c r="AO25" s="28"/>
      <c r="AP25" s="29" t="s">
        <v>1</v>
      </c>
      <c r="AS25" s="42"/>
      <c r="AT25" s="28"/>
      <c r="AU25" s="29" t="s">
        <v>1</v>
      </c>
      <c r="AW25" s="42"/>
      <c r="AX25" s="28"/>
      <c r="AY25" s="29" t="s">
        <v>1</v>
      </c>
      <c r="BB25" s="42"/>
      <c r="BC25" s="28"/>
      <c r="BD25" s="29" t="s">
        <v>1</v>
      </c>
      <c r="BF25" s="42"/>
      <c r="BG25" s="28"/>
      <c r="BH25" s="29" t="s">
        <v>1</v>
      </c>
      <c r="BI25" s="26"/>
      <c r="BJ25" s="26"/>
      <c r="BK25" s="42"/>
      <c r="BL25" s="28"/>
      <c r="BM25" s="29" t="s">
        <v>1</v>
      </c>
      <c r="BO25" s="42"/>
      <c r="BP25" s="28"/>
      <c r="BQ25" s="29" t="s">
        <v>1</v>
      </c>
      <c r="BR25" s="26"/>
      <c r="BS25" s="26"/>
      <c r="BT25" s="42"/>
      <c r="BU25" s="28"/>
      <c r="BV25" s="29" t="s">
        <v>1</v>
      </c>
      <c r="BX25" s="42"/>
      <c r="BY25" s="28"/>
      <c r="BZ25" s="29" t="s">
        <v>1</v>
      </c>
      <c r="CA25" s="26"/>
      <c r="CC25" s="42"/>
      <c r="CD25" s="28"/>
      <c r="CE25" s="29" t="s">
        <v>1</v>
      </c>
      <c r="CG25" s="42"/>
      <c r="CH25" s="28"/>
      <c r="CI25" s="29" t="s">
        <v>1</v>
      </c>
      <c r="CL25" s="42"/>
      <c r="CM25" s="28"/>
      <c r="CN25" s="29" t="s">
        <v>1</v>
      </c>
      <c r="CP25" s="42"/>
      <c r="CQ25" s="28"/>
      <c r="CR25" s="29" t="s">
        <v>1</v>
      </c>
      <c r="CU25" s="42"/>
      <c r="CV25" s="28"/>
      <c r="CW25" s="29" t="s">
        <v>1</v>
      </c>
      <c r="CY25" s="42"/>
      <c r="CZ25" s="28"/>
      <c r="DA25" s="29" t="s">
        <v>1</v>
      </c>
      <c r="DD25" s="42"/>
      <c r="DE25" s="28"/>
      <c r="DF25" s="29" t="s">
        <v>1</v>
      </c>
      <c r="DH25" s="42"/>
      <c r="DI25" s="28"/>
      <c r="DJ25" s="29" t="s">
        <v>1</v>
      </c>
      <c r="DK25" s="26"/>
      <c r="DL25" s="26"/>
      <c r="DM25" s="42"/>
      <c r="DN25" s="28"/>
      <c r="DO25" s="29" t="s">
        <v>1</v>
      </c>
      <c r="DQ25" s="42"/>
      <c r="DR25" s="28"/>
      <c r="DS25" s="29" t="s">
        <v>1</v>
      </c>
      <c r="DT25" s="26"/>
      <c r="DU25" s="26"/>
      <c r="DV25" s="42"/>
      <c r="DW25" s="28"/>
      <c r="DX25" s="29" t="s">
        <v>1</v>
      </c>
      <c r="DZ25" s="42"/>
      <c r="EA25" s="28"/>
      <c r="EB25" s="29" t="s">
        <v>1</v>
      </c>
      <c r="EC25" s="26"/>
      <c r="ED25" s="26"/>
      <c r="EE25" s="42"/>
      <c r="EF25" s="28"/>
      <c r="EG25" s="29" t="s">
        <v>1</v>
      </c>
      <c r="EI25" s="42"/>
      <c r="EJ25" s="28"/>
      <c r="EK25" s="29" t="s">
        <v>1</v>
      </c>
      <c r="EL25" s="26"/>
      <c r="EM25" s="26"/>
      <c r="EN25" s="42"/>
      <c r="EO25" s="28"/>
      <c r="EP25" s="29" t="s">
        <v>1</v>
      </c>
      <c r="ER25" s="42"/>
      <c r="ES25" s="28"/>
      <c r="ET25" s="29" t="s">
        <v>1</v>
      </c>
      <c r="EU25" s="26"/>
      <c r="EW25" s="42"/>
      <c r="EX25" s="28"/>
      <c r="EY25" s="29" t="s">
        <v>1</v>
      </c>
      <c r="FA25" s="42"/>
      <c r="FB25" s="28"/>
      <c r="FC25" s="29" t="s">
        <v>1</v>
      </c>
      <c r="FF25" s="42"/>
      <c r="FG25" s="28"/>
      <c r="FH25" s="29" t="s">
        <v>1</v>
      </c>
      <c r="FJ25" s="42"/>
      <c r="FK25" s="28"/>
      <c r="FL25" s="29" t="s">
        <v>1</v>
      </c>
      <c r="FO25" s="42"/>
      <c r="FP25" s="28"/>
      <c r="FQ25" s="29" t="s">
        <v>1</v>
      </c>
      <c r="FS25" s="42"/>
      <c r="FT25" s="28"/>
      <c r="FU25" s="29" t="s">
        <v>1</v>
      </c>
      <c r="FX25" s="42"/>
      <c r="FY25" s="28"/>
      <c r="FZ25" s="29" t="s">
        <v>1</v>
      </c>
      <c r="GB25" s="42"/>
      <c r="GC25" s="28"/>
      <c r="GD25" s="29" t="s">
        <v>1</v>
      </c>
      <c r="GG25" s="42"/>
      <c r="GH25" s="28"/>
      <c r="GI25" s="29" t="s">
        <v>1</v>
      </c>
      <c r="GK25" s="42"/>
      <c r="GL25" s="28"/>
      <c r="GM25" s="29" t="s">
        <v>1</v>
      </c>
      <c r="GP25" s="42"/>
      <c r="GQ25" s="28"/>
      <c r="GR25" s="29" t="s">
        <v>1</v>
      </c>
      <c r="GT25" s="42"/>
      <c r="GU25" s="28"/>
      <c r="GV25" s="29" t="s">
        <v>1</v>
      </c>
      <c r="GY25" s="42"/>
      <c r="GZ25" s="28"/>
      <c r="HA25" s="29" t="s">
        <v>1</v>
      </c>
      <c r="HC25" s="42"/>
      <c r="HD25" s="28"/>
      <c r="HE25" s="29" t="s">
        <v>1</v>
      </c>
      <c r="HH25" s="42"/>
      <c r="HI25" s="28"/>
      <c r="HJ25" s="29" t="s">
        <v>1</v>
      </c>
      <c r="HL25" s="42"/>
      <c r="HM25" s="28"/>
      <c r="HN25" s="29" t="s">
        <v>1</v>
      </c>
      <c r="HQ25" s="42"/>
      <c r="HR25" s="28"/>
      <c r="HS25" s="29" t="s">
        <v>1</v>
      </c>
      <c r="HU25" s="42"/>
      <c r="HV25" s="28"/>
      <c r="HW25" s="29" t="s">
        <v>1</v>
      </c>
      <c r="HZ25" s="42"/>
      <c r="IA25" s="28"/>
      <c r="IB25" s="29" t="s">
        <v>1</v>
      </c>
      <c r="ID25" s="42"/>
      <c r="IE25" s="28"/>
      <c r="IF25" s="29" t="s">
        <v>1</v>
      </c>
    </row>
    <row r="26" spans="2:240" x14ac:dyDescent="0.35">
      <c r="B26" s="42"/>
      <c r="C26" s="28"/>
      <c r="D26" s="29" t="s">
        <v>1</v>
      </c>
      <c r="F26" s="42"/>
      <c r="G26" s="28"/>
      <c r="H26" s="29" t="s">
        <v>1</v>
      </c>
      <c r="I26" s="26"/>
      <c r="J26" s="42"/>
      <c r="K26" s="28"/>
      <c r="L26" s="29" t="s">
        <v>1</v>
      </c>
      <c r="N26" s="42"/>
      <c r="O26" s="28"/>
      <c r="P26" s="29" t="s">
        <v>1</v>
      </c>
      <c r="Q26" s="26"/>
      <c r="S26" s="42"/>
      <c r="T26" s="28"/>
      <c r="U26" s="29" t="s">
        <v>1</v>
      </c>
      <c r="W26" s="42"/>
      <c r="X26" s="28"/>
      <c r="Y26" s="29" t="s">
        <v>1</v>
      </c>
      <c r="AA26" s="42"/>
      <c r="AB26" s="28"/>
      <c r="AC26" s="29" t="s">
        <v>1</v>
      </c>
      <c r="AE26" s="42"/>
      <c r="AF26" s="28"/>
      <c r="AG26" s="29" t="s">
        <v>1</v>
      </c>
      <c r="AJ26" s="42"/>
      <c r="AK26" s="28"/>
      <c r="AL26" s="29" t="s">
        <v>1</v>
      </c>
      <c r="AN26" s="42"/>
      <c r="AO26" s="28"/>
      <c r="AP26" s="29" t="s">
        <v>1</v>
      </c>
      <c r="AS26" s="42"/>
      <c r="AT26" s="28"/>
      <c r="AU26" s="29" t="s">
        <v>1</v>
      </c>
      <c r="AW26" s="42"/>
      <c r="AX26" s="28"/>
      <c r="AY26" s="29" t="s">
        <v>1</v>
      </c>
      <c r="BB26" s="42"/>
      <c r="BC26" s="28"/>
      <c r="BD26" s="29" t="s">
        <v>1</v>
      </c>
      <c r="BF26" s="42"/>
      <c r="BG26" s="28"/>
      <c r="BH26" s="29" t="s">
        <v>1</v>
      </c>
      <c r="BI26" s="26"/>
      <c r="BJ26" s="26"/>
      <c r="BK26" s="42"/>
      <c r="BL26" s="28"/>
      <c r="BM26" s="29" t="s">
        <v>1</v>
      </c>
      <c r="BO26" s="42"/>
      <c r="BP26" s="28"/>
      <c r="BQ26" s="29" t="s">
        <v>1</v>
      </c>
      <c r="BR26" s="26"/>
      <c r="BS26" s="26"/>
      <c r="BT26" s="42"/>
      <c r="BU26" s="28"/>
      <c r="BV26" s="29" t="s">
        <v>1</v>
      </c>
      <c r="BX26" s="42"/>
      <c r="BY26" s="28"/>
      <c r="BZ26" s="29" t="s">
        <v>1</v>
      </c>
      <c r="CA26" s="26"/>
      <c r="CC26" s="42"/>
      <c r="CD26" s="28"/>
      <c r="CE26" s="29" t="s">
        <v>1</v>
      </c>
      <c r="CG26" s="42"/>
      <c r="CH26" s="28"/>
      <c r="CI26" s="29" t="s">
        <v>1</v>
      </c>
      <c r="CL26" s="42"/>
      <c r="CM26" s="28"/>
      <c r="CN26" s="29" t="s">
        <v>1</v>
      </c>
      <c r="CP26" s="42"/>
      <c r="CQ26" s="28"/>
      <c r="CR26" s="29" t="s">
        <v>1</v>
      </c>
      <c r="CU26" s="42"/>
      <c r="CV26" s="28"/>
      <c r="CW26" s="29" t="s">
        <v>1</v>
      </c>
      <c r="CY26" s="42"/>
      <c r="CZ26" s="28"/>
      <c r="DA26" s="29" t="s">
        <v>1</v>
      </c>
      <c r="DD26" s="42"/>
      <c r="DE26" s="28"/>
      <c r="DF26" s="29" t="s">
        <v>1</v>
      </c>
      <c r="DH26" s="42"/>
      <c r="DI26" s="28"/>
      <c r="DJ26" s="29" t="s">
        <v>1</v>
      </c>
      <c r="DK26" s="26"/>
      <c r="DL26" s="26"/>
      <c r="DM26" s="42"/>
      <c r="DN26" s="28"/>
      <c r="DO26" s="29" t="s">
        <v>1</v>
      </c>
      <c r="DQ26" s="42"/>
      <c r="DR26" s="28"/>
      <c r="DS26" s="29" t="s">
        <v>1</v>
      </c>
      <c r="DT26" s="26"/>
      <c r="DU26" s="26"/>
      <c r="DV26" s="42"/>
      <c r="DW26" s="28"/>
      <c r="DX26" s="29" t="s">
        <v>1</v>
      </c>
      <c r="DZ26" s="42"/>
      <c r="EA26" s="28"/>
      <c r="EB26" s="29" t="s">
        <v>1</v>
      </c>
      <c r="EC26" s="26"/>
      <c r="ED26" s="26"/>
      <c r="EE26" s="42"/>
      <c r="EF26" s="28"/>
      <c r="EG26" s="29" t="s">
        <v>1</v>
      </c>
      <c r="EI26" s="42"/>
      <c r="EJ26" s="28"/>
      <c r="EK26" s="29" t="s">
        <v>1</v>
      </c>
      <c r="EL26" s="26"/>
      <c r="EM26" s="26"/>
      <c r="EN26" s="42"/>
      <c r="EO26" s="28"/>
      <c r="EP26" s="29" t="s">
        <v>1</v>
      </c>
      <c r="ER26" s="42"/>
      <c r="ES26" s="28"/>
      <c r="ET26" s="29" t="s">
        <v>1</v>
      </c>
      <c r="EU26" s="26"/>
      <c r="EW26" s="42"/>
      <c r="EX26" s="28"/>
      <c r="EY26" s="29" t="s">
        <v>1</v>
      </c>
      <c r="FA26" s="42"/>
      <c r="FB26" s="28"/>
      <c r="FC26" s="29" t="s">
        <v>1</v>
      </c>
      <c r="FF26" s="42"/>
      <c r="FG26" s="28"/>
      <c r="FH26" s="29" t="s">
        <v>1</v>
      </c>
      <c r="FJ26" s="42"/>
      <c r="FK26" s="28"/>
      <c r="FL26" s="29" t="s">
        <v>1</v>
      </c>
      <c r="FO26" s="42"/>
      <c r="FP26" s="28"/>
      <c r="FQ26" s="29" t="s">
        <v>1</v>
      </c>
      <c r="FS26" s="42"/>
      <c r="FT26" s="28"/>
      <c r="FU26" s="29" t="s">
        <v>1</v>
      </c>
      <c r="FX26" s="42"/>
      <c r="FY26" s="28"/>
      <c r="FZ26" s="29" t="s">
        <v>1</v>
      </c>
      <c r="GB26" s="42"/>
      <c r="GC26" s="28"/>
      <c r="GD26" s="29" t="s">
        <v>1</v>
      </c>
      <c r="GG26" s="42"/>
      <c r="GH26" s="28"/>
      <c r="GI26" s="29" t="s">
        <v>1</v>
      </c>
      <c r="GK26" s="42"/>
      <c r="GL26" s="28"/>
      <c r="GM26" s="29" t="s">
        <v>1</v>
      </c>
      <c r="GP26" s="42"/>
      <c r="GQ26" s="28"/>
      <c r="GR26" s="29" t="s">
        <v>1</v>
      </c>
      <c r="GT26" s="42"/>
      <c r="GU26" s="28"/>
      <c r="GV26" s="29" t="s">
        <v>1</v>
      </c>
      <c r="GY26" s="42"/>
      <c r="GZ26" s="28"/>
      <c r="HA26" s="29" t="s">
        <v>1</v>
      </c>
      <c r="HC26" s="42"/>
      <c r="HD26" s="28"/>
      <c r="HE26" s="29" t="s">
        <v>1</v>
      </c>
      <c r="HH26" s="42"/>
      <c r="HI26" s="28"/>
      <c r="HJ26" s="29" t="s">
        <v>1</v>
      </c>
      <c r="HL26" s="42"/>
      <c r="HM26" s="28"/>
      <c r="HN26" s="29" t="s">
        <v>1</v>
      </c>
      <c r="HQ26" s="42"/>
      <c r="HR26" s="28"/>
      <c r="HS26" s="29" t="s">
        <v>1</v>
      </c>
      <c r="HU26" s="42"/>
      <c r="HV26" s="28"/>
      <c r="HW26" s="29" t="s">
        <v>1</v>
      </c>
      <c r="HZ26" s="42"/>
      <c r="IA26" s="28"/>
      <c r="IB26" s="29" t="s">
        <v>1</v>
      </c>
      <c r="ID26" s="42"/>
      <c r="IE26" s="28"/>
      <c r="IF26" s="29" t="s">
        <v>1</v>
      </c>
    </row>
    <row r="27" spans="2:240" x14ac:dyDescent="0.35">
      <c r="B27" s="42"/>
      <c r="C27" s="28"/>
      <c r="D27" s="29" t="s">
        <v>1</v>
      </c>
      <c r="F27" s="42"/>
      <c r="G27" s="28"/>
      <c r="H27" s="29" t="s">
        <v>1</v>
      </c>
      <c r="I27" s="26"/>
      <c r="J27" s="42"/>
      <c r="K27" s="28"/>
      <c r="L27" s="29" t="s">
        <v>1</v>
      </c>
      <c r="N27" s="42"/>
      <c r="O27" s="28"/>
      <c r="P27" s="29" t="s">
        <v>1</v>
      </c>
      <c r="Q27" s="26"/>
      <c r="S27" s="42"/>
      <c r="T27" s="28"/>
      <c r="U27" s="29" t="s">
        <v>1</v>
      </c>
      <c r="W27" s="42"/>
      <c r="X27" s="28"/>
      <c r="Y27" s="29" t="s">
        <v>1</v>
      </c>
      <c r="AA27" s="42"/>
      <c r="AB27" s="28"/>
      <c r="AC27" s="29" t="s">
        <v>1</v>
      </c>
      <c r="AE27" s="42"/>
      <c r="AF27" s="28"/>
      <c r="AG27" s="29" t="s">
        <v>1</v>
      </c>
      <c r="AJ27" s="42"/>
      <c r="AK27" s="28"/>
      <c r="AL27" s="29" t="s">
        <v>1</v>
      </c>
      <c r="AN27" s="42"/>
      <c r="AO27" s="28"/>
      <c r="AP27" s="29" t="s">
        <v>1</v>
      </c>
      <c r="AS27" s="42"/>
      <c r="AT27" s="28"/>
      <c r="AU27" s="29" t="s">
        <v>1</v>
      </c>
      <c r="AW27" s="42"/>
      <c r="AX27" s="28"/>
      <c r="AY27" s="29" t="s">
        <v>1</v>
      </c>
      <c r="BB27" s="42"/>
      <c r="BC27" s="28"/>
      <c r="BD27" s="29" t="s">
        <v>1</v>
      </c>
      <c r="BF27" s="42"/>
      <c r="BG27" s="28"/>
      <c r="BH27" s="29" t="s">
        <v>1</v>
      </c>
      <c r="BI27" s="26"/>
      <c r="BJ27" s="26"/>
      <c r="BK27" s="42"/>
      <c r="BL27" s="28"/>
      <c r="BM27" s="29" t="s">
        <v>1</v>
      </c>
      <c r="BO27" s="42"/>
      <c r="BP27" s="28"/>
      <c r="BQ27" s="29" t="s">
        <v>1</v>
      </c>
      <c r="BR27" s="26"/>
      <c r="BS27" s="26"/>
      <c r="BT27" s="42"/>
      <c r="BU27" s="28"/>
      <c r="BV27" s="29" t="s">
        <v>1</v>
      </c>
      <c r="BX27" s="42"/>
      <c r="BY27" s="28"/>
      <c r="BZ27" s="29" t="s">
        <v>1</v>
      </c>
      <c r="CA27" s="26"/>
      <c r="CC27" s="42"/>
      <c r="CD27" s="28"/>
      <c r="CE27" s="29" t="s">
        <v>1</v>
      </c>
      <c r="CG27" s="42"/>
      <c r="CH27" s="28"/>
      <c r="CI27" s="29" t="s">
        <v>1</v>
      </c>
      <c r="CL27" s="42"/>
      <c r="CM27" s="28"/>
      <c r="CN27" s="29" t="s">
        <v>1</v>
      </c>
      <c r="CP27" s="42"/>
      <c r="CQ27" s="28"/>
      <c r="CR27" s="29" t="s">
        <v>1</v>
      </c>
      <c r="CU27" s="42"/>
      <c r="CV27" s="28"/>
      <c r="CW27" s="29" t="s">
        <v>1</v>
      </c>
      <c r="CY27" s="42"/>
      <c r="CZ27" s="28"/>
      <c r="DA27" s="29" t="s">
        <v>1</v>
      </c>
      <c r="DD27" s="42"/>
      <c r="DE27" s="28"/>
      <c r="DF27" s="29" t="s">
        <v>1</v>
      </c>
      <c r="DH27" s="42"/>
      <c r="DI27" s="28"/>
      <c r="DJ27" s="29" t="s">
        <v>1</v>
      </c>
      <c r="DK27" s="26"/>
      <c r="DL27" s="26"/>
      <c r="DM27" s="42"/>
      <c r="DN27" s="28"/>
      <c r="DO27" s="29" t="s">
        <v>1</v>
      </c>
      <c r="DQ27" s="42"/>
      <c r="DR27" s="28"/>
      <c r="DS27" s="29" t="s">
        <v>1</v>
      </c>
      <c r="DT27" s="26"/>
      <c r="DU27" s="26"/>
      <c r="DV27" s="42"/>
      <c r="DW27" s="28"/>
      <c r="DX27" s="29" t="s">
        <v>1</v>
      </c>
      <c r="DZ27" s="42"/>
      <c r="EA27" s="28"/>
      <c r="EB27" s="29" t="s">
        <v>1</v>
      </c>
      <c r="EC27" s="26"/>
      <c r="ED27" s="26"/>
      <c r="EE27" s="42"/>
      <c r="EF27" s="28"/>
      <c r="EG27" s="29" t="s">
        <v>1</v>
      </c>
      <c r="EI27" s="42"/>
      <c r="EJ27" s="28"/>
      <c r="EK27" s="29" t="s">
        <v>1</v>
      </c>
      <c r="EL27" s="26"/>
      <c r="EM27" s="26"/>
      <c r="EN27" s="42"/>
      <c r="EO27" s="28"/>
      <c r="EP27" s="29" t="s">
        <v>1</v>
      </c>
      <c r="ER27" s="42"/>
      <c r="ES27" s="28"/>
      <c r="ET27" s="29" t="s">
        <v>1</v>
      </c>
      <c r="EU27" s="26"/>
      <c r="EW27" s="42"/>
      <c r="EX27" s="28"/>
      <c r="EY27" s="29" t="s">
        <v>1</v>
      </c>
      <c r="FA27" s="42"/>
      <c r="FB27" s="28"/>
      <c r="FC27" s="29" t="s">
        <v>1</v>
      </c>
      <c r="FF27" s="42"/>
      <c r="FG27" s="28"/>
      <c r="FH27" s="29" t="s">
        <v>1</v>
      </c>
      <c r="FJ27" s="42"/>
      <c r="FK27" s="28"/>
      <c r="FL27" s="29" t="s">
        <v>1</v>
      </c>
      <c r="FO27" s="42"/>
      <c r="FP27" s="28"/>
      <c r="FQ27" s="29" t="s">
        <v>1</v>
      </c>
      <c r="FS27" s="42"/>
      <c r="FT27" s="28"/>
      <c r="FU27" s="29" t="s">
        <v>1</v>
      </c>
      <c r="FX27" s="42"/>
      <c r="FY27" s="28"/>
      <c r="FZ27" s="29" t="s">
        <v>1</v>
      </c>
      <c r="GB27" s="42"/>
      <c r="GC27" s="28"/>
      <c r="GD27" s="29" t="s">
        <v>1</v>
      </c>
      <c r="GG27" s="42"/>
      <c r="GH27" s="28"/>
      <c r="GI27" s="29" t="s">
        <v>1</v>
      </c>
      <c r="GK27" s="42"/>
      <c r="GL27" s="28"/>
      <c r="GM27" s="29" t="s">
        <v>1</v>
      </c>
      <c r="GP27" s="42"/>
      <c r="GQ27" s="28"/>
      <c r="GR27" s="29" t="s">
        <v>1</v>
      </c>
      <c r="GT27" s="42"/>
      <c r="GU27" s="28"/>
      <c r="GV27" s="29" t="s">
        <v>1</v>
      </c>
      <c r="GY27" s="42"/>
      <c r="GZ27" s="28"/>
      <c r="HA27" s="29" t="s">
        <v>1</v>
      </c>
      <c r="HC27" s="42"/>
      <c r="HD27" s="28"/>
      <c r="HE27" s="29" t="s">
        <v>1</v>
      </c>
      <c r="HH27" s="42"/>
      <c r="HI27" s="28"/>
      <c r="HJ27" s="29" t="s">
        <v>1</v>
      </c>
      <c r="HL27" s="42"/>
      <c r="HM27" s="28"/>
      <c r="HN27" s="29" t="s">
        <v>1</v>
      </c>
      <c r="HQ27" s="42"/>
      <c r="HR27" s="28"/>
      <c r="HS27" s="29" t="s">
        <v>1</v>
      </c>
      <c r="HU27" s="42"/>
      <c r="HV27" s="28"/>
      <c r="HW27" s="29" t="s">
        <v>1</v>
      </c>
      <c r="HZ27" s="42"/>
      <c r="IA27" s="28"/>
      <c r="IB27" s="29" t="s">
        <v>1</v>
      </c>
      <c r="ID27" s="42"/>
      <c r="IE27" s="28"/>
      <c r="IF27" s="29" t="s">
        <v>1</v>
      </c>
    </row>
    <row r="28" spans="2:240" x14ac:dyDescent="0.35">
      <c r="B28" s="42"/>
      <c r="C28" s="28"/>
      <c r="D28" s="29" t="s">
        <v>1</v>
      </c>
      <c r="F28" s="42"/>
      <c r="G28" s="28"/>
      <c r="H28" s="29" t="s">
        <v>1</v>
      </c>
      <c r="I28" s="26"/>
      <c r="J28" s="42"/>
      <c r="K28" s="28"/>
      <c r="L28" s="29" t="s">
        <v>1</v>
      </c>
      <c r="N28" s="42"/>
      <c r="O28" s="28"/>
      <c r="P28" s="29" t="s">
        <v>1</v>
      </c>
      <c r="Q28" s="26"/>
      <c r="S28" s="42"/>
      <c r="T28" s="28"/>
      <c r="U28" s="29" t="s">
        <v>1</v>
      </c>
      <c r="W28" s="42"/>
      <c r="X28" s="28"/>
      <c r="Y28" s="29" t="s">
        <v>1</v>
      </c>
      <c r="AA28" s="42"/>
      <c r="AB28" s="28"/>
      <c r="AC28" s="29" t="s">
        <v>1</v>
      </c>
      <c r="AE28" s="42"/>
      <c r="AF28" s="28"/>
      <c r="AG28" s="29" t="s">
        <v>1</v>
      </c>
      <c r="AJ28" s="42"/>
      <c r="AK28" s="28"/>
      <c r="AL28" s="29" t="s">
        <v>1</v>
      </c>
      <c r="AN28" s="42"/>
      <c r="AO28" s="28"/>
      <c r="AP28" s="29" t="s">
        <v>1</v>
      </c>
      <c r="AS28" s="42"/>
      <c r="AT28" s="28"/>
      <c r="AU28" s="29" t="s">
        <v>1</v>
      </c>
      <c r="AW28" s="42"/>
      <c r="AX28" s="28"/>
      <c r="AY28" s="29" t="s">
        <v>1</v>
      </c>
      <c r="BB28" s="42"/>
      <c r="BC28" s="28"/>
      <c r="BD28" s="29" t="s">
        <v>1</v>
      </c>
      <c r="BF28" s="42"/>
      <c r="BG28" s="28"/>
      <c r="BH28" s="29" t="s">
        <v>1</v>
      </c>
      <c r="BI28" s="26"/>
      <c r="BJ28" s="26"/>
      <c r="BK28" s="42"/>
      <c r="BL28" s="28"/>
      <c r="BM28" s="29" t="s">
        <v>1</v>
      </c>
      <c r="BO28" s="42"/>
      <c r="BP28" s="28"/>
      <c r="BQ28" s="29" t="s">
        <v>1</v>
      </c>
      <c r="BR28" s="26"/>
      <c r="BS28" s="26"/>
      <c r="BT28" s="42"/>
      <c r="BU28" s="28"/>
      <c r="BV28" s="29" t="s">
        <v>1</v>
      </c>
      <c r="BX28" s="42"/>
      <c r="BY28" s="28"/>
      <c r="BZ28" s="29" t="s">
        <v>1</v>
      </c>
      <c r="CA28" s="26"/>
      <c r="CC28" s="42"/>
      <c r="CD28" s="28"/>
      <c r="CE28" s="29" t="s">
        <v>1</v>
      </c>
      <c r="CG28" s="42"/>
      <c r="CH28" s="28"/>
      <c r="CI28" s="29" t="s">
        <v>1</v>
      </c>
      <c r="CL28" s="42"/>
      <c r="CM28" s="28"/>
      <c r="CN28" s="29" t="s">
        <v>1</v>
      </c>
      <c r="CP28" s="42"/>
      <c r="CQ28" s="28"/>
      <c r="CR28" s="29" t="s">
        <v>1</v>
      </c>
      <c r="CU28" s="42"/>
      <c r="CV28" s="28"/>
      <c r="CW28" s="29" t="s">
        <v>1</v>
      </c>
      <c r="CY28" s="42"/>
      <c r="CZ28" s="28"/>
      <c r="DA28" s="29" t="s">
        <v>1</v>
      </c>
      <c r="DD28" s="42"/>
      <c r="DE28" s="28"/>
      <c r="DF28" s="29" t="s">
        <v>1</v>
      </c>
      <c r="DH28" s="42"/>
      <c r="DI28" s="28"/>
      <c r="DJ28" s="29" t="s">
        <v>1</v>
      </c>
      <c r="DK28" s="26"/>
      <c r="DL28" s="26"/>
      <c r="DM28" s="42"/>
      <c r="DN28" s="28"/>
      <c r="DO28" s="29" t="s">
        <v>1</v>
      </c>
      <c r="DQ28" s="42"/>
      <c r="DR28" s="28"/>
      <c r="DS28" s="29" t="s">
        <v>1</v>
      </c>
      <c r="DT28" s="26"/>
      <c r="DU28" s="26"/>
      <c r="DV28" s="42"/>
      <c r="DW28" s="28"/>
      <c r="DX28" s="29" t="s">
        <v>1</v>
      </c>
      <c r="DZ28" s="42"/>
      <c r="EA28" s="28"/>
      <c r="EB28" s="29" t="s">
        <v>1</v>
      </c>
      <c r="EC28" s="26"/>
      <c r="ED28" s="26"/>
      <c r="EE28" s="42"/>
      <c r="EF28" s="28"/>
      <c r="EG28" s="29" t="s">
        <v>1</v>
      </c>
      <c r="EI28" s="42"/>
      <c r="EJ28" s="28"/>
      <c r="EK28" s="29" t="s">
        <v>1</v>
      </c>
      <c r="EL28" s="26"/>
      <c r="EM28" s="26"/>
      <c r="EN28" s="42"/>
      <c r="EO28" s="28"/>
      <c r="EP28" s="29" t="s">
        <v>1</v>
      </c>
      <c r="ER28" s="42"/>
      <c r="ES28" s="28"/>
      <c r="ET28" s="29" t="s">
        <v>1</v>
      </c>
      <c r="EU28" s="26"/>
      <c r="EW28" s="42"/>
      <c r="EX28" s="28"/>
      <c r="EY28" s="29" t="s">
        <v>1</v>
      </c>
      <c r="FA28" s="42"/>
      <c r="FB28" s="28"/>
      <c r="FC28" s="29" t="s">
        <v>1</v>
      </c>
      <c r="FF28" s="42"/>
      <c r="FG28" s="28"/>
      <c r="FH28" s="29" t="s">
        <v>1</v>
      </c>
      <c r="FJ28" s="42"/>
      <c r="FK28" s="28"/>
      <c r="FL28" s="29" t="s">
        <v>1</v>
      </c>
      <c r="FO28" s="42"/>
      <c r="FP28" s="28"/>
      <c r="FQ28" s="29" t="s">
        <v>1</v>
      </c>
      <c r="FS28" s="42"/>
      <c r="FT28" s="28"/>
      <c r="FU28" s="29" t="s">
        <v>1</v>
      </c>
      <c r="FX28" s="42"/>
      <c r="FY28" s="28"/>
      <c r="FZ28" s="29" t="s">
        <v>1</v>
      </c>
      <c r="GB28" s="42"/>
      <c r="GC28" s="28"/>
      <c r="GD28" s="29" t="s">
        <v>1</v>
      </c>
      <c r="GG28" s="42"/>
      <c r="GH28" s="28"/>
      <c r="GI28" s="29" t="s">
        <v>1</v>
      </c>
      <c r="GK28" s="42"/>
      <c r="GL28" s="28"/>
      <c r="GM28" s="29" t="s">
        <v>1</v>
      </c>
      <c r="GP28" s="42"/>
      <c r="GQ28" s="28"/>
      <c r="GR28" s="29" t="s">
        <v>1</v>
      </c>
      <c r="GT28" s="42"/>
      <c r="GU28" s="28"/>
      <c r="GV28" s="29" t="s">
        <v>1</v>
      </c>
      <c r="GY28" s="42"/>
      <c r="GZ28" s="28"/>
      <c r="HA28" s="29" t="s">
        <v>1</v>
      </c>
      <c r="HC28" s="42"/>
      <c r="HD28" s="28"/>
      <c r="HE28" s="29" t="s">
        <v>1</v>
      </c>
      <c r="HH28" s="42"/>
      <c r="HI28" s="28"/>
      <c r="HJ28" s="29" t="s">
        <v>1</v>
      </c>
      <c r="HL28" s="42"/>
      <c r="HM28" s="28"/>
      <c r="HN28" s="29" t="s">
        <v>1</v>
      </c>
      <c r="HQ28" s="42"/>
      <c r="HR28" s="28"/>
      <c r="HS28" s="29" t="s">
        <v>1</v>
      </c>
      <c r="HU28" s="42"/>
      <c r="HV28" s="28"/>
      <c r="HW28" s="29" t="s">
        <v>1</v>
      </c>
      <c r="HZ28" s="42"/>
      <c r="IA28" s="28"/>
      <c r="IB28" s="29" t="s">
        <v>1</v>
      </c>
      <c r="ID28" s="42"/>
      <c r="IE28" s="28"/>
      <c r="IF28" s="29" t="s">
        <v>1</v>
      </c>
    </row>
    <row r="29" spans="2:240" x14ac:dyDescent="0.35">
      <c r="B29" s="42"/>
      <c r="C29" s="28"/>
      <c r="D29" s="29" t="s">
        <v>1</v>
      </c>
      <c r="F29" s="42"/>
      <c r="G29" s="28"/>
      <c r="H29" s="29" t="s">
        <v>1</v>
      </c>
      <c r="I29" s="26"/>
      <c r="J29" s="42"/>
      <c r="K29" s="28"/>
      <c r="L29" s="29" t="s">
        <v>1</v>
      </c>
      <c r="N29" s="42"/>
      <c r="O29" s="28"/>
      <c r="P29" s="29" t="s">
        <v>1</v>
      </c>
      <c r="Q29" s="26"/>
      <c r="S29" s="42"/>
      <c r="T29" s="28"/>
      <c r="U29" s="29" t="s">
        <v>1</v>
      </c>
      <c r="W29" s="42"/>
      <c r="X29" s="28"/>
      <c r="Y29" s="29" t="s">
        <v>1</v>
      </c>
      <c r="AA29" s="42"/>
      <c r="AB29" s="28"/>
      <c r="AC29" s="29" t="s">
        <v>1</v>
      </c>
      <c r="AE29" s="42"/>
      <c r="AF29" s="28"/>
      <c r="AG29" s="29" t="s">
        <v>1</v>
      </c>
      <c r="AJ29" s="42"/>
      <c r="AK29" s="28"/>
      <c r="AL29" s="29" t="s">
        <v>1</v>
      </c>
      <c r="AN29" s="42"/>
      <c r="AO29" s="28"/>
      <c r="AP29" s="29" t="s">
        <v>1</v>
      </c>
      <c r="AS29" s="42"/>
      <c r="AT29" s="28"/>
      <c r="AU29" s="29" t="s">
        <v>1</v>
      </c>
      <c r="AW29" s="42"/>
      <c r="AX29" s="28"/>
      <c r="AY29" s="29" t="s">
        <v>1</v>
      </c>
      <c r="BB29" s="42"/>
      <c r="BC29" s="28"/>
      <c r="BD29" s="29" t="s">
        <v>1</v>
      </c>
      <c r="BF29" s="42"/>
      <c r="BG29" s="28"/>
      <c r="BH29" s="29" t="s">
        <v>1</v>
      </c>
      <c r="BI29" s="26"/>
      <c r="BJ29" s="26"/>
      <c r="BK29" s="42"/>
      <c r="BL29" s="28"/>
      <c r="BM29" s="29" t="s">
        <v>1</v>
      </c>
      <c r="BO29" s="42"/>
      <c r="BP29" s="28"/>
      <c r="BQ29" s="29" t="s">
        <v>1</v>
      </c>
      <c r="BR29" s="26"/>
      <c r="BS29" s="26"/>
      <c r="BT29" s="42"/>
      <c r="BU29" s="28"/>
      <c r="BV29" s="29" t="s">
        <v>1</v>
      </c>
      <c r="BX29" s="42"/>
      <c r="BY29" s="28"/>
      <c r="BZ29" s="29" t="s">
        <v>1</v>
      </c>
      <c r="CA29" s="26"/>
      <c r="CC29" s="42"/>
      <c r="CD29" s="28"/>
      <c r="CE29" s="29" t="s">
        <v>1</v>
      </c>
      <c r="CG29" s="42"/>
      <c r="CH29" s="28"/>
      <c r="CI29" s="29" t="s">
        <v>1</v>
      </c>
      <c r="CL29" s="42"/>
      <c r="CM29" s="28"/>
      <c r="CN29" s="29" t="s">
        <v>1</v>
      </c>
      <c r="CP29" s="42"/>
      <c r="CQ29" s="28"/>
      <c r="CR29" s="29" t="s">
        <v>1</v>
      </c>
      <c r="CU29" s="42"/>
      <c r="CV29" s="28"/>
      <c r="CW29" s="29" t="s">
        <v>1</v>
      </c>
      <c r="CY29" s="42"/>
      <c r="CZ29" s="28"/>
      <c r="DA29" s="29" t="s">
        <v>1</v>
      </c>
      <c r="DD29" s="42"/>
      <c r="DE29" s="28"/>
      <c r="DF29" s="29" t="s">
        <v>1</v>
      </c>
      <c r="DH29" s="42"/>
      <c r="DI29" s="28"/>
      <c r="DJ29" s="29" t="s">
        <v>1</v>
      </c>
      <c r="DK29" s="26"/>
      <c r="DL29" s="26"/>
      <c r="DM29" s="42"/>
      <c r="DN29" s="28"/>
      <c r="DO29" s="29" t="s">
        <v>1</v>
      </c>
      <c r="DQ29" s="42"/>
      <c r="DR29" s="28"/>
      <c r="DS29" s="29" t="s">
        <v>1</v>
      </c>
      <c r="DT29" s="26"/>
      <c r="DU29" s="26"/>
      <c r="DV29" s="42"/>
      <c r="DW29" s="28"/>
      <c r="DX29" s="29" t="s">
        <v>1</v>
      </c>
      <c r="DZ29" s="42"/>
      <c r="EA29" s="28"/>
      <c r="EB29" s="29" t="s">
        <v>1</v>
      </c>
      <c r="EC29" s="26"/>
      <c r="ED29" s="26"/>
      <c r="EE29" s="42"/>
      <c r="EF29" s="28"/>
      <c r="EG29" s="29" t="s">
        <v>1</v>
      </c>
      <c r="EI29" s="42"/>
      <c r="EJ29" s="28"/>
      <c r="EK29" s="29" t="s">
        <v>1</v>
      </c>
      <c r="EL29" s="26"/>
      <c r="EM29" s="26"/>
      <c r="EN29" s="42"/>
      <c r="EO29" s="28"/>
      <c r="EP29" s="29" t="s">
        <v>1</v>
      </c>
      <c r="ER29" s="42"/>
      <c r="ES29" s="28"/>
      <c r="ET29" s="29" t="s">
        <v>1</v>
      </c>
      <c r="EU29" s="26"/>
      <c r="EW29" s="42"/>
      <c r="EX29" s="28"/>
      <c r="EY29" s="29" t="s">
        <v>1</v>
      </c>
      <c r="FA29" s="42"/>
      <c r="FB29" s="28"/>
      <c r="FC29" s="29" t="s">
        <v>1</v>
      </c>
      <c r="FF29" s="42"/>
      <c r="FG29" s="28"/>
      <c r="FH29" s="29" t="s">
        <v>1</v>
      </c>
      <c r="FJ29" s="42"/>
      <c r="FK29" s="28"/>
      <c r="FL29" s="29" t="s">
        <v>1</v>
      </c>
      <c r="FO29" s="42"/>
      <c r="FP29" s="28"/>
      <c r="FQ29" s="29" t="s">
        <v>1</v>
      </c>
      <c r="FS29" s="42"/>
      <c r="FT29" s="28"/>
      <c r="FU29" s="29" t="s">
        <v>1</v>
      </c>
      <c r="FX29" s="42"/>
      <c r="FY29" s="28"/>
      <c r="FZ29" s="29" t="s">
        <v>1</v>
      </c>
      <c r="GB29" s="42"/>
      <c r="GC29" s="28"/>
      <c r="GD29" s="29" t="s">
        <v>1</v>
      </c>
      <c r="GG29" s="42"/>
      <c r="GH29" s="28"/>
      <c r="GI29" s="29" t="s">
        <v>1</v>
      </c>
      <c r="GK29" s="42"/>
      <c r="GL29" s="28"/>
      <c r="GM29" s="29" t="s">
        <v>1</v>
      </c>
      <c r="GP29" s="42"/>
      <c r="GQ29" s="28"/>
      <c r="GR29" s="29" t="s">
        <v>1</v>
      </c>
      <c r="GT29" s="42"/>
      <c r="GU29" s="28"/>
      <c r="GV29" s="29" t="s">
        <v>1</v>
      </c>
      <c r="GY29" s="42"/>
      <c r="GZ29" s="28"/>
      <c r="HA29" s="29" t="s">
        <v>1</v>
      </c>
      <c r="HC29" s="42"/>
      <c r="HD29" s="28"/>
      <c r="HE29" s="29" t="s">
        <v>1</v>
      </c>
      <c r="HH29" s="42"/>
      <c r="HI29" s="28"/>
      <c r="HJ29" s="29" t="s">
        <v>1</v>
      </c>
      <c r="HL29" s="42"/>
      <c r="HM29" s="28"/>
      <c r="HN29" s="29" t="s">
        <v>1</v>
      </c>
      <c r="HQ29" s="42"/>
      <c r="HR29" s="28"/>
      <c r="HS29" s="29" t="s">
        <v>1</v>
      </c>
      <c r="HU29" s="42"/>
      <c r="HV29" s="28"/>
      <c r="HW29" s="29" t="s">
        <v>1</v>
      </c>
      <c r="HZ29" s="42"/>
      <c r="IA29" s="28"/>
      <c r="IB29" s="29" t="s">
        <v>1</v>
      </c>
      <c r="ID29" s="42"/>
      <c r="IE29" s="28"/>
      <c r="IF29" s="29" t="s">
        <v>1</v>
      </c>
    </row>
    <row r="30" spans="2:240" ht="16" thickBot="1" x14ac:dyDescent="0.4">
      <c r="B30" s="43"/>
      <c r="C30" s="32"/>
      <c r="D30" s="33" t="s">
        <v>1</v>
      </c>
      <c r="F30" s="43"/>
      <c r="G30" s="32"/>
      <c r="H30" s="33" t="s">
        <v>1</v>
      </c>
      <c r="I30" s="26"/>
      <c r="J30" s="43"/>
      <c r="K30" s="32"/>
      <c r="L30" s="33" t="s">
        <v>1</v>
      </c>
      <c r="N30" s="43"/>
      <c r="O30" s="32"/>
      <c r="P30" s="33" t="s">
        <v>1</v>
      </c>
      <c r="Q30" s="26"/>
      <c r="S30" s="43"/>
      <c r="T30" s="32"/>
      <c r="U30" s="33" t="s">
        <v>1</v>
      </c>
      <c r="W30" s="43"/>
      <c r="X30" s="32"/>
      <c r="Y30" s="33" t="s">
        <v>1</v>
      </c>
      <c r="AA30" s="43"/>
      <c r="AB30" s="32"/>
      <c r="AC30" s="33" t="s">
        <v>1</v>
      </c>
      <c r="AE30" s="43"/>
      <c r="AF30" s="32"/>
      <c r="AG30" s="33" t="s">
        <v>1</v>
      </c>
      <c r="AJ30" s="43"/>
      <c r="AK30" s="32"/>
      <c r="AL30" s="33" t="s">
        <v>1</v>
      </c>
      <c r="AN30" s="43"/>
      <c r="AO30" s="32"/>
      <c r="AP30" s="33" t="s">
        <v>1</v>
      </c>
      <c r="AS30" s="43"/>
      <c r="AT30" s="32"/>
      <c r="AU30" s="33" t="s">
        <v>1</v>
      </c>
      <c r="AW30" s="43"/>
      <c r="AX30" s="32"/>
      <c r="AY30" s="33" t="s">
        <v>1</v>
      </c>
      <c r="BB30" s="43"/>
      <c r="BC30" s="32"/>
      <c r="BD30" s="33" t="s">
        <v>1</v>
      </c>
      <c r="BF30" s="43"/>
      <c r="BG30" s="32"/>
      <c r="BH30" s="33" t="s">
        <v>1</v>
      </c>
      <c r="BI30" s="26"/>
      <c r="BJ30" s="26"/>
      <c r="BK30" s="43"/>
      <c r="BL30" s="32"/>
      <c r="BM30" s="33" t="s">
        <v>1</v>
      </c>
      <c r="BO30" s="43"/>
      <c r="BP30" s="32"/>
      <c r="BQ30" s="33" t="s">
        <v>1</v>
      </c>
      <c r="BR30" s="26"/>
      <c r="BS30" s="26"/>
      <c r="BT30" s="43"/>
      <c r="BU30" s="32"/>
      <c r="BV30" s="33" t="s">
        <v>1</v>
      </c>
      <c r="BX30" s="43"/>
      <c r="BY30" s="32"/>
      <c r="BZ30" s="33" t="s">
        <v>1</v>
      </c>
      <c r="CA30" s="26"/>
      <c r="CC30" s="43"/>
      <c r="CD30" s="32"/>
      <c r="CE30" s="33" t="s">
        <v>1</v>
      </c>
      <c r="CG30" s="43"/>
      <c r="CH30" s="32"/>
      <c r="CI30" s="33" t="s">
        <v>1</v>
      </c>
      <c r="CL30" s="43"/>
      <c r="CM30" s="32"/>
      <c r="CN30" s="33" t="s">
        <v>1</v>
      </c>
      <c r="CP30" s="43"/>
      <c r="CQ30" s="32"/>
      <c r="CR30" s="33" t="s">
        <v>1</v>
      </c>
      <c r="CU30" s="43"/>
      <c r="CV30" s="32"/>
      <c r="CW30" s="33" t="s">
        <v>1</v>
      </c>
      <c r="CY30" s="43"/>
      <c r="CZ30" s="32"/>
      <c r="DA30" s="33" t="s">
        <v>1</v>
      </c>
      <c r="DD30" s="43"/>
      <c r="DE30" s="32"/>
      <c r="DF30" s="33" t="s">
        <v>1</v>
      </c>
      <c r="DH30" s="43"/>
      <c r="DI30" s="32"/>
      <c r="DJ30" s="33" t="s">
        <v>1</v>
      </c>
      <c r="DK30" s="26"/>
      <c r="DL30" s="26"/>
      <c r="DM30" s="43"/>
      <c r="DN30" s="32"/>
      <c r="DO30" s="33" t="s">
        <v>1</v>
      </c>
      <c r="DQ30" s="43"/>
      <c r="DR30" s="32"/>
      <c r="DS30" s="33" t="s">
        <v>1</v>
      </c>
      <c r="DT30" s="26"/>
      <c r="DU30" s="26"/>
      <c r="DV30" s="43"/>
      <c r="DW30" s="32"/>
      <c r="DX30" s="33" t="s">
        <v>1</v>
      </c>
      <c r="DZ30" s="43"/>
      <c r="EA30" s="32"/>
      <c r="EB30" s="33" t="s">
        <v>1</v>
      </c>
      <c r="EC30" s="26"/>
      <c r="ED30" s="26"/>
      <c r="EE30" s="43"/>
      <c r="EF30" s="32"/>
      <c r="EG30" s="33" t="s">
        <v>1</v>
      </c>
      <c r="EI30" s="43"/>
      <c r="EJ30" s="32"/>
      <c r="EK30" s="33" t="s">
        <v>1</v>
      </c>
      <c r="EL30" s="26"/>
      <c r="EM30" s="26"/>
      <c r="EN30" s="43"/>
      <c r="EO30" s="32"/>
      <c r="EP30" s="33" t="s">
        <v>1</v>
      </c>
      <c r="ER30" s="43"/>
      <c r="ES30" s="32"/>
      <c r="ET30" s="33" t="s">
        <v>1</v>
      </c>
      <c r="EU30" s="26"/>
      <c r="EW30" s="43"/>
      <c r="EX30" s="32"/>
      <c r="EY30" s="33" t="s">
        <v>1</v>
      </c>
      <c r="FA30" s="43"/>
      <c r="FB30" s="32"/>
      <c r="FC30" s="33" t="s">
        <v>1</v>
      </c>
      <c r="FF30" s="43"/>
      <c r="FG30" s="32"/>
      <c r="FH30" s="33" t="s">
        <v>1</v>
      </c>
      <c r="FJ30" s="43"/>
      <c r="FK30" s="32"/>
      <c r="FL30" s="33" t="s">
        <v>1</v>
      </c>
      <c r="FO30" s="43"/>
      <c r="FP30" s="32"/>
      <c r="FQ30" s="33" t="s">
        <v>1</v>
      </c>
      <c r="FS30" s="43"/>
      <c r="FT30" s="32"/>
      <c r="FU30" s="33" t="s">
        <v>1</v>
      </c>
      <c r="FX30" s="43"/>
      <c r="FY30" s="32"/>
      <c r="FZ30" s="33" t="s">
        <v>1</v>
      </c>
      <c r="GB30" s="43"/>
      <c r="GC30" s="32"/>
      <c r="GD30" s="33" t="s">
        <v>1</v>
      </c>
      <c r="GG30" s="43"/>
      <c r="GH30" s="32"/>
      <c r="GI30" s="33" t="s">
        <v>1</v>
      </c>
      <c r="GK30" s="43"/>
      <c r="GL30" s="32"/>
      <c r="GM30" s="33" t="s">
        <v>1</v>
      </c>
      <c r="GP30" s="43"/>
      <c r="GQ30" s="32"/>
      <c r="GR30" s="33" t="s">
        <v>1</v>
      </c>
      <c r="GT30" s="43"/>
      <c r="GU30" s="32"/>
      <c r="GV30" s="33" t="s">
        <v>1</v>
      </c>
      <c r="GY30" s="43"/>
      <c r="GZ30" s="32"/>
      <c r="HA30" s="33" t="s">
        <v>1</v>
      </c>
      <c r="HC30" s="43"/>
      <c r="HD30" s="32"/>
      <c r="HE30" s="33" t="s">
        <v>1</v>
      </c>
      <c r="HH30" s="43"/>
      <c r="HI30" s="32"/>
      <c r="HJ30" s="33" t="s">
        <v>1</v>
      </c>
      <c r="HL30" s="43"/>
      <c r="HM30" s="32"/>
      <c r="HN30" s="33" t="s">
        <v>1</v>
      </c>
      <c r="HQ30" s="43"/>
      <c r="HR30" s="32"/>
      <c r="HS30" s="33" t="s">
        <v>1</v>
      </c>
      <c r="HU30" s="43"/>
      <c r="HV30" s="32"/>
      <c r="HW30" s="33" t="s">
        <v>1</v>
      </c>
      <c r="HZ30" s="43"/>
      <c r="IA30" s="32"/>
      <c r="IB30" s="33" t="s">
        <v>1</v>
      </c>
      <c r="ID30" s="43"/>
      <c r="IE30" s="32"/>
      <c r="IF30" s="33" t="s">
        <v>1</v>
      </c>
    </row>
    <row r="31" spans="2:240" ht="16" thickBot="1" x14ac:dyDescent="0.4">
      <c r="B31" s="44" t="s">
        <v>9</v>
      </c>
      <c r="C31" s="45">
        <f>SUM(C14:C30)</f>
        <v>0</v>
      </c>
      <c r="D31" s="46" t="s">
        <v>1</v>
      </c>
      <c r="F31" s="44" t="s">
        <v>9</v>
      </c>
      <c r="G31" s="45">
        <f>SUM(G14:G30)</f>
        <v>0</v>
      </c>
      <c r="H31" s="46" t="s">
        <v>1</v>
      </c>
      <c r="I31" s="38"/>
      <c r="J31" s="44" t="s">
        <v>9</v>
      </c>
      <c r="K31" s="45">
        <f>SUM(K14:K30)</f>
        <v>0</v>
      </c>
      <c r="L31" s="46" t="s">
        <v>1</v>
      </c>
      <c r="N31" s="44" t="s">
        <v>9</v>
      </c>
      <c r="O31" s="45">
        <f>SUM(O14:O30)</f>
        <v>0</v>
      </c>
      <c r="P31" s="46" t="s">
        <v>1</v>
      </c>
      <c r="Q31" s="38"/>
      <c r="S31" s="44" t="s">
        <v>9</v>
      </c>
      <c r="T31" s="45">
        <f>SUM(T14:T30)</f>
        <v>0</v>
      </c>
      <c r="U31" s="46" t="s">
        <v>1</v>
      </c>
      <c r="W31" s="44" t="s">
        <v>9</v>
      </c>
      <c r="X31" s="45">
        <f>SUM(X14:X30)</f>
        <v>0</v>
      </c>
      <c r="Y31" s="46" t="s">
        <v>1</v>
      </c>
      <c r="AA31" s="44" t="s">
        <v>9</v>
      </c>
      <c r="AB31" s="45">
        <f>SUM(AB14:AB30)</f>
        <v>0</v>
      </c>
      <c r="AC31" s="46" t="s">
        <v>1</v>
      </c>
      <c r="AE31" s="44" t="s">
        <v>9</v>
      </c>
      <c r="AF31" s="45">
        <f>SUM(AF14:AF30)</f>
        <v>0</v>
      </c>
      <c r="AG31" s="46" t="s">
        <v>1</v>
      </c>
      <c r="AJ31" s="44" t="s">
        <v>9</v>
      </c>
      <c r="AK31" s="45">
        <f>SUM(AK14:AK30)</f>
        <v>0</v>
      </c>
      <c r="AL31" s="46" t="s">
        <v>1</v>
      </c>
      <c r="AN31" s="44" t="s">
        <v>9</v>
      </c>
      <c r="AO31" s="45">
        <f>SUM(AO14:AO30)</f>
        <v>0</v>
      </c>
      <c r="AP31" s="46" t="s">
        <v>1</v>
      </c>
      <c r="AS31" s="44" t="s">
        <v>9</v>
      </c>
      <c r="AT31" s="45">
        <f>SUM(AT14:AT30)</f>
        <v>0</v>
      </c>
      <c r="AU31" s="46" t="s">
        <v>1</v>
      </c>
      <c r="AW31" s="44" t="s">
        <v>9</v>
      </c>
      <c r="AX31" s="45">
        <f>SUM(AX14:AX30)</f>
        <v>0</v>
      </c>
      <c r="AY31" s="46" t="s">
        <v>1</v>
      </c>
      <c r="BB31" s="44" t="s">
        <v>9</v>
      </c>
      <c r="BC31" s="45">
        <f>SUM(BC14:BC30)</f>
        <v>0</v>
      </c>
      <c r="BD31" s="46" t="s">
        <v>1</v>
      </c>
      <c r="BF31" s="44" t="s">
        <v>9</v>
      </c>
      <c r="BG31" s="45">
        <f>SUM(BG14:BG30)</f>
        <v>0</v>
      </c>
      <c r="BH31" s="46" t="s">
        <v>1</v>
      </c>
      <c r="BI31" s="38"/>
      <c r="BJ31" s="38"/>
      <c r="BK31" s="44" t="s">
        <v>9</v>
      </c>
      <c r="BL31" s="45">
        <f>SUM(BL14:BL30)</f>
        <v>0</v>
      </c>
      <c r="BM31" s="46" t="s">
        <v>1</v>
      </c>
      <c r="BO31" s="44" t="s">
        <v>9</v>
      </c>
      <c r="BP31" s="45">
        <f>SUM(BP14:BP30)</f>
        <v>0</v>
      </c>
      <c r="BQ31" s="46" t="s">
        <v>1</v>
      </c>
      <c r="BR31" s="38"/>
      <c r="BS31" s="38"/>
      <c r="BT31" s="44" t="s">
        <v>9</v>
      </c>
      <c r="BU31" s="45">
        <f>SUM(BU14:BU30)</f>
        <v>0</v>
      </c>
      <c r="BV31" s="46" t="s">
        <v>1</v>
      </c>
      <c r="BX31" s="44" t="s">
        <v>9</v>
      </c>
      <c r="BY31" s="45">
        <f>SUM(BY14:BY30)</f>
        <v>0</v>
      </c>
      <c r="BZ31" s="46" t="s">
        <v>1</v>
      </c>
      <c r="CA31" s="38"/>
      <c r="CC31" s="44" t="s">
        <v>9</v>
      </c>
      <c r="CD31" s="45">
        <f>SUM(CD14:CD30)</f>
        <v>0</v>
      </c>
      <c r="CE31" s="46" t="s">
        <v>1</v>
      </c>
      <c r="CG31" s="44" t="s">
        <v>9</v>
      </c>
      <c r="CH31" s="45">
        <f>SUM(CH14:CH30)</f>
        <v>0</v>
      </c>
      <c r="CI31" s="46" t="s">
        <v>1</v>
      </c>
      <c r="CL31" s="44" t="s">
        <v>9</v>
      </c>
      <c r="CM31" s="45">
        <f>SUM(CM14:CM30)</f>
        <v>0</v>
      </c>
      <c r="CN31" s="46" t="s">
        <v>1</v>
      </c>
      <c r="CP31" s="44" t="s">
        <v>9</v>
      </c>
      <c r="CQ31" s="45">
        <f>SUM(CQ14:CQ30)</f>
        <v>0</v>
      </c>
      <c r="CR31" s="46" t="s">
        <v>1</v>
      </c>
      <c r="CU31" s="44" t="s">
        <v>9</v>
      </c>
      <c r="CV31" s="45">
        <f>SUM(CV14:CV30)</f>
        <v>0</v>
      </c>
      <c r="CW31" s="46" t="s">
        <v>1</v>
      </c>
      <c r="CY31" s="44" t="s">
        <v>9</v>
      </c>
      <c r="CZ31" s="45">
        <f>SUM(CZ14:CZ30)</f>
        <v>0</v>
      </c>
      <c r="DA31" s="46" t="s">
        <v>1</v>
      </c>
      <c r="DD31" s="44" t="s">
        <v>9</v>
      </c>
      <c r="DE31" s="45">
        <f>SUM(DE14:DE30)</f>
        <v>0</v>
      </c>
      <c r="DF31" s="46" t="s">
        <v>1</v>
      </c>
      <c r="DH31" s="44" t="s">
        <v>9</v>
      </c>
      <c r="DI31" s="45">
        <f>SUM(DI14:DI30)</f>
        <v>0</v>
      </c>
      <c r="DJ31" s="46" t="s">
        <v>1</v>
      </c>
      <c r="DK31" s="38"/>
      <c r="DL31" s="38"/>
      <c r="DM31" s="44" t="s">
        <v>9</v>
      </c>
      <c r="DN31" s="45">
        <f>SUM(DN14:DN30)</f>
        <v>0</v>
      </c>
      <c r="DO31" s="46" t="s">
        <v>1</v>
      </c>
      <c r="DQ31" s="44" t="s">
        <v>9</v>
      </c>
      <c r="DR31" s="45">
        <f>SUM(DR14:DR30)</f>
        <v>0</v>
      </c>
      <c r="DS31" s="46" t="s">
        <v>1</v>
      </c>
      <c r="DT31" s="38"/>
      <c r="DU31" s="38"/>
      <c r="DV31" s="44" t="s">
        <v>9</v>
      </c>
      <c r="DW31" s="45">
        <f>SUM(DW14:DW30)</f>
        <v>0</v>
      </c>
      <c r="DX31" s="46" t="s">
        <v>1</v>
      </c>
      <c r="DZ31" s="44" t="s">
        <v>9</v>
      </c>
      <c r="EA31" s="45">
        <f>SUM(EA14:EA30)</f>
        <v>0</v>
      </c>
      <c r="EB31" s="46" t="s">
        <v>1</v>
      </c>
      <c r="EC31" s="38"/>
      <c r="ED31" s="38"/>
      <c r="EE31" s="44" t="s">
        <v>9</v>
      </c>
      <c r="EF31" s="45">
        <f>SUM(EF14:EF30)</f>
        <v>0</v>
      </c>
      <c r="EG31" s="46" t="s">
        <v>1</v>
      </c>
      <c r="EI31" s="44" t="s">
        <v>9</v>
      </c>
      <c r="EJ31" s="45">
        <f>SUM(EJ14:EJ30)</f>
        <v>0</v>
      </c>
      <c r="EK31" s="46" t="s">
        <v>1</v>
      </c>
      <c r="EL31" s="38"/>
      <c r="EM31" s="38"/>
      <c r="EN31" s="44" t="s">
        <v>9</v>
      </c>
      <c r="EO31" s="45">
        <f>SUM(EO14:EO30)</f>
        <v>0</v>
      </c>
      <c r="EP31" s="46" t="s">
        <v>1</v>
      </c>
      <c r="ER31" s="44" t="s">
        <v>9</v>
      </c>
      <c r="ES31" s="45">
        <f>SUM(ES14:ES30)</f>
        <v>0</v>
      </c>
      <c r="ET31" s="46" t="s">
        <v>1</v>
      </c>
      <c r="EU31" s="38"/>
      <c r="EW31" s="44" t="s">
        <v>9</v>
      </c>
      <c r="EX31" s="45">
        <f>SUM(EX14:EX30)</f>
        <v>0</v>
      </c>
      <c r="EY31" s="46" t="s">
        <v>1</v>
      </c>
      <c r="FA31" s="44" t="s">
        <v>9</v>
      </c>
      <c r="FB31" s="45">
        <f>SUM(FB14:FB30)</f>
        <v>0</v>
      </c>
      <c r="FC31" s="46" t="s">
        <v>1</v>
      </c>
      <c r="FF31" s="44" t="s">
        <v>9</v>
      </c>
      <c r="FG31" s="45">
        <f>SUM(FG14:FG30)</f>
        <v>0</v>
      </c>
      <c r="FH31" s="46" t="s">
        <v>1</v>
      </c>
      <c r="FJ31" s="44" t="s">
        <v>9</v>
      </c>
      <c r="FK31" s="45">
        <f>SUM(FK14:FK30)</f>
        <v>0</v>
      </c>
      <c r="FL31" s="46" t="s">
        <v>1</v>
      </c>
      <c r="FO31" s="44" t="s">
        <v>9</v>
      </c>
      <c r="FP31" s="45">
        <f>SUM(FP14:FP30)</f>
        <v>0</v>
      </c>
      <c r="FQ31" s="46" t="s">
        <v>1</v>
      </c>
      <c r="FS31" s="44" t="s">
        <v>9</v>
      </c>
      <c r="FT31" s="45">
        <f>SUM(FT14:FT30)</f>
        <v>0</v>
      </c>
      <c r="FU31" s="46" t="s">
        <v>1</v>
      </c>
      <c r="FX31" s="44" t="s">
        <v>9</v>
      </c>
      <c r="FY31" s="45">
        <f>SUM(FY14:FY30)</f>
        <v>0</v>
      </c>
      <c r="FZ31" s="46" t="s">
        <v>1</v>
      </c>
      <c r="GB31" s="44" t="s">
        <v>9</v>
      </c>
      <c r="GC31" s="45">
        <f>SUM(GC14:GC30)</f>
        <v>0</v>
      </c>
      <c r="GD31" s="46" t="s">
        <v>1</v>
      </c>
      <c r="GG31" s="44" t="s">
        <v>9</v>
      </c>
      <c r="GH31" s="45">
        <f>SUM(GH14:GH30)</f>
        <v>0</v>
      </c>
      <c r="GI31" s="46" t="s">
        <v>1</v>
      </c>
      <c r="GK31" s="44" t="s">
        <v>9</v>
      </c>
      <c r="GL31" s="45">
        <f>SUM(GL14:GL30)</f>
        <v>0</v>
      </c>
      <c r="GM31" s="46" t="s">
        <v>1</v>
      </c>
      <c r="GP31" s="44" t="s">
        <v>9</v>
      </c>
      <c r="GQ31" s="45">
        <f>SUM(GQ14:GQ30)</f>
        <v>0</v>
      </c>
      <c r="GR31" s="46" t="s">
        <v>1</v>
      </c>
      <c r="GT31" s="44" t="s">
        <v>9</v>
      </c>
      <c r="GU31" s="45">
        <f>SUM(GU14:GU30)</f>
        <v>0</v>
      </c>
      <c r="GV31" s="46" t="s">
        <v>1</v>
      </c>
      <c r="GY31" s="44" t="s">
        <v>9</v>
      </c>
      <c r="GZ31" s="45">
        <f>SUM(GZ14:GZ30)</f>
        <v>0</v>
      </c>
      <c r="HA31" s="46" t="s">
        <v>1</v>
      </c>
      <c r="HC31" s="44" t="s">
        <v>9</v>
      </c>
      <c r="HD31" s="45">
        <f>SUM(HD14:HD30)</f>
        <v>0</v>
      </c>
      <c r="HE31" s="46" t="s">
        <v>1</v>
      </c>
      <c r="HH31" s="44" t="s">
        <v>9</v>
      </c>
      <c r="HI31" s="45">
        <f>SUM(HI14:HI30)</f>
        <v>0</v>
      </c>
      <c r="HJ31" s="46" t="s">
        <v>1</v>
      </c>
      <c r="HL31" s="44" t="s">
        <v>9</v>
      </c>
      <c r="HM31" s="45">
        <f>SUM(HM14:HM30)</f>
        <v>0</v>
      </c>
      <c r="HN31" s="46" t="s">
        <v>1</v>
      </c>
      <c r="HQ31" s="44" t="s">
        <v>9</v>
      </c>
      <c r="HR31" s="45">
        <f>SUM(HR14:HR30)</f>
        <v>0</v>
      </c>
      <c r="HS31" s="46" t="s">
        <v>1</v>
      </c>
      <c r="HU31" s="44" t="s">
        <v>9</v>
      </c>
      <c r="HV31" s="45">
        <f>SUM(HV14:HV30)</f>
        <v>0</v>
      </c>
      <c r="HW31" s="46" t="s">
        <v>1</v>
      </c>
      <c r="HZ31" s="44" t="s">
        <v>9</v>
      </c>
      <c r="IA31" s="45">
        <f>SUM(IA14:IA30)</f>
        <v>0</v>
      </c>
      <c r="IB31" s="46" t="s">
        <v>1</v>
      </c>
      <c r="ID31" s="44" t="s">
        <v>9</v>
      </c>
      <c r="IE31" s="45">
        <f>SUM(IE14:IE30)</f>
        <v>0</v>
      </c>
      <c r="IF31" s="46" t="s">
        <v>1</v>
      </c>
    </row>
    <row r="33" spans="2:240" ht="16" thickBot="1" x14ac:dyDescent="0.4"/>
    <row r="34" spans="2:240" ht="16" thickBot="1" x14ac:dyDescent="0.4">
      <c r="B34" s="87" t="s">
        <v>290</v>
      </c>
      <c r="C34" s="88"/>
      <c r="D34" s="89"/>
      <c r="E34" s="30"/>
      <c r="F34" s="87" t="s">
        <v>291</v>
      </c>
      <c r="G34" s="88"/>
      <c r="H34" s="89"/>
      <c r="I34" s="38"/>
      <c r="J34" s="87" t="s">
        <v>290</v>
      </c>
      <c r="K34" s="88"/>
      <c r="L34" s="89"/>
      <c r="M34" s="30"/>
      <c r="N34" s="87" t="s">
        <v>291</v>
      </c>
      <c r="O34" s="88"/>
      <c r="P34" s="89"/>
      <c r="Q34" s="38"/>
      <c r="S34" s="87" t="s">
        <v>290</v>
      </c>
      <c r="T34" s="88"/>
      <c r="U34" s="89"/>
      <c r="V34" s="30"/>
      <c r="W34" s="99" t="s">
        <v>291</v>
      </c>
      <c r="X34" s="100"/>
      <c r="Y34" s="101"/>
      <c r="Z34" s="30"/>
      <c r="AA34" s="87" t="s">
        <v>290</v>
      </c>
      <c r="AB34" s="88"/>
      <c r="AC34" s="89"/>
      <c r="AD34" s="30"/>
      <c r="AE34" s="99" t="s">
        <v>291</v>
      </c>
      <c r="AF34" s="100"/>
      <c r="AG34" s="101"/>
      <c r="AH34" s="30"/>
      <c r="AI34" s="30"/>
      <c r="AJ34" s="87" t="s">
        <v>290</v>
      </c>
      <c r="AK34" s="88"/>
      <c r="AL34" s="89"/>
      <c r="AM34" s="30"/>
      <c r="AN34" s="87" t="s">
        <v>291</v>
      </c>
      <c r="AO34" s="88"/>
      <c r="AP34" s="89"/>
      <c r="AS34" s="87" t="s">
        <v>290</v>
      </c>
      <c r="AT34" s="88"/>
      <c r="AU34" s="89"/>
      <c r="AV34" s="30"/>
      <c r="AW34" s="87" t="s">
        <v>291</v>
      </c>
      <c r="AX34" s="88"/>
      <c r="AY34" s="89"/>
      <c r="BB34" s="87" t="s">
        <v>290</v>
      </c>
      <c r="BC34" s="88"/>
      <c r="BD34" s="89"/>
      <c r="BE34" s="30"/>
      <c r="BF34" s="87" t="s">
        <v>291</v>
      </c>
      <c r="BG34" s="88"/>
      <c r="BH34" s="89"/>
      <c r="BI34" s="38"/>
      <c r="BJ34" s="38"/>
      <c r="BK34" s="87" t="s">
        <v>290</v>
      </c>
      <c r="BL34" s="88"/>
      <c r="BM34" s="89"/>
      <c r="BN34" s="30"/>
      <c r="BO34" s="87" t="s">
        <v>291</v>
      </c>
      <c r="BP34" s="88"/>
      <c r="BQ34" s="89"/>
      <c r="BR34" s="38"/>
      <c r="BS34" s="38"/>
      <c r="BT34" s="87" t="s">
        <v>290</v>
      </c>
      <c r="BU34" s="88"/>
      <c r="BV34" s="89"/>
      <c r="BW34" s="30"/>
      <c r="BX34" s="87" t="s">
        <v>291</v>
      </c>
      <c r="BY34" s="88"/>
      <c r="BZ34" s="89"/>
      <c r="CA34" s="38"/>
      <c r="CC34" s="87" t="s">
        <v>290</v>
      </c>
      <c r="CD34" s="88"/>
      <c r="CE34" s="89"/>
      <c r="CF34" s="30"/>
      <c r="CG34" s="99" t="s">
        <v>291</v>
      </c>
      <c r="CH34" s="100"/>
      <c r="CI34" s="101"/>
      <c r="CL34" s="87" t="s">
        <v>290</v>
      </c>
      <c r="CM34" s="88"/>
      <c r="CN34" s="89"/>
      <c r="CO34" s="30"/>
      <c r="CP34" s="87" t="s">
        <v>291</v>
      </c>
      <c r="CQ34" s="88"/>
      <c r="CR34" s="89"/>
      <c r="CU34" s="87" t="s">
        <v>290</v>
      </c>
      <c r="CV34" s="88"/>
      <c r="CW34" s="89"/>
      <c r="CX34" s="30"/>
      <c r="CY34" s="87" t="s">
        <v>291</v>
      </c>
      <c r="CZ34" s="88"/>
      <c r="DA34" s="89"/>
      <c r="DD34" s="87" t="s">
        <v>290</v>
      </c>
      <c r="DE34" s="88"/>
      <c r="DF34" s="89"/>
      <c r="DG34" s="30"/>
      <c r="DH34" s="87" t="s">
        <v>291</v>
      </c>
      <c r="DI34" s="88"/>
      <c r="DJ34" s="89"/>
      <c r="DK34" s="38"/>
      <c r="DL34" s="38"/>
      <c r="DM34" s="87" t="s">
        <v>290</v>
      </c>
      <c r="DN34" s="88"/>
      <c r="DO34" s="89"/>
      <c r="DP34" s="30"/>
      <c r="DQ34" s="87" t="s">
        <v>291</v>
      </c>
      <c r="DR34" s="88"/>
      <c r="DS34" s="89"/>
      <c r="DT34" s="38"/>
      <c r="DU34" s="38"/>
      <c r="DV34" s="87" t="s">
        <v>290</v>
      </c>
      <c r="DW34" s="88"/>
      <c r="DX34" s="89"/>
      <c r="DY34" s="30"/>
      <c r="DZ34" s="87" t="s">
        <v>291</v>
      </c>
      <c r="EA34" s="88"/>
      <c r="EB34" s="89"/>
      <c r="EC34" s="38"/>
      <c r="ED34" s="38"/>
      <c r="EE34" s="87" t="s">
        <v>290</v>
      </c>
      <c r="EF34" s="88"/>
      <c r="EG34" s="89"/>
      <c r="EH34" s="30"/>
      <c r="EI34" s="87" t="s">
        <v>291</v>
      </c>
      <c r="EJ34" s="88"/>
      <c r="EK34" s="89"/>
      <c r="EL34" s="38"/>
      <c r="EM34" s="38"/>
      <c r="EN34" s="87" t="s">
        <v>290</v>
      </c>
      <c r="EO34" s="88"/>
      <c r="EP34" s="89"/>
      <c r="EQ34" s="30"/>
      <c r="ER34" s="87" t="s">
        <v>291</v>
      </c>
      <c r="ES34" s="88"/>
      <c r="ET34" s="89"/>
      <c r="EU34" s="38"/>
      <c r="EW34" s="87" t="s">
        <v>290</v>
      </c>
      <c r="EX34" s="88"/>
      <c r="EY34" s="89"/>
      <c r="EZ34" s="30"/>
      <c r="FA34" s="87" t="s">
        <v>291</v>
      </c>
      <c r="FB34" s="88"/>
      <c r="FC34" s="89"/>
      <c r="FF34" s="87" t="s">
        <v>290</v>
      </c>
      <c r="FG34" s="88"/>
      <c r="FH34" s="89"/>
      <c r="FI34" s="30"/>
      <c r="FJ34" s="87" t="s">
        <v>291</v>
      </c>
      <c r="FK34" s="88"/>
      <c r="FL34" s="89"/>
      <c r="FO34" s="87" t="s">
        <v>290</v>
      </c>
      <c r="FP34" s="88"/>
      <c r="FQ34" s="89"/>
      <c r="FR34" s="30"/>
      <c r="FS34" s="87" t="s">
        <v>291</v>
      </c>
      <c r="FT34" s="88"/>
      <c r="FU34" s="89"/>
      <c r="FX34" s="87" t="s">
        <v>290</v>
      </c>
      <c r="FY34" s="88"/>
      <c r="FZ34" s="89"/>
      <c r="GA34" s="30"/>
      <c r="GB34" s="87" t="s">
        <v>291</v>
      </c>
      <c r="GC34" s="88"/>
      <c r="GD34" s="89"/>
      <c r="GG34" s="87" t="s">
        <v>290</v>
      </c>
      <c r="GH34" s="88"/>
      <c r="GI34" s="89"/>
      <c r="GJ34" s="30"/>
      <c r="GK34" s="87" t="s">
        <v>291</v>
      </c>
      <c r="GL34" s="88"/>
      <c r="GM34" s="89"/>
      <c r="GP34" s="87" t="s">
        <v>290</v>
      </c>
      <c r="GQ34" s="88"/>
      <c r="GR34" s="89"/>
      <c r="GS34" s="30"/>
      <c r="GT34" s="87" t="s">
        <v>291</v>
      </c>
      <c r="GU34" s="88"/>
      <c r="GV34" s="89"/>
      <c r="GY34" s="87" t="s">
        <v>290</v>
      </c>
      <c r="GZ34" s="88"/>
      <c r="HA34" s="89"/>
      <c r="HB34" s="30"/>
      <c r="HC34" s="87" t="s">
        <v>291</v>
      </c>
      <c r="HD34" s="88"/>
      <c r="HE34" s="89"/>
      <c r="HH34" s="87" t="s">
        <v>290</v>
      </c>
      <c r="HI34" s="88"/>
      <c r="HJ34" s="89"/>
      <c r="HK34" s="30"/>
      <c r="HL34" s="87" t="s">
        <v>291</v>
      </c>
      <c r="HM34" s="88"/>
      <c r="HN34" s="89"/>
      <c r="HQ34" s="87" t="s">
        <v>290</v>
      </c>
      <c r="HR34" s="88"/>
      <c r="HS34" s="89"/>
      <c r="HT34" s="30"/>
      <c r="HU34" s="87" t="s">
        <v>291</v>
      </c>
      <c r="HV34" s="88"/>
      <c r="HW34" s="89"/>
      <c r="HZ34" s="87" t="s">
        <v>290</v>
      </c>
      <c r="IA34" s="88"/>
      <c r="IB34" s="89"/>
      <c r="IC34" s="30"/>
      <c r="ID34" s="87" t="s">
        <v>291</v>
      </c>
      <c r="IE34" s="88"/>
      <c r="IF34" s="89"/>
    </row>
    <row r="35" spans="2:240" x14ac:dyDescent="0.35">
      <c r="B35" s="39" t="s">
        <v>2</v>
      </c>
      <c r="C35" s="40" t="s">
        <v>3</v>
      </c>
      <c r="D35" s="41" t="s">
        <v>4</v>
      </c>
      <c r="F35" s="39" t="s">
        <v>2</v>
      </c>
      <c r="G35" s="40" t="s">
        <v>3</v>
      </c>
      <c r="H35" s="41" t="s">
        <v>4</v>
      </c>
      <c r="I35" s="26"/>
      <c r="J35" s="39" t="s">
        <v>2</v>
      </c>
      <c r="K35" s="40" t="s">
        <v>3</v>
      </c>
      <c r="L35" s="41" t="s">
        <v>4</v>
      </c>
      <c r="N35" s="39" t="s">
        <v>2</v>
      </c>
      <c r="O35" s="40" t="s">
        <v>3</v>
      </c>
      <c r="P35" s="41" t="s">
        <v>4</v>
      </c>
      <c r="Q35" s="26"/>
      <c r="S35" s="39" t="s">
        <v>2</v>
      </c>
      <c r="T35" s="40" t="s">
        <v>3</v>
      </c>
      <c r="U35" s="41" t="s">
        <v>4</v>
      </c>
      <c r="W35" s="39" t="s">
        <v>2</v>
      </c>
      <c r="X35" s="47" t="s">
        <v>3</v>
      </c>
      <c r="Y35" s="41" t="s">
        <v>4</v>
      </c>
      <c r="AA35" s="39" t="s">
        <v>2</v>
      </c>
      <c r="AB35" s="40" t="s">
        <v>3</v>
      </c>
      <c r="AC35" s="41" t="s">
        <v>4</v>
      </c>
      <c r="AE35" s="39" t="s">
        <v>2</v>
      </c>
      <c r="AF35" s="47" t="s">
        <v>3</v>
      </c>
      <c r="AG35" s="41" t="s">
        <v>4</v>
      </c>
      <c r="AJ35" s="39" t="s">
        <v>2</v>
      </c>
      <c r="AK35" s="40" t="s">
        <v>3</v>
      </c>
      <c r="AL35" s="41" t="s">
        <v>4</v>
      </c>
      <c r="AN35" s="39" t="s">
        <v>2</v>
      </c>
      <c r="AO35" s="40" t="s">
        <v>3</v>
      </c>
      <c r="AP35" s="41" t="s">
        <v>4</v>
      </c>
      <c r="AS35" s="39" t="s">
        <v>2</v>
      </c>
      <c r="AT35" s="40" t="s">
        <v>3</v>
      </c>
      <c r="AU35" s="41" t="s">
        <v>4</v>
      </c>
      <c r="AW35" s="39" t="s">
        <v>2</v>
      </c>
      <c r="AX35" s="40" t="s">
        <v>3</v>
      </c>
      <c r="AY35" s="41" t="s">
        <v>4</v>
      </c>
      <c r="BB35" s="39" t="s">
        <v>2</v>
      </c>
      <c r="BC35" s="40" t="s">
        <v>3</v>
      </c>
      <c r="BD35" s="41" t="s">
        <v>4</v>
      </c>
      <c r="BF35" s="39" t="s">
        <v>2</v>
      </c>
      <c r="BG35" s="40" t="s">
        <v>3</v>
      </c>
      <c r="BH35" s="41" t="s">
        <v>4</v>
      </c>
      <c r="BI35" s="26"/>
      <c r="BJ35" s="26"/>
      <c r="BK35" s="39" t="s">
        <v>2</v>
      </c>
      <c r="BL35" s="40" t="s">
        <v>3</v>
      </c>
      <c r="BM35" s="41" t="s">
        <v>4</v>
      </c>
      <c r="BO35" s="39" t="s">
        <v>2</v>
      </c>
      <c r="BP35" s="40" t="s">
        <v>3</v>
      </c>
      <c r="BQ35" s="41" t="s">
        <v>4</v>
      </c>
      <c r="BR35" s="26"/>
      <c r="BS35" s="26"/>
      <c r="BT35" s="39" t="s">
        <v>2</v>
      </c>
      <c r="BU35" s="40" t="s">
        <v>3</v>
      </c>
      <c r="BV35" s="41" t="s">
        <v>4</v>
      </c>
      <c r="BX35" s="39" t="s">
        <v>2</v>
      </c>
      <c r="BY35" s="40" t="s">
        <v>3</v>
      </c>
      <c r="BZ35" s="41" t="s">
        <v>4</v>
      </c>
      <c r="CA35" s="26"/>
      <c r="CC35" s="39" t="s">
        <v>2</v>
      </c>
      <c r="CD35" s="40" t="s">
        <v>3</v>
      </c>
      <c r="CE35" s="41" t="s">
        <v>4</v>
      </c>
      <c r="CG35" s="39" t="s">
        <v>2</v>
      </c>
      <c r="CH35" s="47" t="s">
        <v>3</v>
      </c>
      <c r="CI35" s="41" t="s">
        <v>4</v>
      </c>
      <c r="CL35" s="39" t="s">
        <v>2</v>
      </c>
      <c r="CM35" s="40" t="s">
        <v>3</v>
      </c>
      <c r="CN35" s="41" t="s">
        <v>4</v>
      </c>
      <c r="CP35" s="39" t="s">
        <v>2</v>
      </c>
      <c r="CQ35" s="40" t="s">
        <v>3</v>
      </c>
      <c r="CR35" s="41" t="s">
        <v>4</v>
      </c>
      <c r="CU35" s="39" t="s">
        <v>2</v>
      </c>
      <c r="CV35" s="40" t="s">
        <v>3</v>
      </c>
      <c r="CW35" s="41" t="s">
        <v>4</v>
      </c>
      <c r="CY35" s="39" t="s">
        <v>2</v>
      </c>
      <c r="CZ35" s="40" t="s">
        <v>3</v>
      </c>
      <c r="DA35" s="41" t="s">
        <v>4</v>
      </c>
      <c r="DD35" s="39" t="s">
        <v>2</v>
      </c>
      <c r="DE35" s="40" t="s">
        <v>3</v>
      </c>
      <c r="DF35" s="41" t="s">
        <v>4</v>
      </c>
      <c r="DH35" s="39" t="s">
        <v>2</v>
      </c>
      <c r="DI35" s="40" t="s">
        <v>3</v>
      </c>
      <c r="DJ35" s="41" t="s">
        <v>4</v>
      </c>
      <c r="DK35" s="26"/>
      <c r="DL35" s="26"/>
      <c r="DM35" s="39" t="s">
        <v>2</v>
      </c>
      <c r="DN35" s="40" t="s">
        <v>3</v>
      </c>
      <c r="DO35" s="41" t="s">
        <v>4</v>
      </c>
      <c r="DQ35" s="39" t="s">
        <v>2</v>
      </c>
      <c r="DR35" s="40" t="s">
        <v>3</v>
      </c>
      <c r="DS35" s="41" t="s">
        <v>4</v>
      </c>
      <c r="DT35" s="26"/>
      <c r="DU35" s="26"/>
      <c r="DV35" s="39" t="s">
        <v>2</v>
      </c>
      <c r="DW35" s="40" t="s">
        <v>3</v>
      </c>
      <c r="DX35" s="41" t="s">
        <v>4</v>
      </c>
      <c r="DZ35" s="39" t="s">
        <v>2</v>
      </c>
      <c r="EA35" s="40" t="s">
        <v>3</v>
      </c>
      <c r="EB35" s="41" t="s">
        <v>4</v>
      </c>
      <c r="EC35" s="26"/>
      <c r="ED35" s="26"/>
      <c r="EE35" s="39" t="s">
        <v>2</v>
      </c>
      <c r="EF35" s="40" t="s">
        <v>3</v>
      </c>
      <c r="EG35" s="41" t="s">
        <v>4</v>
      </c>
      <c r="EI35" s="39" t="s">
        <v>2</v>
      </c>
      <c r="EJ35" s="40" t="s">
        <v>3</v>
      </c>
      <c r="EK35" s="41" t="s">
        <v>4</v>
      </c>
      <c r="EL35" s="26"/>
      <c r="EM35" s="26"/>
      <c r="EN35" s="39" t="s">
        <v>2</v>
      </c>
      <c r="EO35" s="40" t="s">
        <v>3</v>
      </c>
      <c r="EP35" s="41" t="s">
        <v>4</v>
      </c>
      <c r="ER35" s="39" t="s">
        <v>2</v>
      </c>
      <c r="ES35" s="40" t="s">
        <v>3</v>
      </c>
      <c r="ET35" s="41" t="s">
        <v>4</v>
      </c>
      <c r="EU35" s="26"/>
      <c r="EW35" s="39" t="s">
        <v>2</v>
      </c>
      <c r="EX35" s="40" t="s">
        <v>3</v>
      </c>
      <c r="EY35" s="41" t="s">
        <v>4</v>
      </c>
      <c r="FA35" s="39" t="s">
        <v>2</v>
      </c>
      <c r="FB35" s="40" t="s">
        <v>3</v>
      </c>
      <c r="FC35" s="41" t="s">
        <v>4</v>
      </c>
      <c r="FF35" s="39" t="s">
        <v>2</v>
      </c>
      <c r="FG35" s="40" t="s">
        <v>3</v>
      </c>
      <c r="FH35" s="41" t="s">
        <v>4</v>
      </c>
      <c r="FJ35" s="39" t="s">
        <v>2</v>
      </c>
      <c r="FK35" s="40" t="s">
        <v>3</v>
      </c>
      <c r="FL35" s="41" t="s">
        <v>4</v>
      </c>
      <c r="FO35" s="39" t="s">
        <v>2</v>
      </c>
      <c r="FP35" s="40" t="s">
        <v>3</v>
      </c>
      <c r="FQ35" s="41" t="s">
        <v>4</v>
      </c>
      <c r="FS35" s="39" t="s">
        <v>2</v>
      </c>
      <c r="FT35" s="40" t="s">
        <v>3</v>
      </c>
      <c r="FU35" s="41" t="s">
        <v>4</v>
      </c>
      <c r="FX35" s="39" t="s">
        <v>2</v>
      </c>
      <c r="FY35" s="40" t="s">
        <v>3</v>
      </c>
      <c r="FZ35" s="41" t="s">
        <v>4</v>
      </c>
      <c r="GB35" s="39" t="s">
        <v>2</v>
      </c>
      <c r="GC35" s="40" t="s">
        <v>3</v>
      </c>
      <c r="GD35" s="41" t="s">
        <v>4</v>
      </c>
      <c r="GG35" s="39" t="s">
        <v>2</v>
      </c>
      <c r="GH35" s="40" t="s">
        <v>3</v>
      </c>
      <c r="GI35" s="41" t="s">
        <v>4</v>
      </c>
      <c r="GK35" s="39" t="s">
        <v>2</v>
      </c>
      <c r="GL35" s="40" t="s">
        <v>3</v>
      </c>
      <c r="GM35" s="41" t="s">
        <v>4</v>
      </c>
      <c r="GP35" s="39" t="s">
        <v>2</v>
      </c>
      <c r="GQ35" s="40" t="s">
        <v>3</v>
      </c>
      <c r="GR35" s="41" t="s">
        <v>4</v>
      </c>
      <c r="GT35" s="39" t="s">
        <v>2</v>
      </c>
      <c r="GU35" s="40" t="s">
        <v>3</v>
      </c>
      <c r="GV35" s="41" t="s">
        <v>4</v>
      </c>
      <c r="GY35" s="39" t="s">
        <v>2</v>
      </c>
      <c r="GZ35" s="40" t="s">
        <v>3</v>
      </c>
      <c r="HA35" s="41" t="s">
        <v>4</v>
      </c>
      <c r="HC35" s="39" t="s">
        <v>2</v>
      </c>
      <c r="HD35" s="40" t="s">
        <v>3</v>
      </c>
      <c r="HE35" s="41" t="s">
        <v>4</v>
      </c>
      <c r="HH35" s="39" t="s">
        <v>2</v>
      </c>
      <c r="HI35" s="40" t="s">
        <v>3</v>
      </c>
      <c r="HJ35" s="41" t="s">
        <v>4</v>
      </c>
      <c r="HL35" s="39" t="s">
        <v>2</v>
      </c>
      <c r="HM35" s="40" t="s">
        <v>3</v>
      </c>
      <c r="HN35" s="41" t="s">
        <v>4</v>
      </c>
      <c r="HQ35" s="39" t="s">
        <v>2</v>
      </c>
      <c r="HR35" s="40" t="s">
        <v>3</v>
      </c>
      <c r="HS35" s="41" t="s">
        <v>4</v>
      </c>
      <c r="HU35" s="39" t="s">
        <v>2</v>
      </c>
      <c r="HV35" s="40" t="s">
        <v>3</v>
      </c>
      <c r="HW35" s="41" t="s">
        <v>4</v>
      </c>
      <c r="HZ35" s="39" t="s">
        <v>2</v>
      </c>
      <c r="IA35" s="40" t="s">
        <v>3</v>
      </c>
      <c r="IB35" s="41" t="s">
        <v>4</v>
      </c>
      <c r="ID35" s="39" t="s">
        <v>2</v>
      </c>
      <c r="IE35" s="40" t="s">
        <v>3</v>
      </c>
      <c r="IF35" s="41" t="s">
        <v>4</v>
      </c>
    </row>
    <row r="36" spans="2:240" x14ac:dyDescent="0.35">
      <c r="B36" s="48"/>
      <c r="C36" s="28"/>
      <c r="D36" s="29" t="s">
        <v>1</v>
      </c>
      <c r="F36" s="48"/>
      <c r="G36" s="28"/>
      <c r="H36" s="29" t="s">
        <v>1</v>
      </c>
      <c r="I36" s="26"/>
      <c r="J36" s="48"/>
      <c r="K36" s="28"/>
      <c r="L36" s="29" t="s">
        <v>1</v>
      </c>
      <c r="N36" s="48"/>
      <c r="O36" s="28"/>
      <c r="P36" s="29" t="s">
        <v>1</v>
      </c>
      <c r="Q36" s="26"/>
      <c r="S36" s="48"/>
      <c r="T36" s="28"/>
      <c r="U36" s="29" t="s">
        <v>1</v>
      </c>
      <c r="W36" s="48"/>
      <c r="X36" s="28"/>
      <c r="Y36" s="29" t="s">
        <v>1</v>
      </c>
      <c r="AA36" s="48"/>
      <c r="AB36" s="28"/>
      <c r="AC36" s="29" t="s">
        <v>1</v>
      </c>
      <c r="AE36" s="48"/>
      <c r="AF36" s="28"/>
      <c r="AG36" s="29" t="s">
        <v>1</v>
      </c>
      <c r="AJ36" s="48"/>
      <c r="AK36" s="28"/>
      <c r="AL36" s="29" t="s">
        <v>1</v>
      </c>
      <c r="AN36" s="48"/>
      <c r="AO36" s="28"/>
      <c r="AP36" s="29" t="s">
        <v>1</v>
      </c>
      <c r="AS36" s="48"/>
      <c r="AT36" s="28"/>
      <c r="AU36" s="29" t="s">
        <v>1</v>
      </c>
      <c r="AW36" s="48"/>
      <c r="AX36" s="28"/>
      <c r="AY36" s="29" t="s">
        <v>1</v>
      </c>
      <c r="BB36" s="48"/>
      <c r="BC36" s="28"/>
      <c r="BD36" s="29" t="s">
        <v>1</v>
      </c>
      <c r="BF36" s="48"/>
      <c r="BG36" s="28"/>
      <c r="BH36" s="29" t="s">
        <v>1</v>
      </c>
      <c r="BI36" s="26"/>
      <c r="BJ36" s="26"/>
      <c r="BK36" s="48"/>
      <c r="BL36" s="28"/>
      <c r="BM36" s="29" t="s">
        <v>1</v>
      </c>
      <c r="BO36" s="48"/>
      <c r="BP36" s="28"/>
      <c r="BQ36" s="29" t="s">
        <v>1</v>
      </c>
      <c r="BR36" s="26"/>
      <c r="BS36" s="26"/>
      <c r="BT36" s="48"/>
      <c r="BU36" s="28"/>
      <c r="BV36" s="29" t="s">
        <v>1</v>
      </c>
      <c r="BX36" s="48"/>
      <c r="BY36" s="28"/>
      <c r="BZ36" s="29" t="s">
        <v>1</v>
      </c>
      <c r="CA36" s="26"/>
      <c r="CC36" s="48"/>
      <c r="CD36" s="28"/>
      <c r="CE36" s="29" t="s">
        <v>1</v>
      </c>
      <c r="CG36" s="48"/>
      <c r="CH36" s="28"/>
      <c r="CI36" s="29" t="s">
        <v>1</v>
      </c>
      <c r="CL36" s="48"/>
      <c r="CM36" s="28"/>
      <c r="CN36" s="29" t="s">
        <v>1</v>
      </c>
      <c r="CP36" s="48"/>
      <c r="CQ36" s="28"/>
      <c r="CR36" s="29" t="s">
        <v>1</v>
      </c>
      <c r="CU36" s="48"/>
      <c r="CV36" s="28"/>
      <c r="CW36" s="29" t="s">
        <v>1</v>
      </c>
      <c r="CY36" s="48"/>
      <c r="CZ36" s="28"/>
      <c r="DA36" s="29" t="s">
        <v>1</v>
      </c>
      <c r="DD36" s="48"/>
      <c r="DE36" s="28"/>
      <c r="DF36" s="29" t="s">
        <v>1</v>
      </c>
      <c r="DH36" s="48"/>
      <c r="DI36" s="28"/>
      <c r="DJ36" s="29" t="s">
        <v>1</v>
      </c>
      <c r="DK36" s="26"/>
      <c r="DL36" s="26"/>
      <c r="DM36" s="48"/>
      <c r="DN36" s="28"/>
      <c r="DO36" s="29" t="s">
        <v>1</v>
      </c>
      <c r="DQ36" s="48"/>
      <c r="DR36" s="28"/>
      <c r="DS36" s="29" t="s">
        <v>1</v>
      </c>
      <c r="DT36" s="26"/>
      <c r="DU36" s="26"/>
      <c r="DV36" s="48"/>
      <c r="DW36" s="28"/>
      <c r="DX36" s="29" t="s">
        <v>1</v>
      </c>
      <c r="DZ36" s="48"/>
      <c r="EA36" s="28"/>
      <c r="EB36" s="29" t="s">
        <v>1</v>
      </c>
      <c r="EC36" s="26"/>
      <c r="ED36" s="26"/>
      <c r="EE36" s="48"/>
      <c r="EF36" s="28"/>
      <c r="EG36" s="29" t="s">
        <v>1</v>
      </c>
      <c r="EI36" s="48"/>
      <c r="EJ36" s="28"/>
      <c r="EK36" s="29" t="s">
        <v>1</v>
      </c>
      <c r="EL36" s="26"/>
      <c r="EM36" s="26"/>
      <c r="EN36" s="48"/>
      <c r="EO36" s="28"/>
      <c r="EP36" s="29" t="s">
        <v>1</v>
      </c>
      <c r="ER36" s="48"/>
      <c r="ES36" s="28"/>
      <c r="ET36" s="29" t="s">
        <v>1</v>
      </c>
      <c r="EU36" s="26"/>
      <c r="EW36" s="48"/>
      <c r="EX36" s="28"/>
      <c r="EY36" s="29" t="s">
        <v>1</v>
      </c>
      <c r="FA36" s="48"/>
      <c r="FB36" s="28"/>
      <c r="FC36" s="29" t="s">
        <v>1</v>
      </c>
      <c r="FF36" s="48"/>
      <c r="FG36" s="28"/>
      <c r="FH36" s="29" t="s">
        <v>1</v>
      </c>
      <c r="FJ36" s="48"/>
      <c r="FK36" s="28"/>
      <c r="FL36" s="29" t="s">
        <v>1</v>
      </c>
      <c r="FO36" s="48"/>
      <c r="FP36" s="28"/>
      <c r="FQ36" s="29" t="s">
        <v>1</v>
      </c>
      <c r="FS36" s="48"/>
      <c r="FT36" s="28"/>
      <c r="FU36" s="29" t="s">
        <v>1</v>
      </c>
      <c r="FX36" s="48"/>
      <c r="FY36" s="28"/>
      <c r="FZ36" s="29" t="s">
        <v>1</v>
      </c>
      <c r="GB36" s="48"/>
      <c r="GC36" s="28"/>
      <c r="GD36" s="29" t="s">
        <v>1</v>
      </c>
      <c r="GG36" s="48"/>
      <c r="GH36" s="28"/>
      <c r="GI36" s="29" t="s">
        <v>1</v>
      </c>
      <c r="GK36" s="48"/>
      <c r="GL36" s="28"/>
      <c r="GM36" s="29" t="s">
        <v>1</v>
      </c>
      <c r="GP36" s="48"/>
      <c r="GQ36" s="28"/>
      <c r="GR36" s="29" t="s">
        <v>1</v>
      </c>
      <c r="GT36" s="48"/>
      <c r="GU36" s="28"/>
      <c r="GV36" s="29" t="s">
        <v>1</v>
      </c>
      <c r="GY36" s="48"/>
      <c r="GZ36" s="28"/>
      <c r="HA36" s="29" t="s">
        <v>1</v>
      </c>
      <c r="HC36" s="48"/>
      <c r="HD36" s="28"/>
      <c r="HE36" s="29" t="s">
        <v>1</v>
      </c>
      <c r="HH36" s="48"/>
      <c r="HI36" s="28"/>
      <c r="HJ36" s="29" t="s">
        <v>1</v>
      </c>
      <c r="HL36" s="48"/>
      <c r="HM36" s="28"/>
      <c r="HN36" s="29" t="s">
        <v>1</v>
      </c>
      <c r="HQ36" s="48"/>
      <c r="HR36" s="28"/>
      <c r="HS36" s="29" t="s">
        <v>1</v>
      </c>
      <c r="HU36" s="48"/>
      <c r="HV36" s="28"/>
      <c r="HW36" s="29" t="s">
        <v>1</v>
      </c>
      <c r="HZ36" s="48"/>
      <c r="IA36" s="28"/>
      <c r="IB36" s="29" t="s">
        <v>1</v>
      </c>
      <c r="ID36" s="48"/>
      <c r="IE36" s="28"/>
      <c r="IF36" s="29" t="s">
        <v>1</v>
      </c>
    </row>
    <row r="37" spans="2:240" x14ac:dyDescent="0.35">
      <c r="B37" s="48"/>
      <c r="C37" s="28"/>
      <c r="D37" s="29" t="s">
        <v>1</v>
      </c>
      <c r="F37" s="48"/>
      <c r="G37" s="28"/>
      <c r="H37" s="29" t="s">
        <v>1</v>
      </c>
      <c r="I37" s="26"/>
      <c r="J37" s="48"/>
      <c r="K37" s="28"/>
      <c r="L37" s="29" t="s">
        <v>1</v>
      </c>
      <c r="N37" s="48"/>
      <c r="O37" s="28"/>
      <c r="P37" s="29" t="s">
        <v>1</v>
      </c>
      <c r="Q37" s="26"/>
      <c r="S37" s="48"/>
      <c r="T37" s="28"/>
      <c r="U37" s="29" t="s">
        <v>1</v>
      </c>
      <c r="W37" s="48"/>
      <c r="X37" s="28"/>
      <c r="Y37" s="29" t="s">
        <v>1</v>
      </c>
      <c r="AA37" s="48"/>
      <c r="AB37" s="28"/>
      <c r="AC37" s="29" t="s">
        <v>1</v>
      </c>
      <c r="AE37" s="48"/>
      <c r="AF37" s="28"/>
      <c r="AG37" s="29" t="s">
        <v>1</v>
      </c>
      <c r="AJ37" s="48"/>
      <c r="AK37" s="28"/>
      <c r="AL37" s="29" t="s">
        <v>1</v>
      </c>
      <c r="AN37" s="48"/>
      <c r="AO37" s="28"/>
      <c r="AP37" s="29" t="s">
        <v>1</v>
      </c>
      <c r="AS37" s="48"/>
      <c r="AT37" s="28"/>
      <c r="AU37" s="29" t="s">
        <v>1</v>
      </c>
      <c r="AW37" s="48"/>
      <c r="AX37" s="28"/>
      <c r="AY37" s="29" t="s">
        <v>1</v>
      </c>
      <c r="BB37" s="48"/>
      <c r="BC37" s="28"/>
      <c r="BD37" s="29" t="s">
        <v>1</v>
      </c>
      <c r="BF37" s="48"/>
      <c r="BG37" s="28"/>
      <c r="BH37" s="29" t="s">
        <v>1</v>
      </c>
      <c r="BI37" s="26"/>
      <c r="BJ37" s="26"/>
      <c r="BK37" s="48"/>
      <c r="BL37" s="28"/>
      <c r="BM37" s="29" t="s">
        <v>1</v>
      </c>
      <c r="BO37" s="48"/>
      <c r="BP37" s="28"/>
      <c r="BQ37" s="29" t="s">
        <v>1</v>
      </c>
      <c r="BR37" s="26"/>
      <c r="BS37" s="26"/>
      <c r="BT37" s="48"/>
      <c r="BU37" s="28"/>
      <c r="BV37" s="29" t="s">
        <v>1</v>
      </c>
      <c r="BX37" s="48"/>
      <c r="BY37" s="28"/>
      <c r="BZ37" s="29" t="s">
        <v>1</v>
      </c>
      <c r="CA37" s="26"/>
      <c r="CC37" s="48"/>
      <c r="CD37" s="28"/>
      <c r="CE37" s="29" t="s">
        <v>1</v>
      </c>
      <c r="CG37" s="48"/>
      <c r="CH37" s="28"/>
      <c r="CI37" s="29" t="s">
        <v>1</v>
      </c>
      <c r="CL37" s="48"/>
      <c r="CM37" s="28"/>
      <c r="CN37" s="29" t="s">
        <v>1</v>
      </c>
      <c r="CP37" s="48"/>
      <c r="CQ37" s="28"/>
      <c r="CR37" s="29" t="s">
        <v>1</v>
      </c>
      <c r="CU37" s="48"/>
      <c r="CV37" s="28"/>
      <c r="CW37" s="29" t="s">
        <v>1</v>
      </c>
      <c r="CY37" s="48"/>
      <c r="CZ37" s="28"/>
      <c r="DA37" s="29" t="s">
        <v>1</v>
      </c>
      <c r="DD37" s="48"/>
      <c r="DE37" s="28"/>
      <c r="DF37" s="29" t="s">
        <v>1</v>
      </c>
      <c r="DH37" s="48"/>
      <c r="DI37" s="28"/>
      <c r="DJ37" s="29" t="s">
        <v>1</v>
      </c>
      <c r="DK37" s="26"/>
      <c r="DL37" s="26"/>
      <c r="DM37" s="48"/>
      <c r="DN37" s="28"/>
      <c r="DO37" s="29" t="s">
        <v>1</v>
      </c>
      <c r="DQ37" s="48"/>
      <c r="DR37" s="28"/>
      <c r="DS37" s="29" t="s">
        <v>1</v>
      </c>
      <c r="DT37" s="26"/>
      <c r="DU37" s="26"/>
      <c r="DV37" s="48"/>
      <c r="DW37" s="28"/>
      <c r="DX37" s="29" t="s">
        <v>1</v>
      </c>
      <c r="DZ37" s="48"/>
      <c r="EA37" s="28"/>
      <c r="EB37" s="29" t="s">
        <v>1</v>
      </c>
      <c r="EC37" s="26"/>
      <c r="ED37" s="26"/>
      <c r="EE37" s="48"/>
      <c r="EF37" s="28"/>
      <c r="EG37" s="29" t="s">
        <v>1</v>
      </c>
      <c r="EI37" s="48"/>
      <c r="EJ37" s="28"/>
      <c r="EK37" s="29" t="s">
        <v>1</v>
      </c>
      <c r="EL37" s="26"/>
      <c r="EM37" s="26"/>
      <c r="EN37" s="48"/>
      <c r="EO37" s="28"/>
      <c r="EP37" s="29" t="s">
        <v>1</v>
      </c>
      <c r="ER37" s="48"/>
      <c r="ES37" s="28"/>
      <c r="ET37" s="29" t="s">
        <v>1</v>
      </c>
      <c r="EU37" s="26"/>
      <c r="EW37" s="48"/>
      <c r="EX37" s="28"/>
      <c r="EY37" s="29" t="s">
        <v>1</v>
      </c>
      <c r="FA37" s="48"/>
      <c r="FB37" s="28"/>
      <c r="FC37" s="29" t="s">
        <v>1</v>
      </c>
      <c r="FF37" s="48"/>
      <c r="FG37" s="28"/>
      <c r="FH37" s="29" t="s">
        <v>1</v>
      </c>
      <c r="FJ37" s="48"/>
      <c r="FK37" s="28"/>
      <c r="FL37" s="29" t="s">
        <v>1</v>
      </c>
      <c r="FO37" s="48"/>
      <c r="FP37" s="28"/>
      <c r="FQ37" s="29" t="s">
        <v>1</v>
      </c>
      <c r="FS37" s="48"/>
      <c r="FT37" s="28"/>
      <c r="FU37" s="29" t="s">
        <v>1</v>
      </c>
      <c r="FX37" s="48"/>
      <c r="FY37" s="28"/>
      <c r="FZ37" s="29" t="s">
        <v>1</v>
      </c>
      <c r="GB37" s="48"/>
      <c r="GC37" s="28"/>
      <c r="GD37" s="29" t="s">
        <v>1</v>
      </c>
      <c r="GG37" s="48"/>
      <c r="GH37" s="28"/>
      <c r="GI37" s="29" t="s">
        <v>1</v>
      </c>
      <c r="GK37" s="48"/>
      <c r="GL37" s="28"/>
      <c r="GM37" s="29" t="s">
        <v>1</v>
      </c>
      <c r="GP37" s="48"/>
      <c r="GQ37" s="28"/>
      <c r="GR37" s="29" t="s">
        <v>1</v>
      </c>
      <c r="GT37" s="48"/>
      <c r="GU37" s="28"/>
      <c r="GV37" s="29" t="s">
        <v>1</v>
      </c>
      <c r="GY37" s="48"/>
      <c r="GZ37" s="28"/>
      <c r="HA37" s="29" t="s">
        <v>1</v>
      </c>
      <c r="HC37" s="48"/>
      <c r="HD37" s="28"/>
      <c r="HE37" s="29" t="s">
        <v>1</v>
      </c>
      <c r="HH37" s="48"/>
      <c r="HI37" s="28"/>
      <c r="HJ37" s="29" t="s">
        <v>1</v>
      </c>
      <c r="HL37" s="48"/>
      <c r="HM37" s="28"/>
      <c r="HN37" s="29" t="s">
        <v>1</v>
      </c>
      <c r="HQ37" s="48"/>
      <c r="HR37" s="28"/>
      <c r="HS37" s="29" t="s">
        <v>1</v>
      </c>
      <c r="HU37" s="48"/>
      <c r="HV37" s="28"/>
      <c r="HW37" s="29" t="s">
        <v>1</v>
      </c>
      <c r="HZ37" s="48"/>
      <c r="IA37" s="28"/>
      <c r="IB37" s="29" t="s">
        <v>1</v>
      </c>
      <c r="ID37" s="48"/>
      <c r="IE37" s="28"/>
      <c r="IF37" s="29" t="s">
        <v>1</v>
      </c>
    </row>
    <row r="38" spans="2:240" x14ac:dyDescent="0.35">
      <c r="B38" s="48"/>
      <c r="C38" s="28"/>
      <c r="D38" s="29" t="s">
        <v>1</v>
      </c>
      <c r="F38" s="48"/>
      <c r="G38" s="28"/>
      <c r="H38" s="29" t="s">
        <v>1</v>
      </c>
      <c r="I38" s="26"/>
      <c r="J38" s="48"/>
      <c r="K38" s="28"/>
      <c r="L38" s="29" t="s">
        <v>1</v>
      </c>
      <c r="N38" s="48"/>
      <c r="O38" s="28"/>
      <c r="P38" s="29" t="s">
        <v>1</v>
      </c>
      <c r="Q38" s="26"/>
      <c r="S38" s="48"/>
      <c r="T38" s="28"/>
      <c r="U38" s="29" t="s">
        <v>1</v>
      </c>
      <c r="W38" s="48"/>
      <c r="X38" s="28"/>
      <c r="Y38" s="29" t="s">
        <v>1</v>
      </c>
      <c r="AA38" s="48"/>
      <c r="AB38" s="28"/>
      <c r="AC38" s="29" t="s">
        <v>1</v>
      </c>
      <c r="AE38" s="48"/>
      <c r="AF38" s="28"/>
      <c r="AG38" s="29" t="s">
        <v>1</v>
      </c>
      <c r="AJ38" s="48"/>
      <c r="AK38" s="28"/>
      <c r="AL38" s="29" t="s">
        <v>1</v>
      </c>
      <c r="AN38" s="48"/>
      <c r="AO38" s="28"/>
      <c r="AP38" s="29" t="s">
        <v>1</v>
      </c>
      <c r="AS38" s="48"/>
      <c r="AT38" s="28"/>
      <c r="AU38" s="29" t="s">
        <v>1</v>
      </c>
      <c r="AW38" s="48"/>
      <c r="AX38" s="28"/>
      <c r="AY38" s="29" t="s">
        <v>1</v>
      </c>
      <c r="BB38" s="48"/>
      <c r="BC38" s="28"/>
      <c r="BD38" s="29" t="s">
        <v>1</v>
      </c>
      <c r="BF38" s="48"/>
      <c r="BG38" s="28"/>
      <c r="BH38" s="29" t="s">
        <v>1</v>
      </c>
      <c r="BI38" s="26"/>
      <c r="BJ38" s="26"/>
      <c r="BK38" s="48"/>
      <c r="BL38" s="28"/>
      <c r="BM38" s="29" t="s">
        <v>1</v>
      </c>
      <c r="BO38" s="48"/>
      <c r="BP38" s="28"/>
      <c r="BQ38" s="29" t="s">
        <v>1</v>
      </c>
      <c r="BR38" s="26"/>
      <c r="BS38" s="26"/>
      <c r="BT38" s="48"/>
      <c r="BU38" s="28"/>
      <c r="BV38" s="29" t="s">
        <v>1</v>
      </c>
      <c r="BX38" s="48"/>
      <c r="BY38" s="28"/>
      <c r="BZ38" s="29" t="s">
        <v>1</v>
      </c>
      <c r="CA38" s="26"/>
      <c r="CC38" s="48"/>
      <c r="CD38" s="28"/>
      <c r="CE38" s="29" t="s">
        <v>1</v>
      </c>
      <c r="CG38" s="48"/>
      <c r="CH38" s="28"/>
      <c r="CI38" s="29" t="s">
        <v>1</v>
      </c>
      <c r="CL38" s="48"/>
      <c r="CM38" s="28"/>
      <c r="CN38" s="29" t="s">
        <v>1</v>
      </c>
      <c r="CP38" s="48"/>
      <c r="CQ38" s="28"/>
      <c r="CR38" s="29" t="s">
        <v>1</v>
      </c>
      <c r="CU38" s="48"/>
      <c r="CV38" s="28"/>
      <c r="CW38" s="29" t="s">
        <v>1</v>
      </c>
      <c r="CY38" s="48"/>
      <c r="CZ38" s="28"/>
      <c r="DA38" s="29" t="s">
        <v>1</v>
      </c>
      <c r="DD38" s="48"/>
      <c r="DE38" s="28"/>
      <c r="DF38" s="29" t="s">
        <v>1</v>
      </c>
      <c r="DH38" s="48"/>
      <c r="DI38" s="28"/>
      <c r="DJ38" s="29" t="s">
        <v>1</v>
      </c>
      <c r="DK38" s="26"/>
      <c r="DL38" s="26"/>
      <c r="DM38" s="48"/>
      <c r="DN38" s="28"/>
      <c r="DO38" s="29" t="s">
        <v>1</v>
      </c>
      <c r="DQ38" s="48"/>
      <c r="DR38" s="28"/>
      <c r="DS38" s="29" t="s">
        <v>1</v>
      </c>
      <c r="DT38" s="26"/>
      <c r="DU38" s="26"/>
      <c r="DV38" s="48"/>
      <c r="DW38" s="28"/>
      <c r="DX38" s="29" t="s">
        <v>1</v>
      </c>
      <c r="DZ38" s="48"/>
      <c r="EA38" s="28"/>
      <c r="EB38" s="29" t="s">
        <v>1</v>
      </c>
      <c r="EC38" s="26"/>
      <c r="ED38" s="26"/>
      <c r="EE38" s="48"/>
      <c r="EF38" s="28"/>
      <c r="EG38" s="29" t="s">
        <v>1</v>
      </c>
      <c r="EI38" s="48"/>
      <c r="EJ38" s="28"/>
      <c r="EK38" s="29" t="s">
        <v>1</v>
      </c>
      <c r="EL38" s="26"/>
      <c r="EM38" s="26"/>
      <c r="EN38" s="48"/>
      <c r="EO38" s="28"/>
      <c r="EP38" s="29" t="s">
        <v>1</v>
      </c>
      <c r="ER38" s="48"/>
      <c r="ES38" s="28"/>
      <c r="ET38" s="29" t="s">
        <v>1</v>
      </c>
      <c r="EU38" s="26"/>
      <c r="EW38" s="48"/>
      <c r="EX38" s="28"/>
      <c r="EY38" s="29" t="s">
        <v>1</v>
      </c>
      <c r="FA38" s="48"/>
      <c r="FB38" s="28"/>
      <c r="FC38" s="29" t="s">
        <v>1</v>
      </c>
      <c r="FF38" s="48"/>
      <c r="FG38" s="28"/>
      <c r="FH38" s="29" t="s">
        <v>1</v>
      </c>
      <c r="FJ38" s="48"/>
      <c r="FK38" s="28"/>
      <c r="FL38" s="29" t="s">
        <v>1</v>
      </c>
      <c r="FO38" s="48"/>
      <c r="FP38" s="28"/>
      <c r="FQ38" s="29" t="s">
        <v>1</v>
      </c>
      <c r="FS38" s="48"/>
      <c r="FT38" s="28"/>
      <c r="FU38" s="29" t="s">
        <v>1</v>
      </c>
      <c r="FX38" s="48"/>
      <c r="FY38" s="28"/>
      <c r="FZ38" s="29" t="s">
        <v>1</v>
      </c>
      <c r="GB38" s="48"/>
      <c r="GC38" s="28"/>
      <c r="GD38" s="29" t="s">
        <v>1</v>
      </c>
      <c r="GG38" s="48"/>
      <c r="GH38" s="28"/>
      <c r="GI38" s="29" t="s">
        <v>1</v>
      </c>
      <c r="GK38" s="48"/>
      <c r="GL38" s="28"/>
      <c r="GM38" s="29" t="s">
        <v>1</v>
      </c>
      <c r="GP38" s="48"/>
      <c r="GQ38" s="28"/>
      <c r="GR38" s="29" t="s">
        <v>1</v>
      </c>
      <c r="GT38" s="48"/>
      <c r="GU38" s="28"/>
      <c r="GV38" s="29" t="s">
        <v>1</v>
      </c>
      <c r="GY38" s="48"/>
      <c r="GZ38" s="28"/>
      <c r="HA38" s="29" t="s">
        <v>1</v>
      </c>
      <c r="HC38" s="48"/>
      <c r="HD38" s="28"/>
      <c r="HE38" s="29" t="s">
        <v>1</v>
      </c>
      <c r="HH38" s="48"/>
      <c r="HI38" s="28"/>
      <c r="HJ38" s="29" t="s">
        <v>1</v>
      </c>
      <c r="HL38" s="48"/>
      <c r="HM38" s="28"/>
      <c r="HN38" s="29" t="s">
        <v>1</v>
      </c>
      <c r="HQ38" s="48"/>
      <c r="HR38" s="28"/>
      <c r="HS38" s="29" t="s">
        <v>1</v>
      </c>
      <c r="HU38" s="48"/>
      <c r="HV38" s="28"/>
      <c r="HW38" s="29" t="s">
        <v>1</v>
      </c>
      <c r="HZ38" s="48"/>
      <c r="IA38" s="28"/>
      <c r="IB38" s="29" t="s">
        <v>1</v>
      </c>
      <c r="ID38" s="48"/>
      <c r="IE38" s="28"/>
      <c r="IF38" s="29" t="s">
        <v>1</v>
      </c>
    </row>
    <row r="39" spans="2:240" x14ac:dyDescent="0.35">
      <c r="B39" s="48"/>
      <c r="C39" s="28"/>
      <c r="D39" s="29" t="s">
        <v>1</v>
      </c>
      <c r="F39" s="48"/>
      <c r="G39" s="28"/>
      <c r="H39" s="29" t="s">
        <v>1</v>
      </c>
      <c r="I39" s="26"/>
      <c r="J39" s="48"/>
      <c r="K39" s="28"/>
      <c r="L39" s="29" t="s">
        <v>1</v>
      </c>
      <c r="N39" s="48"/>
      <c r="O39" s="28"/>
      <c r="P39" s="29" t="s">
        <v>1</v>
      </c>
      <c r="Q39" s="26"/>
      <c r="S39" s="48"/>
      <c r="T39" s="28"/>
      <c r="U39" s="29" t="s">
        <v>1</v>
      </c>
      <c r="W39" s="48"/>
      <c r="X39" s="28"/>
      <c r="Y39" s="29" t="s">
        <v>1</v>
      </c>
      <c r="AA39" s="48"/>
      <c r="AB39" s="28"/>
      <c r="AC39" s="29" t="s">
        <v>1</v>
      </c>
      <c r="AE39" s="48"/>
      <c r="AF39" s="28"/>
      <c r="AG39" s="29" t="s">
        <v>1</v>
      </c>
      <c r="AJ39" s="48"/>
      <c r="AK39" s="28"/>
      <c r="AL39" s="29" t="s">
        <v>1</v>
      </c>
      <c r="AN39" s="48"/>
      <c r="AO39" s="28"/>
      <c r="AP39" s="29" t="s">
        <v>1</v>
      </c>
      <c r="AS39" s="48"/>
      <c r="AT39" s="28"/>
      <c r="AU39" s="29" t="s">
        <v>1</v>
      </c>
      <c r="AW39" s="48"/>
      <c r="AX39" s="28"/>
      <c r="AY39" s="29" t="s">
        <v>1</v>
      </c>
      <c r="BB39" s="48"/>
      <c r="BC39" s="28"/>
      <c r="BD39" s="29" t="s">
        <v>1</v>
      </c>
      <c r="BF39" s="48"/>
      <c r="BG39" s="28"/>
      <c r="BH39" s="29" t="s">
        <v>1</v>
      </c>
      <c r="BI39" s="26"/>
      <c r="BJ39" s="26"/>
      <c r="BK39" s="48"/>
      <c r="BL39" s="28"/>
      <c r="BM39" s="29" t="s">
        <v>1</v>
      </c>
      <c r="BO39" s="48"/>
      <c r="BP39" s="28"/>
      <c r="BQ39" s="29" t="s">
        <v>1</v>
      </c>
      <c r="BR39" s="26"/>
      <c r="BS39" s="26"/>
      <c r="BT39" s="48"/>
      <c r="BU39" s="28"/>
      <c r="BV39" s="29" t="s">
        <v>1</v>
      </c>
      <c r="BX39" s="48"/>
      <c r="BY39" s="28"/>
      <c r="BZ39" s="29" t="s">
        <v>1</v>
      </c>
      <c r="CA39" s="26"/>
      <c r="CC39" s="48"/>
      <c r="CD39" s="28"/>
      <c r="CE39" s="29" t="s">
        <v>1</v>
      </c>
      <c r="CG39" s="48"/>
      <c r="CH39" s="28"/>
      <c r="CI39" s="29" t="s">
        <v>1</v>
      </c>
      <c r="CL39" s="48"/>
      <c r="CM39" s="28"/>
      <c r="CN39" s="29" t="s">
        <v>1</v>
      </c>
      <c r="CP39" s="48"/>
      <c r="CQ39" s="28"/>
      <c r="CR39" s="29" t="s">
        <v>1</v>
      </c>
      <c r="CU39" s="48"/>
      <c r="CV39" s="28"/>
      <c r="CW39" s="29" t="s">
        <v>1</v>
      </c>
      <c r="CY39" s="48"/>
      <c r="CZ39" s="28"/>
      <c r="DA39" s="29" t="s">
        <v>1</v>
      </c>
      <c r="DD39" s="48"/>
      <c r="DE39" s="28"/>
      <c r="DF39" s="29" t="s">
        <v>1</v>
      </c>
      <c r="DH39" s="48"/>
      <c r="DI39" s="28"/>
      <c r="DJ39" s="29" t="s">
        <v>1</v>
      </c>
      <c r="DK39" s="26"/>
      <c r="DL39" s="26"/>
      <c r="DM39" s="48"/>
      <c r="DN39" s="28"/>
      <c r="DO39" s="29" t="s">
        <v>1</v>
      </c>
      <c r="DQ39" s="48"/>
      <c r="DR39" s="28"/>
      <c r="DS39" s="29" t="s">
        <v>1</v>
      </c>
      <c r="DT39" s="26"/>
      <c r="DU39" s="26"/>
      <c r="DV39" s="48"/>
      <c r="DW39" s="28"/>
      <c r="DX39" s="29" t="s">
        <v>1</v>
      </c>
      <c r="DZ39" s="48"/>
      <c r="EA39" s="28"/>
      <c r="EB39" s="29" t="s">
        <v>1</v>
      </c>
      <c r="EC39" s="26"/>
      <c r="ED39" s="26"/>
      <c r="EE39" s="48"/>
      <c r="EF39" s="28"/>
      <c r="EG39" s="29" t="s">
        <v>1</v>
      </c>
      <c r="EI39" s="48"/>
      <c r="EJ39" s="28"/>
      <c r="EK39" s="29" t="s">
        <v>1</v>
      </c>
      <c r="EL39" s="26"/>
      <c r="EM39" s="26"/>
      <c r="EN39" s="48"/>
      <c r="EO39" s="28"/>
      <c r="EP39" s="29" t="s">
        <v>1</v>
      </c>
      <c r="ER39" s="48"/>
      <c r="ES39" s="28"/>
      <c r="ET39" s="29" t="s">
        <v>1</v>
      </c>
      <c r="EU39" s="26"/>
      <c r="EW39" s="48"/>
      <c r="EX39" s="28"/>
      <c r="EY39" s="29" t="s">
        <v>1</v>
      </c>
      <c r="FA39" s="48"/>
      <c r="FB39" s="28"/>
      <c r="FC39" s="29" t="s">
        <v>1</v>
      </c>
      <c r="FF39" s="48"/>
      <c r="FG39" s="28"/>
      <c r="FH39" s="29" t="s">
        <v>1</v>
      </c>
      <c r="FJ39" s="48"/>
      <c r="FK39" s="28"/>
      <c r="FL39" s="29" t="s">
        <v>1</v>
      </c>
      <c r="FO39" s="48"/>
      <c r="FP39" s="28"/>
      <c r="FQ39" s="29" t="s">
        <v>1</v>
      </c>
      <c r="FS39" s="48"/>
      <c r="FT39" s="28"/>
      <c r="FU39" s="29" t="s">
        <v>1</v>
      </c>
      <c r="FX39" s="48"/>
      <c r="FY39" s="28"/>
      <c r="FZ39" s="29" t="s">
        <v>1</v>
      </c>
      <c r="GB39" s="48"/>
      <c r="GC39" s="28"/>
      <c r="GD39" s="29" t="s">
        <v>1</v>
      </c>
      <c r="GG39" s="48"/>
      <c r="GH39" s="28"/>
      <c r="GI39" s="29" t="s">
        <v>1</v>
      </c>
      <c r="GK39" s="48"/>
      <c r="GL39" s="28"/>
      <c r="GM39" s="29" t="s">
        <v>1</v>
      </c>
      <c r="GP39" s="48"/>
      <c r="GQ39" s="28"/>
      <c r="GR39" s="29" t="s">
        <v>1</v>
      </c>
      <c r="GT39" s="48"/>
      <c r="GU39" s="28"/>
      <c r="GV39" s="29" t="s">
        <v>1</v>
      </c>
      <c r="GY39" s="48"/>
      <c r="GZ39" s="28"/>
      <c r="HA39" s="29" t="s">
        <v>1</v>
      </c>
      <c r="HC39" s="48"/>
      <c r="HD39" s="28"/>
      <c r="HE39" s="29" t="s">
        <v>1</v>
      </c>
      <c r="HH39" s="48"/>
      <c r="HI39" s="28"/>
      <c r="HJ39" s="29" t="s">
        <v>1</v>
      </c>
      <c r="HL39" s="48"/>
      <c r="HM39" s="28"/>
      <c r="HN39" s="29" t="s">
        <v>1</v>
      </c>
      <c r="HQ39" s="48"/>
      <c r="HR39" s="28"/>
      <c r="HS39" s="29" t="s">
        <v>1</v>
      </c>
      <c r="HU39" s="48"/>
      <c r="HV39" s="28"/>
      <c r="HW39" s="29" t="s">
        <v>1</v>
      </c>
      <c r="HZ39" s="48"/>
      <c r="IA39" s="28"/>
      <c r="IB39" s="29" t="s">
        <v>1</v>
      </c>
      <c r="ID39" s="48"/>
      <c r="IE39" s="28"/>
      <c r="IF39" s="29" t="s">
        <v>1</v>
      </c>
    </row>
    <row r="40" spans="2:240" x14ac:dyDescent="0.35">
      <c r="B40" s="48"/>
      <c r="C40" s="28"/>
      <c r="D40" s="29" t="s">
        <v>1</v>
      </c>
      <c r="F40" s="48"/>
      <c r="G40" s="28"/>
      <c r="H40" s="29" t="s">
        <v>1</v>
      </c>
      <c r="I40" s="26"/>
      <c r="J40" s="48"/>
      <c r="K40" s="28"/>
      <c r="L40" s="29" t="s">
        <v>1</v>
      </c>
      <c r="N40" s="48"/>
      <c r="O40" s="28"/>
      <c r="P40" s="29" t="s">
        <v>1</v>
      </c>
      <c r="Q40" s="26"/>
      <c r="S40" s="48"/>
      <c r="T40" s="28"/>
      <c r="U40" s="29" t="s">
        <v>1</v>
      </c>
      <c r="W40" s="48"/>
      <c r="X40" s="28"/>
      <c r="Y40" s="29" t="s">
        <v>1</v>
      </c>
      <c r="AA40" s="48"/>
      <c r="AB40" s="28"/>
      <c r="AC40" s="29" t="s">
        <v>1</v>
      </c>
      <c r="AE40" s="48"/>
      <c r="AF40" s="28"/>
      <c r="AG40" s="29" t="s">
        <v>1</v>
      </c>
      <c r="AJ40" s="48"/>
      <c r="AK40" s="28"/>
      <c r="AL40" s="29" t="s">
        <v>1</v>
      </c>
      <c r="AN40" s="48"/>
      <c r="AO40" s="28"/>
      <c r="AP40" s="29" t="s">
        <v>1</v>
      </c>
      <c r="AS40" s="48"/>
      <c r="AT40" s="28"/>
      <c r="AU40" s="29" t="s">
        <v>1</v>
      </c>
      <c r="AW40" s="48"/>
      <c r="AX40" s="28"/>
      <c r="AY40" s="29" t="s">
        <v>1</v>
      </c>
      <c r="BB40" s="48"/>
      <c r="BC40" s="28"/>
      <c r="BD40" s="29" t="s">
        <v>1</v>
      </c>
      <c r="BF40" s="48"/>
      <c r="BG40" s="28"/>
      <c r="BH40" s="29" t="s">
        <v>1</v>
      </c>
      <c r="BI40" s="26"/>
      <c r="BJ40" s="26"/>
      <c r="BK40" s="48"/>
      <c r="BL40" s="28"/>
      <c r="BM40" s="29" t="s">
        <v>1</v>
      </c>
      <c r="BO40" s="48"/>
      <c r="BP40" s="28"/>
      <c r="BQ40" s="29" t="s">
        <v>1</v>
      </c>
      <c r="BR40" s="26"/>
      <c r="BS40" s="26"/>
      <c r="BT40" s="48"/>
      <c r="BU40" s="28"/>
      <c r="BV40" s="29" t="s">
        <v>1</v>
      </c>
      <c r="BX40" s="48"/>
      <c r="BY40" s="28"/>
      <c r="BZ40" s="29" t="s">
        <v>1</v>
      </c>
      <c r="CA40" s="26"/>
      <c r="CC40" s="48"/>
      <c r="CD40" s="28"/>
      <c r="CE40" s="29" t="s">
        <v>1</v>
      </c>
      <c r="CG40" s="48"/>
      <c r="CH40" s="28"/>
      <c r="CI40" s="29" t="s">
        <v>1</v>
      </c>
      <c r="CL40" s="48"/>
      <c r="CM40" s="28"/>
      <c r="CN40" s="29" t="s">
        <v>1</v>
      </c>
      <c r="CP40" s="48"/>
      <c r="CQ40" s="28"/>
      <c r="CR40" s="29" t="s">
        <v>1</v>
      </c>
      <c r="CU40" s="48"/>
      <c r="CV40" s="28"/>
      <c r="CW40" s="29" t="s">
        <v>1</v>
      </c>
      <c r="CY40" s="48"/>
      <c r="CZ40" s="28"/>
      <c r="DA40" s="29" t="s">
        <v>1</v>
      </c>
      <c r="DD40" s="48"/>
      <c r="DE40" s="28"/>
      <c r="DF40" s="29" t="s">
        <v>1</v>
      </c>
      <c r="DH40" s="48"/>
      <c r="DI40" s="28"/>
      <c r="DJ40" s="29" t="s">
        <v>1</v>
      </c>
      <c r="DK40" s="26"/>
      <c r="DL40" s="26"/>
      <c r="DM40" s="48"/>
      <c r="DN40" s="28"/>
      <c r="DO40" s="29" t="s">
        <v>1</v>
      </c>
      <c r="DQ40" s="48"/>
      <c r="DR40" s="28"/>
      <c r="DS40" s="29" t="s">
        <v>1</v>
      </c>
      <c r="DT40" s="26"/>
      <c r="DU40" s="26"/>
      <c r="DV40" s="48"/>
      <c r="DW40" s="28"/>
      <c r="DX40" s="29" t="s">
        <v>1</v>
      </c>
      <c r="DZ40" s="48"/>
      <c r="EA40" s="28"/>
      <c r="EB40" s="29" t="s">
        <v>1</v>
      </c>
      <c r="EC40" s="26"/>
      <c r="ED40" s="26"/>
      <c r="EE40" s="48"/>
      <c r="EF40" s="28"/>
      <c r="EG40" s="29" t="s">
        <v>1</v>
      </c>
      <c r="EI40" s="48"/>
      <c r="EJ40" s="28"/>
      <c r="EK40" s="29" t="s">
        <v>1</v>
      </c>
      <c r="EL40" s="26"/>
      <c r="EM40" s="26"/>
      <c r="EN40" s="48"/>
      <c r="EO40" s="28"/>
      <c r="EP40" s="29" t="s">
        <v>1</v>
      </c>
      <c r="ER40" s="48"/>
      <c r="ES40" s="28"/>
      <c r="ET40" s="29" t="s">
        <v>1</v>
      </c>
      <c r="EU40" s="26"/>
      <c r="EW40" s="48"/>
      <c r="EX40" s="28"/>
      <c r="EY40" s="29" t="s">
        <v>1</v>
      </c>
      <c r="FA40" s="48"/>
      <c r="FB40" s="28"/>
      <c r="FC40" s="29" t="s">
        <v>1</v>
      </c>
      <c r="FF40" s="48"/>
      <c r="FG40" s="28"/>
      <c r="FH40" s="29" t="s">
        <v>1</v>
      </c>
      <c r="FJ40" s="48"/>
      <c r="FK40" s="28"/>
      <c r="FL40" s="29" t="s">
        <v>1</v>
      </c>
      <c r="FO40" s="48"/>
      <c r="FP40" s="28"/>
      <c r="FQ40" s="29" t="s">
        <v>1</v>
      </c>
      <c r="FS40" s="48"/>
      <c r="FT40" s="28"/>
      <c r="FU40" s="29" t="s">
        <v>1</v>
      </c>
      <c r="FX40" s="48"/>
      <c r="FY40" s="28"/>
      <c r="FZ40" s="29" t="s">
        <v>1</v>
      </c>
      <c r="GB40" s="48"/>
      <c r="GC40" s="28"/>
      <c r="GD40" s="29" t="s">
        <v>1</v>
      </c>
      <c r="GG40" s="48"/>
      <c r="GH40" s="28"/>
      <c r="GI40" s="29" t="s">
        <v>1</v>
      </c>
      <c r="GK40" s="48"/>
      <c r="GL40" s="28"/>
      <c r="GM40" s="29" t="s">
        <v>1</v>
      </c>
      <c r="GP40" s="48"/>
      <c r="GQ40" s="28"/>
      <c r="GR40" s="29" t="s">
        <v>1</v>
      </c>
      <c r="GT40" s="48"/>
      <c r="GU40" s="28"/>
      <c r="GV40" s="29" t="s">
        <v>1</v>
      </c>
      <c r="GY40" s="48"/>
      <c r="GZ40" s="28"/>
      <c r="HA40" s="29" t="s">
        <v>1</v>
      </c>
      <c r="HC40" s="48"/>
      <c r="HD40" s="28"/>
      <c r="HE40" s="29" t="s">
        <v>1</v>
      </c>
      <c r="HH40" s="48"/>
      <c r="HI40" s="28"/>
      <c r="HJ40" s="29" t="s">
        <v>1</v>
      </c>
      <c r="HL40" s="48"/>
      <c r="HM40" s="28"/>
      <c r="HN40" s="29" t="s">
        <v>1</v>
      </c>
      <c r="HQ40" s="48"/>
      <c r="HR40" s="28"/>
      <c r="HS40" s="29" t="s">
        <v>1</v>
      </c>
      <c r="HU40" s="48"/>
      <c r="HV40" s="28"/>
      <c r="HW40" s="29" t="s">
        <v>1</v>
      </c>
      <c r="HZ40" s="48"/>
      <c r="IA40" s="28"/>
      <c r="IB40" s="29" t="s">
        <v>1</v>
      </c>
      <c r="ID40" s="48"/>
      <c r="IE40" s="28"/>
      <c r="IF40" s="29" t="s">
        <v>1</v>
      </c>
    </row>
    <row r="41" spans="2:240" x14ac:dyDescent="0.35">
      <c r="B41" s="48"/>
      <c r="C41" s="28"/>
      <c r="D41" s="29" t="s">
        <v>1</v>
      </c>
      <c r="F41" s="48"/>
      <c r="G41" s="28"/>
      <c r="H41" s="29" t="s">
        <v>1</v>
      </c>
      <c r="I41" s="26"/>
      <c r="J41" s="48"/>
      <c r="K41" s="28"/>
      <c r="L41" s="29" t="s">
        <v>1</v>
      </c>
      <c r="N41" s="48"/>
      <c r="O41" s="28"/>
      <c r="P41" s="29" t="s">
        <v>1</v>
      </c>
      <c r="Q41" s="26"/>
      <c r="S41" s="48"/>
      <c r="T41" s="28"/>
      <c r="U41" s="29" t="s">
        <v>1</v>
      </c>
      <c r="W41" s="48"/>
      <c r="X41" s="28"/>
      <c r="Y41" s="29" t="s">
        <v>1</v>
      </c>
      <c r="AA41" s="48"/>
      <c r="AB41" s="28"/>
      <c r="AC41" s="29" t="s">
        <v>1</v>
      </c>
      <c r="AE41" s="48"/>
      <c r="AF41" s="28"/>
      <c r="AG41" s="29" t="s">
        <v>1</v>
      </c>
      <c r="AJ41" s="48"/>
      <c r="AK41" s="28"/>
      <c r="AL41" s="29" t="s">
        <v>1</v>
      </c>
      <c r="AN41" s="48"/>
      <c r="AO41" s="28"/>
      <c r="AP41" s="29" t="s">
        <v>1</v>
      </c>
      <c r="AS41" s="48"/>
      <c r="AT41" s="28"/>
      <c r="AU41" s="29" t="s">
        <v>1</v>
      </c>
      <c r="AW41" s="48"/>
      <c r="AX41" s="28"/>
      <c r="AY41" s="29" t="s">
        <v>1</v>
      </c>
      <c r="BB41" s="48"/>
      <c r="BC41" s="28"/>
      <c r="BD41" s="29" t="s">
        <v>1</v>
      </c>
      <c r="BF41" s="48"/>
      <c r="BG41" s="28"/>
      <c r="BH41" s="29" t="s">
        <v>1</v>
      </c>
      <c r="BI41" s="26"/>
      <c r="BJ41" s="26"/>
      <c r="BK41" s="48"/>
      <c r="BL41" s="28"/>
      <c r="BM41" s="29" t="s">
        <v>1</v>
      </c>
      <c r="BO41" s="48"/>
      <c r="BP41" s="28"/>
      <c r="BQ41" s="29" t="s">
        <v>1</v>
      </c>
      <c r="BR41" s="26"/>
      <c r="BS41" s="26"/>
      <c r="BT41" s="48"/>
      <c r="BU41" s="28"/>
      <c r="BV41" s="29" t="s">
        <v>1</v>
      </c>
      <c r="BX41" s="48"/>
      <c r="BY41" s="28"/>
      <c r="BZ41" s="29" t="s">
        <v>1</v>
      </c>
      <c r="CA41" s="26"/>
      <c r="CC41" s="48"/>
      <c r="CD41" s="28"/>
      <c r="CE41" s="29" t="s">
        <v>1</v>
      </c>
      <c r="CG41" s="48"/>
      <c r="CH41" s="28"/>
      <c r="CI41" s="29" t="s">
        <v>1</v>
      </c>
      <c r="CL41" s="48"/>
      <c r="CM41" s="28"/>
      <c r="CN41" s="29" t="s">
        <v>1</v>
      </c>
      <c r="CP41" s="48"/>
      <c r="CQ41" s="28"/>
      <c r="CR41" s="29" t="s">
        <v>1</v>
      </c>
      <c r="CU41" s="48"/>
      <c r="CV41" s="28"/>
      <c r="CW41" s="29" t="s">
        <v>1</v>
      </c>
      <c r="CY41" s="48"/>
      <c r="CZ41" s="28"/>
      <c r="DA41" s="29" t="s">
        <v>1</v>
      </c>
      <c r="DD41" s="48"/>
      <c r="DE41" s="28"/>
      <c r="DF41" s="29" t="s">
        <v>1</v>
      </c>
      <c r="DH41" s="48"/>
      <c r="DI41" s="28"/>
      <c r="DJ41" s="29" t="s">
        <v>1</v>
      </c>
      <c r="DK41" s="26"/>
      <c r="DL41" s="26"/>
      <c r="DM41" s="48"/>
      <c r="DN41" s="28"/>
      <c r="DO41" s="29" t="s">
        <v>1</v>
      </c>
      <c r="DQ41" s="48"/>
      <c r="DR41" s="28"/>
      <c r="DS41" s="29" t="s">
        <v>1</v>
      </c>
      <c r="DT41" s="26"/>
      <c r="DU41" s="26"/>
      <c r="DV41" s="48"/>
      <c r="DW41" s="28"/>
      <c r="DX41" s="29" t="s">
        <v>1</v>
      </c>
      <c r="DZ41" s="48"/>
      <c r="EA41" s="28"/>
      <c r="EB41" s="29" t="s">
        <v>1</v>
      </c>
      <c r="EC41" s="26"/>
      <c r="ED41" s="26"/>
      <c r="EE41" s="48"/>
      <c r="EF41" s="28"/>
      <c r="EG41" s="29" t="s">
        <v>1</v>
      </c>
      <c r="EI41" s="48"/>
      <c r="EJ41" s="28"/>
      <c r="EK41" s="29" t="s">
        <v>1</v>
      </c>
      <c r="EL41" s="26"/>
      <c r="EM41" s="26"/>
      <c r="EN41" s="48"/>
      <c r="EO41" s="28"/>
      <c r="EP41" s="29" t="s">
        <v>1</v>
      </c>
      <c r="ER41" s="48"/>
      <c r="ES41" s="28"/>
      <c r="ET41" s="29" t="s">
        <v>1</v>
      </c>
      <c r="EU41" s="26"/>
      <c r="EW41" s="48"/>
      <c r="EX41" s="28"/>
      <c r="EY41" s="29" t="s">
        <v>1</v>
      </c>
      <c r="FA41" s="48"/>
      <c r="FB41" s="28"/>
      <c r="FC41" s="29" t="s">
        <v>1</v>
      </c>
      <c r="FF41" s="48"/>
      <c r="FG41" s="28"/>
      <c r="FH41" s="29" t="s">
        <v>1</v>
      </c>
      <c r="FJ41" s="48"/>
      <c r="FK41" s="28"/>
      <c r="FL41" s="29" t="s">
        <v>1</v>
      </c>
      <c r="FO41" s="48"/>
      <c r="FP41" s="28"/>
      <c r="FQ41" s="29" t="s">
        <v>1</v>
      </c>
      <c r="FS41" s="48"/>
      <c r="FT41" s="28"/>
      <c r="FU41" s="29" t="s">
        <v>1</v>
      </c>
      <c r="FX41" s="48"/>
      <c r="FY41" s="28"/>
      <c r="FZ41" s="29" t="s">
        <v>1</v>
      </c>
      <c r="GB41" s="48"/>
      <c r="GC41" s="28"/>
      <c r="GD41" s="29" t="s">
        <v>1</v>
      </c>
      <c r="GG41" s="48"/>
      <c r="GH41" s="28"/>
      <c r="GI41" s="29" t="s">
        <v>1</v>
      </c>
      <c r="GK41" s="48"/>
      <c r="GL41" s="28"/>
      <c r="GM41" s="29" t="s">
        <v>1</v>
      </c>
      <c r="GP41" s="48"/>
      <c r="GQ41" s="28"/>
      <c r="GR41" s="29" t="s">
        <v>1</v>
      </c>
      <c r="GT41" s="48"/>
      <c r="GU41" s="28"/>
      <c r="GV41" s="29" t="s">
        <v>1</v>
      </c>
      <c r="GY41" s="48"/>
      <c r="GZ41" s="28"/>
      <c r="HA41" s="29" t="s">
        <v>1</v>
      </c>
      <c r="HC41" s="48"/>
      <c r="HD41" s="28"/>
      <c r="HE41" s="29" t="s">
        <v>1</v>
      </c>
      <c r="HH41" s="48"/>
      <c r="HI41" s="28"/>
      <c r="HJ41" s="29" t="s">
        <v>1</v>
      </c>
      <c r="HL41" s="48"/>
      <c r="HM41" s="28"/>
      <c r="HN41" s="29" t="s">
        <v>1</v>
      </c>
      <c r="HQ41" s="48"/>
      <c r="HR41" s="28"/>
      <c r="HS41" s="29" t="s">
        <v>1</v>
      </c>
      <c r="HU41" s="48"/>
      <c r="HV41" s="28"/>
      <c r="HW41" s="29" t="s">
        <v>1</v>
      </c>
      <c r="HZ41" s="48"/>
      <c r="IA41" s="28"/>
      <c r="IB41" s="29" t="s">
        <v>1</v>
      </c>
      <c r="ID41" s="48"/>
      <c r="IE41" s="28"/>
      <c r="IF41" s="29" t="s">
        <v>1</v>
      </c>
    </row>
    <row r="42" spans="2:240" x14ac:dyDescent="0.35">
      <c r="B42" s="48"/>
      <c r="C42" s="28"/>
      <c r="D42" s="29" t="s">
        <v>1</v>
      </c>
      <c r="F42" s="48"/>
      <c r="G42" s="28"/>
      <c r="H42" s="29" t="s">
        <v>1</v>
      </c>
      <c r="I42" s="26"/>
      <c r="J42" s="48"/>
      <c r="K42" s="28"/>
      <c r="L42" s="29" t="s">
        <v>1</v>
      </c>
      <c r="N42" s="48"/>
      <c r="O42" s="28"/>
      <c r="P42" s="29" t="s">
        <v>1</v>
      </c>
      <c r="Q42" s="26"/>
      <c r="S42" s="48"/>
      <c r="T42" s="28"/>
      <c r="U42" s="29" t="s">
        <v>1</v>
      </c>
      <c r="W42" s="48"/>
      <c r="X42" s="28"/>
      <c r="Y42" s="29" t="s">
        <v>1</v>
      </c>
      <c r="AA42" s="48"/>
      <c r="AB42" s="28"/>
      <c r="AC42" s="29" t="s">
        <v>1</v>
      </c>
      <c r="AE42" s="48"/>
      <c r="AF42" s="28"/>
      <c r="AG42" s="29" t="s">
        <v>1</v>
      </c>
      <c r="AJ42" s="48"/>
      <c r="AK42" s="28"/>
      <c r="AL42" s="29" t="s">
        <v>1</v>
      </c>
      <c r="AN42" s="48"/>
      <c r="AO42" s="28"/>
      <c r="AP42" s="29" t="s">
        <v>1</v>
      </c>
      <c r="AS42" s="48"/>
      <c r="AT42" s="28"/>
      <c r="AU42" s="29" t="s">
        <v>1</v>
      </c>
      <c r="AW42" s="48"/>
      <c r="AX42" s="28"/>
      <c r="AY42" s="29" t="s">
        <v>1</v>
      </c>
      <c r="BB42" s="48"/>
      <c r="BC42" s="28"/>
      <c r="BD42" s="29" t="s">
        <v>1</v>
      </c>
      <c r="BF42" s="48"/>
      <c r="BG42" s="28"/>
      <c r="BH42" s="29" t="s">
        <v>1</v>
      </c>
      <c r="BI42" s="26"/>
      <c r="BJ42" s="26"/>
      <c r="BK42" s="48"/>
      <c r="BL42" s="28"/>
      <c r="BM42" s="29" t="s">
        <v>1</v>
      </c>
      <c r="BO42" s="48"/>
      <c r="BP42" s="28"/>
      <c r="BQ42" s="29" t="s">
        <v>1</v>
      </c>
      <c r="BR42" s="26"/>
      <c r="BS42" s="26"/>
      <c r="BT42" s="48"/>
      <c r="BU42" s="28"/>
      <c r="BV42" s="29" t="s">
        <v>1</v>
      </c>
      <c r="BX42" s="48"/>
      <c r="BY42" s="28"/>
      <c r="BZ42" s="29" t="s">
        <v>1</v>
      </c>
      <c r="CA42" s="26"/>
      <c r="CC42" s="48"/>
      <c r="CD42" s="28"/>
      <c r="CE42" s="29" t="s">
        <v>1</v>
      </c>
      <c r="CG42" s="48"/>
      <c r="CH42" s="28"/>
      <c r="CI42" s="29" t="s">
        <v>1</v>
      </c>
      <c r="CL42" s="48"/>
      <c r="CM42" s="28"/>
      <c r="CN42" s="29" t="s">
        <v>1</v>
      </c>
      <c r="CP42" s="48"/>
      <c r="CQ42" s="28"/>
      <c r="CR42" s="29" t="s">
        <v>1</v>
      </c>
      <c r="CU42" s="48"/>
      <c r="CV42" s="28"/>
      <c r="CW42" s="29" t="s">
        <v>1</v>
      </c>
      <c r="CY42" s="48"/>
      <c r="CZ42" s="28"/>
      <c r="DA42" s="29" t="s">
        <v>1</v>
      </c>
      <c r="DD42" s="48"/>
      <c r="DE42" s="28"/>
      <c r="DF42" s="29" t="s">
        <v>1</v>
      </c>
      <c r="DH42" s="48"/>
      <c r="DI42" s="28"/>
      <c r="DJ42" s="29" t="s">
        <v>1</v>
      </c>
      <c r="DK42" s="26"/>
      <c r="DL42" s="26"/>
      <c r="DM42" s="48"/>
      <c r="DN42" s="28"/>
      <c r="DO42" s="29" t="s">
        <v>1</v>
      </c>
      <c r="DQ42" s="48"/>
      <c r="DR42" s="28"/>
      <c r="DS42" s="29" t="s">
        <v>1</v>
      </c>
      <c r="DT42" s="26"/>
      <c r="DU42" s="26"/>
      <c r="DV42" s="48"/>
      <c r="DW42" s="28"/>
      <c r="DX42" s="29" t="s">
        <v>1</v>
      </c>
      <c r="DZ42" s="48"/>
      <c r="EA42" s="28"/>
      <c r="EB42" s="29" t="s">
        <v>1</v>
      </c>
      <c r="EC42" s="26"/>
      <c r="ED42" s="26"/>
      <c r="EE42" s="48"/>
      <c r="EF42" s="28"/>
      <c r="EG42" s="29" t="s">
        <v>1</v>
      </c>
      <c r="EI42" s="48"/>
      <c r="EJ42" s="28"/>
      <c r="EK42" s="29" t="s">
        <v>1</v>
      </c>
      <c r="EL42" s="26"/>
      <c r="EM42" s="26"/>
      <c r="EN42" s="48"/>
      <c r="EO42" s="28"/>
      <c r="EP42" s="29" t="s">
        <v>1</v>
      </c>
      <c r="ER42" s="48"/>
      <c r="ES42" s="28"/>
      <c r="ET42" s="29" t="s">
        <v>1</v>
      </c>
      <c r="EU42" s="26"/>
      <c r="EW42" s="48"/>
      <c r="EX42" s="28"/>
      <c r="EY42" s="29" t="s">
        <v>1</v>
      </c>
      <c r="FA42" s="48"/>
      <c r="FB42" s="28"/>
      <c r="FC42" s="29" t="s">
        <v>1</v>
      </c>
      <c r="FF42" s="48"/>
      <c r="FG42" s="28"/>
      <c r="FH42" s="29" t="s">
        <v>1</v>
      </c>
      <c r="FJ42" s="48"/>
      <c r="FK42" s="28"/>
      <c r="FL42" s="29" t="s">
        <v>1</v>
      </c>
      <c r="FO42" s="48"/>
      <c r="FP42" s="28"/>
      <c r="FQ42" s="29" t="s">
        <v>1</v>
      </c>
      <c r="FS42" s="48"/>
      <c r="FT42" s="28"/>
      <c r="FU42" s="29" t="s">
        <v>1</v>
      </c>
      <c r="FX42" s="48"/>
      <c r="FY42" s="28"/>
      <c r="FZ42" s="29" t="s">
        <v>1</v>
      </c>
      <c r="GB42" s="48"/>
      <c r="GC42" s="28"/>
      <c r="GD42" s="29" t="s">
        <v>1</v>
      </c>
      <c r="GG42" s="48"/>
      <c r="GH42" s="28"/>
      <c r="GI42" s="29" t="s">
        <v>1</v>
      </c>
      <c r="GK42" s="48"/>
      <c r="GL42" s="28"/>
      <c r="GM42" s="29" t="s">
        <v>1</v>
      </c>
      <c r="GP42" s="48"/>
      <c r="GQ42" s="28"/>
      <c r="GR42" s="29" t="s">
        <v>1</v>
      </c>
      <c r="GT42" s="48"/>
      <c r="GU42" s="28"/>
      <c r="GV42" s="29" t="s">
        <v>1</v>
      </c>
      <c r="GY42" s="48"/>
      <c r="GZ42" s="28"/>
      <c r="HA42" s="29" t="s">
        <v>1</v>
      </c>
      <c r="HC42" s="48"/>
      <c r="HD42" s="28"/>
      <c r="HE42" s="29" t="s">
        <v>1</v>
      </c>
      <c r="HH42" s="48"/>
      <c r="HI42" s="28"/>
      <c r="HJ42" s="29" t="s">
        <v>1</v>
      </c>
      <c r="HL42" s="48"/>
      <c r="HM42" s="28"/>
      <c r="HN42" s="29" t="s">
        <v>1</v>
      </c>
      <c r="HQ42" s="48"/>
      <c r="HR42" s="28"/>
      <c r="HS42" s="29" t="s">
        <v>1</v>
      </c>
      <c r="HU42" s="48"/>
      <c r="HV42" s="28"/>
      <c r="HW42" s="29" t="s">
        <v>1</v>
      </c>
      <c r="HZ42" s="48"/>
      <c r="IA42" s="28"/>
      <c r="IB42" s="29" t="s">
        <v>1</v>
      </c>
      <c r="ID42" s="48"/>
      <c r="IE42" s="28"/>
      <c r="IF42" s="29" t="s">
        <v>1</v>
      </c>
    </row>
    <row r="43" spans="2:240" x14ac:dyDescent="0.35">
      <c r="B43" s="48"/>
      <c r="C43" s="28"/>
      <c r="D43" s="29" t="s">
        <v>1</v>
      </c>
      <c r="F43" s="48"/>
      <c r="G43" s="28"/>
      <c r="H43" s="29" t="s">
        <v>1</v>
      </c>
      <c r="I43" s="26"/>
      <c r="J43" s="48"/>
      <c r="K43" s="28"/>
      <c r="L43" s="29" t="s">
        <v>1</v>
      </c>
      <c r="N43" s="48"/>
      <c r="O43" s="28"/>
      <c r="P43" s="29" t="s">
        <v>1</v>
      </c>
      <c r="Q43" s="26"/>
      <c r="S43" s="48"/>
      <c r="T43" s="28"/>
      <c r="U43" s="29" t="s">
        <v>1</v>
      </c>
      <c r="W43" s="48"/>
      <c r="X43" s="28"/>
      <c r="Y43" s="29" t="s">
        <v>1</v>
      </c>
      <c r="AA43" s="48"/>
      <c r="AB43" s="28"/>
      <c r="AC43" s="29" t="s">
        <v>1</v>
      </c>
      <c r="AE43" s="48"/>
      <c r="AF43" s="28"/>
      <c r="AG43" s="29" t="s">
        <v>1</v>
      </c>
      <c r="AJ43" s="48"/>
      <c r="AK43" s="28"/>
      <c r="AL43" s="29" t="s">
        <v>1</v>
      </c>
      <c r="AN43" s="48"/>
      <c r="AO43" s="28"/>
      <c r="AP43" s="29" t="s">
        <v>1</v>
      </c>
      <c r="AS43" s="48"/>
      <c r="AT43" s="28"/>
      <c r="AU43" s="29" t="s">
        <v>1</v>
      </c>
      <c r="AW43" s="48"/>
      <c r="AX43" s="28"/>
      <c r="AY43" s="29" t="s">
        <v>1</v>
      </c>
      <c r="BB43" s="48"/>
      <c r="BC43" s="28"/>
      <c r="BD43" s="29" t="s">
        <v>1</v>
      </c>
      <c r="BF43" s="48"/>
      <c r="BG43" s="28"/>
      <c r="BH43" s="29" t="s">
        <v>1</v>
      </c>
      <c r="BI43" s="26"/>
      <c r="BJ43" s="26"/>
      <c r="BK43" s="48"/>
      <c r="BL43" s="28"/>
      <c r="BM43" s="29" t="s">
        <v>1</v>
      </c>
      <c r="BO43" s="48"/>
      <c r="BP43" s="28"/>
      <c r="BQ43" s="29" t="s">
        <v>1</v>
      </c>
      <c r="BR43" s="26"/>
      <c r="BS43" s="26"/>
      <c r="BT43" s="48"/>
      <c r="BU43" s="28"/>
      <c r="BV43" s="29" t="s">
        <v>1</v>
      </c>
      <c r="BX43" s="48"/>
      <c r="BY43" s="28"/>
      <c r="BZ43" s="29" t="s">
        <v>1</v>
      </c>
      <c r="CA43" s="26"/>
      <c r="CC43" s="48"/>
      <c r="CD43" s="28"/>
      <c r="CE43" s="29" t="s">
        <v>1</v>
      </c>
      <c r="CG43" s="48"/>
      <c r="CH43" s="28"/>
      <c r="CI43" s="29" t="s">
        <v>1</v>
      </c>
      <c r="CL43" s="48"/>
      <c r="CM43" s="28"/>
      <c r="CN43" s="29" t="s">
        <v>1</v>
      </c>
      <c r="CP43" s="48"/>
      <c r="CQ43" s="28"/>
      <c r="CR43" s="29" t="s">
        <v>1</v>
      </c>
      <c r="CU43" s="48"/>
      <c r="CV43" s="28"/>
      <c r="CW43" s="29" t="s">
        <v>1</v>
      </c>
      <c r="CY43" s="48"/>
      <c r="CZ43" s="28"/>
      <c r="DA43" s="29" t="s">
        <v>1</v>
      </c>
      <c r="DD43" s="48"/>
      <c r="DE43" s="28"/>
      <c r="DF43" s="29" t="s">
        <v>1</v>
      </c>
      <c r="DH43" s="48"/>
      <c r="DI43" s="28"/>
      <c r="DJ43" s="29" t="s">
        <v>1</v>
      </c>
      <c r="DK43" s="26"/>
      <c r="DL43" s="26"/>
      <c r="DM43" s="48"/>
      <c r="DN43" s="28"/>
      <c r="DO43" s="29" t="s">
        <v>1</v>
      </c>
      <c r="DQ43" s="48"/>
      <c r="DR43" s="28"/>
      <c r="DS43" s="29" t="s">
        <v>1</v>
      </c>
      <c r="DT43" s="26"/>
      <c r="DU43" s="26"/>
      <c r="DV43" s="48"/>
      <c r="DW43" s="28"/>
      <c r="DX43" s="29" t="s">
        <v>1</v>
      </c>
      <c r="DZ43" s="48"/>
      <c r="EA43" s="28"/>
      <c r="EB43" s="29" t="s">
        <v>1</v>
      </c>
      <c r="EC43" s="26"/>
      <c r="ED43" s="26"/>
      <c r="EE43" s="48"/>
      <c r="EF43" s="28"/>
      <c r="EG43" s="29" t="s">
        <v>1</v>
      </c>
      <c r="EI43" s="48"/>
      <c r="EJ43" s="28"/>
      <c r="EK43" s="29" t="s">
        <v>1</v>
      </c>
      <c r="EL43" s="26"/>
      <c r="EM43" s="26"/>
      <c r="EN43" s="48"/>
      <c r="EO43" s="28"/>
      <c r="EP43" s="29" t="s">
        <v>1</v>
      </c>
      <c r="ER43" s="48"/>
      <c r="ES43" s="28"/>
      <c r="ET43" s="29" t="s">
        <v>1</v>
      </c>
      <c r="EU43" s="26"/>
      <c r="EW43" s="48"/>
      <c r="EX43" s="28"/>
      <c r="EY43" s="29" t="s">
        <v>1</v>
      </c>
      <c r="FA43" s="48"/>
      <c r="FB43" s="28"/>
      <c r="FC43" s="29" t="s">
        <v>1</v>
      </c>
      <c r="FF43" s="48"/>
      <c r="FG43" s="28"/>
      <c r="FH43" s="29" t="s">
        <v>1</v>
      </c>
      <c r="FJ43" s="48"/>
      <c r="FK43" s="28"/>
      <c r="FL43" s="29" t="s">
        <v>1</v>
      </c>
      <c r="FO43" s="48"/>
      <c r="FP43" s="28"/>
      <c r="FQ43" s="29" t="s">
        <v>1</v>
      </c>
      <c r="FS43" s="48"/>
      <c r="FT43" s="28"/>
      <c r="FU43" s="29" t="s">
        <v>1</v>
      </c>
      <c r="FX43" s="48"/>
      <c r="FY43" s="28"/>
      <c r="FZ43" s="29" t="s">
        <v>1</v>
      </c>
      <c r="GB43" s="48"/>
      <c r="GC43" s="28"/>
      <c r="GD43" s="29" t="s">
        <v>1</v>
      </c>
      <c r="GG43" s="48"/>
      <c r="GH43" s="28"/>
      <c r="GI43" s="29" t="s">
        <v>1</v>
      </c>
      <c r="GK43" s="48"/>
      <c r="GL43" s="28"/>
      <c r="GM43" s="29" t="s">
        <v>1</v>
      </c>
      <c r="GP43" s="48"/>
      <c r="GQ43" s="28"/>
      <c r="GR43" s="29" t="s">
        <v>1</v>
      </c>
      <c r="GT43" s="48"/>
      <c r="GU43" s="28"/>
      <c r="GV43" s="29" t="s">
        <v>1</v>
      </c>
      <c r="GY43" s="48"/>
      <c r="GZ43" s="28"/>
      <c r="HA43" s="29" t="s">
        <v>1</v>
      </c>
      <c r="HC43" s="48"/>
      <c r="HD43" s="28"/>
      <c r="HE43" s="29" t="s">
        <v>1</v>
      </c>
      <c r="HH43" s="48"/>
      <c r="HI43" s="28"/>
      <c r="HJ43" s="29" t="s">
        <v>1</v>
      </c>
      <c r="HL43" s="48"/>
      <c r="HM43" s="28"/>
      <c r="HN43" s="29" t="s">
        <v>1</v>
      </c>
      <c r="HQ43" s="48"/>
      <c r="HR43" s="28"/>
      <c r="HS43" s="29" t="s">
        <v>1</v>
      </c>
      <c r="HU43" s="48"/>
      <c r="HV43" s="28"/>
      <c r="HW43" s="29" t="s">
        <v>1</v>
      </c>
      <c r="HZ43" s="48"/>
      <c r="IA43" s="28"/>
      <c r="IB43" s="29" t="s">
        <v>1</v>
      </c>
      <c r="ID43" s="48"/>
      <c r="IE43" s="28"/>
      <c r="IF43" s="29" t="s">
        <v>1</v>
      </c>
    </row>
    <row r="44" spans="2:240" x14ac:dyDescent="0.35">
      <c r="B44" s="48"/>
      <c r="C44" s="28"/>
      <c r="D44" s="29" t="s">
        <v>1</v>
      </c>
      <c r="F44" s="48"/>
      <c r="G44" s="28"/>
      <c r="H44" s="29" t="s">
        <v>1</v>
      </c>
      <c r="I44" s="26"/>
      <c r="J44" s="48"/>
      <c r="K44" s="28"/>
      <c r="L44" s="29" t="s">
        <v>1</v>
      </c>
      <c r="N44" s="48"/>
      <c r="O44" s="28"/>
      <c r="P44" s="29" t="s">
        <v>1</v>
      </c>
      <c r="Q44" s="26"/>
      <c r="S44" s="48"/>
      <c r="T44" s="28"/>
      <c r="U44" s="29" t="s">
        <v>1</v>
      </c>
      <c r="W44" s="48"/>
      <c r="X44" s="28"/>
      <c r="Y44" s="29" t="s">
        <v>1</v>
      </c>
      <c r="AA44" s="48"/>
      <c r="AB44" s="28"/>
      <c r="AC44" s="29" t="s">
        <v>1</v>
      </c>
      <c r="AE44" s="48"/>
      <c r="AF44" s="28"/>
      <c r="AG44" s="29" t="s">
        <v>1</v>
      </c>
      <c r="AJ44" s="48"/>
      <c r="AK44" s="28"/>
      <c r="AL44" s="29" t="s">
        <v>1</v>
      </c>
      <c r="AN44" s="48"/>
      <c r="AO44" s="28"/>
      <c r="AP44" s="29" t="s">
        <v>1</v>
      </c>
      <c r="AS44" s="48"/>
      <c r="AT44" s="28"/>
      <c r="AU44" s="29" t="s">
        <v>1</v>
      </c>
      <c r="AW44" s="48"/>
      <c r="AX44" s="28"/>
      <c r="AY44" s="29" t="s">
        <v>1</v>
      </c>
      <c r="BB44" s="48"/>
      <c r="BC44" s="28"/>
      <c r="BD44" s="29" t="s">
        <v>1</v>
      </c>
      <c r="BF44" s="48"/>
      <c r="BG44" s="28"/>
      <c r="BH44" s="29" t="s">
        <v>1</v>
      </c>
      <c r="BI44" s="26"/>
      <c r="BJ44" s="26"/>
      <c r="BK44" s="48"/>
      <c r="BL44" s="28"/>
      <c r="BM44" s="29" t="s">
        <v>1</v>
      </c>
      <c r="BO44" s="48"/>
      <c r="BP44" s="28"/>
      <c r="BQ44" s="29" t="s">
        <v>1</v>
      </c>
      <c r="BR44" s="26"/>
      <c r="BS44" s="26"/>
      <c r="BT44" s="48"/>
      <c r="BU44" s="28"/>
      <c r="BV44" s="29" t="s">
        <v>1</v>
      </c>
      <c r="BX44" s="48"/>
      <c r="BY44" s="28"/>
      <c r="BZ44" s="29" t="s">
        <v>1</v>
      </c>
      <c r="CA44" s="26"/>
      <c r="CC44" s="48"/>
      <c r="CD44" s="28"/>
      <c r="CE44" s="29" t="s">
        <v>1</v>
      </c>
      <c r="CG44" s="48"/>
      <c r="CH44" s="28"/>
      <c r="CI44" s="29" t="s">
        <v>1</v>
      </c>
      <c r="CL44" s="48"/>
      <c r="CM44" s="28"/>
      <c r="CN44" s="29" t="s">
        <v>1</v>
      </c>
      <c r="CP44" s="48"/>
      <c r="CQ44" s="28"/>
      <c r="CR44" s="29" t="s">
        <v>1</v>
      </c>
      <c r="CU44" s="48"/>
      <c r="CV44" s="28"/>
      <c r="CW44" s="29" t="s">
        <v>1</v>
      </c>
      <c r="CY44" s="48"/>
      <c r="CZ44" s="28"/>
      <c r="DA44" s="29" t="s">
        <v>1</v>
      </c>
      <c r="DD44" s="48"/>
      <c r="DE44" s="28"/>
      <c r="DF44" s="29" t="s">
        <v>1</v>
      </c>
      <c r="DH44" s="48"/>
      <c r="DI44" s="28"/>
      <c r="DJ44" s="29" t="s">
        <v>1</v>
      </c>
      <c r="DK44" s="26"/>
      <c r="DL44" s="26"/>
      <c r="DM44" s="48"/>
      <c r="DN44" s="28"/>
      <c r="DO44" s="29" t="s">
        <v>1</v>
      </c>
      <c r="DQ44" s="48"/>
      <c r="DR44" s="28"/>
      <c r="DS44" s="29" t="s">
        <v>1</v>
      </c>
      <c r="DT44" s="26"/>
      <c r="DU44" s="26"/>
      <c r="DV44" s="48"/>
      <c r="DW44" s="28"/>
      <c r="DX44" s="29" t="s">
        <v>1</v>
      </c>
      <c r="DZ44" s="48"/>
      <c r="EA44" s="28"/>
      <c r="EB44" s="29" t="s">
        <v>1</v>
      </c>
      <c r="EC44" s="26"/>
      <c r="ED44" s="26"/>
      <c r="EE44" s="48"/>
      <c r="EF44" s="28"/>
      <c r="EG44" s="29" t="s">
        <v>1</v>
      </c>
      <c r="EI44" s="48"/>
      <c r="EJ44" s="28"/>
      <c r="EK44" s="29" t="s">
        <v>1</v>
      </c>
      <c r="EL44" s="26"/>
      <c r="EM44" s="26"/>
      <c r="EN44" s="48"/>
      <c r="EO44" s="28"/>
      <c r="EP44" s="29" t="s">
        <v>1</v>
      </c>
      <c r="ER44" s="48"/>
      <c r="ES44" s="28"/>
      <c r="ET44" s="29" t="s">
        <v>1</v>
      </c>
      <c r="EU44" s="26"/>
      <c r="EW44" s="48"/>
      <c r="EX44" s="28"/>
      <c r="EY44" s="29" t="s">
        <v>1</v>
      </c>
      <c r="FA44" s="48"/>
      <c r="FB44" s="28"/>
      <c r="FC44" s="29" t="s">
        <v>1</v>
      </c>
      <c r="FF44" s="48"/>
      <c r="FG44" s="28"/>
      <c r="FH44" s="29" t="s">
        <v>1</v>
      </c>
      <c r="FJ44" s="48"/>
      <c r="FK44" s="28"/>
      <c r="FL44" s="29" t="s">
        <v>1</v>
      </c>
      <c r="FO44" s="48"/>
      <c r="FP44" s="28"/>
      <c r="FQ44" s="29" t="s">
        <v>1</v>
      </c>
      <c r="FS44" s="48"/>
      <c r="FT44" s="28"/>
      <c r="FU44" s="29" t="s">
        <v>1</v>
      </c>
      <c r="FX44" s="48"/>
      <c r="FY44" s="28"/>
      <c r="FZ44" s="29" t="s">
        <v>1</v>
      </c>
      <c r="GB44" s="48"/>
      <c r="GC44" s="28"/>
      <c r="GD44" s="29" t="s">
        <v>1</v>
      </c>
      <c r="GG44" s="48"/>
      <c r="GH44" s="28"/>
      <c r="GI44" s="29" t="s">
        <v>1</v>
      </c>
      <c r="GK44" s="48"/>
      <c r="GL44" s="28"/>
      <c r="GM44" s="29" t="s">
        <v>1</v>
      </c>
      <c r="GP44" s="48"/>
      <c r="GQ44" s="28"/>
      <c r="GR44" s="29" t="s">
        <v>1</v>
      </c>
      <c r="GT44" s="48"/>
      <c r="GU44" s="28"/>
      <c r="GV44" s="29" t="s">
        <v>1</v>
      </c>
      <c r="GY44" s="48"/>
      <c r="GZ44" s="28"/>
      <c r="HA44" s="29" t="s">
        <v>1</v>
      </c>
      <c r="HC44" s="48"/>
      <c r="HD44" s="28"/>
      <c r="HE44" s="29" t="s">
        <v>1</v>
      </c>
      <c r="HH44" s="48"/>
      <c r="HI44" s="28"/>
      <c r="HJ44" s="29" t="s">
        <v>1</v>
      </c>
      <c r="HL44" s="48"/>
      <c r="HM44" s="28"/>
      <c r="HN44" s="29" t="s">
        <v>1</v>
      </c>
      <c r="HQ44" s="48"/>
      <c r="HR44" s="28"/>
      <c r="HS44" s="29" t="s">
        <v>1</v>
      </c>
      <c r="HU44" s="48"/>
      <c r="HV44" s="28"/>
      <c r="HW44" s="29" t="s">
        <v>1</v>
      </c>
      <c r="HZ44" s="48"/>
      <c r="IA44" s="28"/>
      <c r="IB44" s="29" t="s">
        <v>1</v>
      </c>
      <c r="ID44" s="48"/>
      <c r="IE44" s="28"/>
      <c r="IF44" s="29" t="s">
        <v>1</v>
      </c>
    </row>
    <row r="45" spans="2:240" x14ac:dyDescent="0.35">
      <c r="B45" s="48"/>
      <c r="C45" s="28"/>
      <c r="D45" s="29" t="s">
        <v>1</v>
      </c>
      <c r="F45" s="48"/>
      <c r="G45" s="28"/>
      <c r="H45" s="29" t="s">
        <v>1</v>
      </c>
      <c r="I45" s="26"/>
      <c r="J45" s="48"/>
      <c r="K45" s="28"/>
      <c r="L45" s="29" t="s">
        <v>1</v>
      </c>
      <c r="N45" s="48"/>
      <c r="O45" s="28"/>
      <c r="P45" s="29" t="s">
        <v>1</v>
      </c>
      <c r="Q45" s="26"/>
      <c r="S45" s="48"/>
      <c r="T45" s="28"/>
      <c r="U45" s="29" t="s">
        <v>1</v>
      </c>
      <c r="W45" s="48"/>
      <c r="X45" s="28"/>
      <c r="Y45" s="29" t="s">
        <v>1</v>
      </c>
      <c r="AA45" s="48"/>
      <c r="AB45" s="28"/>
      <c r="AC45" s="29" t="s">
        <v>1</v>
      </c>
      <c r="AE45" s="48"/>
      <c r="AF45" s="28"/>
      <c r="AG45" s="29" t="s">
        <v>1</v>
      </c>
      <c r="AJ45" s="48"/>
      <c r="AK45" s="28"/>
      <c r="AL45" s="29" t="s">
        <v>1</v>
      </c>
      <c r="AN45" s="48"/>
      <c r="AO45" s="28"/>
      <c r="AP45" s="29" t="s">
        <v>1</v>
      </c>
      <c r="AS45" s="48"/>
      <c r="AT45" s="28"/>
      <c r="AU45" s="29" t="s">
        <v>1</v>
      </c>
      <c r="AW45" s="48"/>
      <c r="AX45" s="28"/>
      <c r="AY45" s="29" t="s">
        <v>1</v>
      </c>
      <c r="BB45" s="48"/>
      <c r="BC45" s="28"/>
      <c r="BD45" s="29" t="s">
        <v>1</v>
      </c>
      <c r="BF45" s="48"/>
      <c r="BG45" s="28"/>
      <c r="BH45" s="29" t="s">
        <v>1</v>
      </c>
      <c r="BI45" s="26"/>
      <c r="BJ45" s="26"/>
      <c r="BK45" s="48"/>
      <c r="BL45" s="28"/>
      <c r="BM45" s="29" t="s">
        <v>1</v>
      </c>
      <c r="BO45" s="48"/>
      <c r="BP45" s="28"/>
      <c r="BQ45" s="29" t="s">
        <v>1</v>
      </c>
      <c r="BR45" s="26"/>
      <c r="BS45" s="26"/>
      <c r="BT45" s="48"/>
      <c r="BU45" s="28"/>
      <c r="BV45" s="29" t="s">
        <v>1</v>
      </c>
      <c r="BX45" s="48"/>
      <c r="BY45" s="28"/>
      <c r="BZ45" s="29" t="s">
        <v>1</v>
      </c>
      <c r="CA45" s="26"/>
      <c r="CC45" s="48"/>
      <c r="CD45" s="28"/>
      <c r="CE45" s="29" t="s">
        <v>1</v>
      </c>
      <c r="CG45" s="48"/>
      <c r="CH45" s="28"/>
      <c r="CI45" s="29" t="s">
        <v>1</v>
      </c>
      <c r="CL45" s="48"/>
      <c r="CM45" s="28"/>
      <c r="CN45" s="29" t="s">
        <v>1</v>
      </c>
      <c r="CP45" s="48"/>
      <c r="CQ45" s="28"/>
      <c r="CR45" s="29" t="s">
        <v>1</v>
      </c>
      <c r="CU45" s="48"/>
      <c r="CV45" s="28"/>
      <c r="CW45" s="29" t="s">
        <v>1</v>
      </c>
      <c r="CY45" s="48"/>
      <c r="CZ45" s="28"/>
      <c r="DA45" s="29" t="s">
        <v>1</v>
      </c>
      <c r="DD45" s="48"/>
      <c r="DE45" s="28"/>
      <c r="DF45" s="29" t="s">
        <v>1</v>
      </c>
      <c r="DH45" s="48"/>
      <c r="DI45" s="28"/>
      <c r="DJ45" s="29" t="s">
        <v>1</v>
      </c>
      <c r="DK45" s="26"/>
      <c r="DL45" s="26"/>
      <c r="DM45" s="48"/>
      <c r="DN45" s="28"/>
      <c r="DO45" s="29" t="s">
        <v>1</v>
      </c>
      <c r="DQ45" s="48"/>
      <c r="DR45" s="28"/>
      <c r="DS45" s="29" t="s">
        <v>1</v>
      </c>
      <c r="DT45" s="26"/>
      <c r="DU45" s="26"/>
      <c r="DV45" s="48"/>
      <c r="DW45" s="28"/>
      <c r="DX45" s="29" t="s">
        <v>1</v>
      </c>
      <c r="DZ45" s="48"/>
      <c r="EA45" s="28"/>
      <c r="EB45" s="29" t="s">
        <v>1</v>
      </c>
      <c r="EC45" s="26"/>
      <c r="ED45" s="26"/>
      <c r="EE45" s="48"/>
      <c r="EF45" s="28"/>
      <c r="EG45" s="29" t="s">
        <v>1</v>
      </c>
      <c r="EI45" s="48"/>
      <c r="EJ45" s="28"/>
      <c r="EK45" s="29" t="s">
        <v>1</v>
      </c>
      <c r="EL45" s="26"/>
      <c r="EM45" s="26"/>
      <c r="EN45" s="48"/>
      <c r="EO45" s="28"/>
      <c r="EP45" s="29" t="s">
        <v>1</v>
      </c>
      <c r="ER45" s="48"/>
      <c r="ES45" s="28"/>
      <c r="ET45" s="29" t="s">
        <v>1</v>
      </c>
      <c r="EU45" s="26"/>
      <c r="EW45" s="48"/>
      <c r="EX45" s="28"/>
      <c r="EY45" s="29" t="s">
        <v>1</v>
      </c>
      <c r="FA45" s="48"/>
      <c r="FB45" s="28"/>
      <c r="FC45" s="29" t="s">
        <v>1</v>
      </c>
      <c r="FF45" s="48"/>
      <c r="FG45" s="28"/>
      <c r="FH45" s="29" t="s">
        <v>1</v>
      </c>
      <c r="FJ45" s="48"/>
      <c r="FK45" s="28"/>
      <c r="FL45" s="29" t="s">
        <v>1</v>
      </c>
      <c r="FO45" s="48"/>
      <c r="FP45" s="28"/>
      <c r="FQ45" s="29" t="s">
        <v>1</v>
      </c>
      <c r="FS45" s="48"/>
      <c r="FT45" s="28"/>
      <c r="FU45" s="29" t="s">
        <v>1</v>
      </c>
      <c r="FX45" s="48"/>
      <c r="FY45" s="28"/>
      <c r="FZ45" s="29" t="s">
        <v>1</v>
      </c>
      <c r="GB45" s="48"/>
      <c r="GC45" s="28"/>
      <c r="GD45" s="29" t="s">
        <v>1</v>
      </c>
      <c r="GG45" s="48"/>
      <c r="GH45" s="28"/>
      <c r="GI45" s="29" t="s">
        <v>1</v>
      </c>
      <c r="GK45" s="48"/>
      <c r="GL45" s="28"/>
      <c r="GM45" s="29" t="s">
        <v>1</v>
      </c>
      <c r="GP45" s="48"/>
      <c r="GQ45" s="28"/>
      <c r="GR45" s="29" t="s">
        <v>1</v>
      </c>
      <c r="GT45" s="48"/>
      <c r="GU45" s="28"/>
      <c r="GV45" s="29" t="s">
        <v>1</v>
      </c>
      <c r="GY45" s="48"/>
      <c r="GZ45" s="28"/>
      <c r="HA45" s="29" t="s">
        <v>1</v>
      </c>
      <c r="HC45" s="48"/>
      <c r="HD45" s="28"/>
      <c r="HE45" s="29" t="s">
        <v>1</v>
      </c>
      <c r="HH45" s="48"/>
      <c r="HI45" s="28"/>
      <c r="HJ45" s="29" t="s">
        <v>1</v>
      </c>
      <c r="HL45" s="48"/>
      <c r="HM45" s="28"/>
      <c r="HN45" s="29" t="s">
        <v>1</v>
      </c>
      <c r="HQ45" s="48"/>
      <c r="HR45" s="28"/>
      <c r="HS45" s="29" t="s">
        <v>1</v>
      </c>
      <c r="HU45" s="48"/>
      <c r="HV45" s="28"/>
      <c r="HW45" s="29" t="s">
        <v>1</v>
      </c>
      <c r="HZ45" s="48"/>
      <c r="IA45" s="28"/>
      <c r="IB45" s="29" t="s">
        <v>1</v>
      </c>
      <c r="ID45" s="48"/>
      <c r="IE45" s="28"/>
      <c r="IF45" s="29" t="s">
        <v>1</v>
      </c>
    </row>
    <row r="46" spans="2:240" x14ac:dyDescent="0.35">
      <c r="B46" s="48"/>
      <c r="C46" s="28"/>
      <c r="D46" s="29" t="s">
        <v>1</v>
      </c>
      <c r="F46" s="48"/>
      <c r="G46" s="28"/>
      <c r="H46" s="29" t="s">
        <v>1</v>
      </c>
      <c r="I46" s="26"/>
      <c r="J46" s="48"/>
      <c r="K46" s="28"/>
      <c r="L46" s="29" t="s">
        <v>1</v>
      </c>
      <c r="N46" s="48"/>
      <c r="O46" s="28"/>
      <c r="P46" s="29" t="s">
        <v>1</v>
      </c>
      <c r="Q46" s="26"/>
      <c r="S46" s="48"/>
      <c r="T46" s="28"/>
      <c r="U46" s="29" t="s">
        <v>1</v>
      </c>
      <c r="W46" s="48"/>
      <c r="X46" s="28"/>
      <c r="Y46" s="29" t="s">
        <v>1</v>
      </c>
      <c r="AA46" s="48"/>
      <c r="AB46" s="28"/>
      <c r="AC46" s="29" t="s">
        <v>1</v>
      </c>
      <c r="AE46" s="48"/>
      <c r="AF46" s="28"/>
      <c r="AG46" s="29" t="s">
        <v>1</v>
      </c>
      <c r="AJ46" s="48"/>
      <c r="AK46" s="28"/>
      <c r="AL46" s="29" t="s">
        <v>1</v>
      </c>
      <c r="AN46" s="48"/>
      <c r="AO46" s="28"/>
      <c r="AP46" s="29" t="s">
        <v>1</v>
      </c>
      <c r="AS46" s="48"/>
      <c r="AT46" s="28"/>
      <c r="AU46" s="29" t="s">
        <v>1</v>
      </c>
      <c r="AW46" s="48"/>
      <c r="AX46" s="28"/>
      <c r="AY46" s="29" t="s">
        <v>1</v>
      </c>
      <c r="BB46" s="48"/>
      <c r="BC46" s="28"/>
      <c r="BD46" s="29" t="s">
        <v>1</v>
      </c>
      <c r="BF46" s="48"/>
      <c r="BG46" s="28"/>
      <c r="BH46" s="29" t="s">
        <v>1</v>
      </c>
      <c r="BI46" s="26"/>
      <c r="BJ46" s="26"/>
      <c r="BK46" s="48"/>
      <c r="BL46" s="28"/>
      <c r="BM46" s="29" t="s">
        <v>1</v>
      </c>
      <c r="BO46" s="48"/>
      <c r="BP46" s="28"/>
      <c r="BQ46" s="29" t="s">
        <v>1</v>
      </c>
      <c r="BR46" s="26"/>
      <c r="BS46" s="26"/>
      <c r="BT46" s="48"/>
      <c r="BU46" s="28"/>
      <c r="BV46" s="29" t="s">
        <v>1</v>
      </c>
      <c r="BX46" s="48"/>
      <c r="BY46" s="28"/>
      <c r="BZ46" s="29" t="s">
        <v>1</v>
      </c>
      <c r="CA46" s="26"/>
      <c r="CC46" s="48"/>
      <c r="CD46" s="28"/>
      <c r="CE46" s="29" t="s">
        <v>1</v>
      </c>
      <c r="CG46" s="48"/>
      <c r="CH46" s="28"/>
      <c r="CI46" s="29" t="s">
        <v>1</v>
      </c>
      <c r="CL46" s="48"/>
      <c r="CM46" s="28"/>
      <c r="CN46" s="29" t="s">
        <v>1</v>
      </c>
      <c r="CP46" s="48"/>
      <c r="CQ46" s="28"/>
      <c r="CR46" s="29" t="s">
        <v>1</v>
      </c>
      <c r="CU46" s="48"/>
      <c r="CV46" s="28"/>
      <c r="CW46" s="29" t="s">
        <v>1</v>
      </c>
      <c r="CY46" s="48"/>
      <c r="CZ46" s="28"/>
      <c r="DA46" s="29" t="s">
        <v>1</v>
      </c>
      <c r="DD46" s="48"/>
      <c r="DE46" s="28"/>
      <c r="DF46" s="29" t="s">
        <v>1</v>
      </c>
      <c r="DH46" s="48"/>
      <c r="DI46" s="28"/>
      <c r="DJ46" s="29" t="s">
        <v>1</v>
      </c>
      <c r="DK46" s="26"/>
      <c r="DL46" s="26"/>
      <c r="DM46" s="48"/>
      <c r="DN46" s="28"/>
      <c r="DO46" s="29" t="s">
        <v>1</v>
      </c>
      <c r="DQ46" s="48"/>
      <c r="DR46" s="28"/>
      <c r="DS46" s="29" t="s">
        <v>1</v>
      </c>
      <c r="DT46" s="26"/>
      <c r="DU46" s="26"/>
      <c r="DV46" s="48"/>
      <c r="DW46" s="28"/>
      <c r="DX46" s="29" t="s">
        <v>1</v>
      </c>
      <c r="DZ46" s="48"/>
      <c r="EA46" s="28"/>
      <c r="EB46" s="29" t="s">
        <v>1</v>
      </c>
      <c r="EC46" s="26"/>
      <c r="ED46" s="26"/>
      <c r="EE46" s="48"/>
      <c r="EF46" s="28"/>
      <c r="EG46" s="29" t="s">
        <v>1</v>
      </c>
      <c r="EI46" s="48"/>
      <c r="EJ46" s="28"/>
      <c r="EK46" s="29" t="s">
        <v>1</v>
      </c>
      <c r="EL46" s="26"/>
      <c r="EM46" s="26"/>
      <c r="EN46" s="48"/>
      <c r="EO46" s="28"/>
      <c r="EP46" s="29" t="s">
        <v>1</v>
      </c>
      <c r="ER46" s="48"/>
      <c r="ES46" s="28"/>
      <c r="ET46" s="29" t="s">
        <v>1</v>
      </c>
      <c r="EU46" s="26"/>
      <c r="EW46" s="48"/>
      <c r="EX46" s="28"/>
      <c r="EY46" s="29" t="s">
        <v>1</v>
      </c>
      <c r="FA46" s="48"/>
      <c r="FB46" s="28"/>
      <c r="FC46" s="29" t="s">
        <v>1</v>
      </c>
      <c r="FF46" s="48"/>
      <c r="FG46" s="28"/>
      <c r="FH46" s="29" t="s">
        <v>1</v>
      </c>
      <c r="FJ46" s="48"/>
      <c r="FK46" s="28"/>
      <c r="FL46" s="29" t="s">
        <v>1</v>
      </c>
      <c r="FO46" s="48"/>
      <c r="FP46" s="28"/>
      <c r="FQ46" s="29" t="s">
        <v>1</v>
      </c>
      <c r="FS46" s="48"/>
      <c r="FT46" s="28"/>
      <c r="FU46" s="29" t="s">
        <v>1</v>
      </c>
      <c r="FX46" s="48"/>
      <c r="FY46" s="28"/>
      <c r="FZ46" s="29" t="s">
        <v>1</v>
      </c>
      <c r="GB46" s="48"/>
      <c r="GC46" s="28"/>
      <c r="GD46" s="29" t="s">
        <v>1</v>
      </c>
      <c r="GG46" s="48"/>
      <c r="GH46" s="28"/>
      <c r="GI46" s="29" t="s">
        <v>1</v>
      </c>
      <c r="GK46" s="48"/>
      <c r="GL46" s="28"/>
      <c r="GM46" s="29" t="s">
        <v>1</v>
      </c>
      <c r="GP46" s="48"/>
      <c r="GQ46" s="28"/>
      <c r="GR46" s="29" t="s">
        <v>1</v>
      </c>
      <c r="GT46" s="48"/>
      <c r="GU46" s="28"/>
      <c r="GV46" s="29" t="s">
        <v>1</v>
      </c>
      <c r="GY46" s="48"/>
      <c r="GZ46" s="28"/>
      <c r="HA46" s="29" t="s">
        <v>1</v>
      </c>
      <c r="HC46" s="48"/>
      <c r="HD46" s="28"/>
      <c r="HE46" s="29" t="s">
        <v>1</v>
      </c>
      <c r="HH46" s="48"/>
      <c r="HI46" s="28"/>
      <c r="HJ46" s="29" t="s">
        <v>1</v>
      </c>
      <c r="HL46" s="48"/>
      <c r="HM46" s="28"/>
      <c r="HN46" s="29" t="s">
        <v>1</v>
      </c>
      <c r="HQ46" s="48"/>
      <c r="HR46" s="28"/>
      <c r="HS46" s="29" t="s">
        <v>1</v>
      </c>
      <c r="HU46" s="48"/>
      <c r="HV46" s="28"/>
      <c r="HW46" s="29" t="s">
        <v>1</v>
      </c>
      <c r="HZ46" s="48"/>
      <c r="IA46" s="28"/>
      <c r="IB46" s="29" t="s">
        <v>1</v>
      </c>
      <c r="ID46" s="48"/>
      <c r="IE46" s="28"/>
      <c r="IF46" s="29" t="s">
        <v>1</v>
      </c>
    </row>
    <row r="47" spans="2:240" x14ac:dyDescent="0.35">
      <c r="B47" s="48"/>
      <c r="C47" s="28"/>
      <c r="D47" s="29" t="s">
        <v>1</v>
      </c>
      <c r="F47" s="48"/>
      <c r="G47" s="28"/>
      <c r="H47" s="29" t="s">
        <v>1</v>
      </c>
      <c r="I47" s="26"/>
      <c r="J47" s="48"/>
      <c r="K47" s="28"/>
      <c r="L47" s="29" t="s">
        <v>1</v>
      </c>
      <c r="N47" s="48"/>
      <c r="O47" s="28"/>
      <c r="P47" s="29" t="s">
        <v>1</v>
      </c>
      <c r="Q47" s="26"/>
      <c r="S47" s="48"/>
      <c r="T47" s="28"/>
      <c r="U47" s="29" t="s">
        <v>1</v>
      </c>
      <c r="W47" s="48"/>
      <c r="X47" s="28"/>
      <c r="Y47" s="29" t="s">
        <v>1</v>
      </c>
      <c r="AA47" s="48"/>
      <c r="AB47" s="28"/>
      <c r="AC47" s="29" t="s">
        <v>1</v>
      </c>
      <c r="AE47" s="48"/>
      <c r="AF47" s="28"/>
      <c r="AG47" s="29" t="s">
        <v>1</v>
      </c>
      <c r="AJ47" s="48"/>
      <c r="AK47" s="28"/>
      <c r="AL47" s="29" t="s">
        <v>1</v>
      </c>
      <c r="AN47" s="48"/>
      <c r="AO47" s="28"/>
      <c r="AP47" s="29" t="s">
        <v>1</v>
      </c>
      <c r="AS47" s="48"/>
      <c r="AT47" s="28"/>
      <c r="AU47" s="29" t="s">
        <v>1</v>
      </c>
      <c r="AW47" s="48"/>
      <c r="AX47" s="28"/>
      <c r="AY47" s="29" t="s">
        <v>1</v>
      </c>
      <c r="BB47" s="48"/>
      <c r="BC47" s="28"/>
      <c r="BD47" s="29" t="s">
        <v>1</v>
      </c>
      <c r="BF47" s="48"/>
      <c r="BG47" s="28"/>
      <c r="BH47" s="29" t="s">
        <v>1</v>
      </c>
      <c r="BI47" s="26"/>
      <c r="BJ47" s="26"/>
      <c r="BK47" s="48"/>
      <c r="BL47" s="28"/>
      <c r="BM47" s="29" t="s">
        <v>1</v>
      </c>
      <c r="BO47" s="48"/>
      <c r="BP47" s="28"/>
      <c r="BQ47" s="29" t="s">
        <v>1</v>
      </c>
      <c r="BR47" s="26"/>
      <c r="BS47" s="26"/>
      <c r="BT47" s="48"/>
      <c r="BU47" s="28"/>
      <c r="BV47" s="29" t="s">
        <v>1</v>
      </c>
      <c r="BX47" s="48"/>
      <c r="BY47" s="28"/>
      <c r="BZ47" s="29" t="s">
        <v>1</v>
      </c>
      <c r="CA47" s="26"/>
      <c r="CC47" s="48"/>
      <c r="CD47" s="28"/>
      <c r="CE47" s="29" t="s">
        <v>1</v>
      </c>
      <c r="CG47" s="48"/>
      <c r="CH47" s="28"/>
      <c r="CI47" s="29" t="s">
        <v>1</v>
      </c>
      <c r="CL47" s="48"/>
      <c r="CM47" s="28"/>
      <c r="CN47" s="29" t="s">
        <v>1</v>
      </c>
      <c r="CP47" s="48"/>
      <c r="CQ47" s="28"/>
      <c r="CR47" s="29" t="s">
        <v>1</v>
      </c>
      <c r="CU47" s="48"/>
      <c r="CV47" s="28"/>
      <c r="CW47" s="29" t="s">
        <v>1</v>
      </c>
      <c r="CY47" s="48"/>
      <c r="CZ47" s="28"/>
      <c r="DA47" s="29" t="s">
        <v>1</v>
      </c>
      <c r="DD47" s="48"/>
      <c r="DE47" s="28"/>
      <c r="DF47" s="29" t="s">
        <v>1</v>
      </c>
      <c r="DH47" s="48"/>
      <c r="DI47" s="28"/>
      <c r="DJ47" s="29" t="s">
        <v>1</v>
      </c>
      <c r="DK47" s="26"/>
      <c r="DL47" s="26"/>
      <c r="DM47" s="48"/>
      <c r="DN47" s="28"/>
      <c r="DO47" s="29" t="s">
        <v>1</v>
      </c>
      <c r="DQ47" s="48"/>
      <c r="DR47" s="28"/>
      <c r="DS47" s="29" t="s">
        <v>1</v>
      </c>
      <c r="DT47" s="26"/>
      <c r="DU47" s="26"/>
      <c r="DV47" s="48"/>
      <c r="DW47" s="28"/>
      <c r="DX47" s="29" t="s">
        <v>1</v>
      </c>
      <c r="DZ47" s="48"/>
      <c r="EA47" s="28"/>
      <c r="EB47" s="29" t="s">
        <v>1</v>
      </c>
      <c r="EC47" s="26"/>
      <c r="ED47" s="26"/>
      <c r="EE47" s="48"/>
      <c r="EF47" s="28"/>
      <c r="EG47" s="29" t="s">
        <v>1</v>
      </c>
      <c r="EI47" s="48"/>
      <c r="EJ47" s="28"/>
      <c r="EK47" s="29" t="s">
        <v>1</v>
      </c>
      <c r="EL47" s="26"/>
      <c r="EM47" s="26"/>
      <c r="EN47" s="48"/>
      <c r="EO47" s="28"/>
      <c r="EP47" s="29" t="s">
        <v>1</v>
      </c>
      <c r="ER47" s="48"/>
      <c r="ES47" s="28"/>
      <c r="ET47" s="29" t="s">
        <v>1</v>
      </c>
      <c r="EU47" s="26"/>
      <c r="EW47" s="48"/>
      <c r="EX47" s="28"/>
      <c r="EY47" s="29" t="s">
        <v>1</v>
      </c>
      <c r="FA47" s="48"/>
      <c r="FB47" s="28"/>
      <c r="FC47" s="29" t="s">
        <v>1</v>
      </c>
      <c r="FF47" s="48"/>
      <c r="FG47" s="28"/>
      <c r="FH47" s="29" t="s">
        <v>1</v>
      </c>
      <c r="FJ47" s="48"/>
      <c r="FK47" s="28"/>
      <c r="FL47" s="29" t="s">
        <v>1</v>
      </c>
      <c r="FO47" s="48"/>
      <c r="FP47" s="28"/>
      <c r="FQ47" s="29" t="s">
        <v>1</v>
      </c>
      <c r="FS47" s="48"/>
      <c r="FT47" s="28"/>
      <c r="FU47" s="29" t="s">
        <v>1</v>
      </c>
      <c r="FX47" s="48"/>
      <c r="FY47" s="28"/>
      <c r="FZ47" s="29" t="s">
        <v>1</v>
      </c>
      <c r="GB47" s="48"/>
      <c r="GC47" s="28"/>
      <c r="GD47" s="29" t="s">
        <v>1</v>
      </c>
      <c r="GG47" s="48"/>
      <c r="GH47" s="28"/>
      <c r="GI47" s="29" t="s">
        <v>1</v>
      </c>
      <c r="GK47" s="48"/>
      <c r="GL47" s="28"/>
      <c r="GM47" s="29" t="s">
        <v>1</v>
      </c>
      <c r="GP47" s="48"/>
      <c r="GQ47" s="28"/>
      <c r="GR47" s="29" t="s">
        <v>1</v>
      </c>
      <c r="GT47" s="48"/>
      <c r="GU47" s="28"/>
      <c r="GV47" s="29" t="s">
        <v>1</v>
      </c>
      <c r="GY47" s="48"/>
      <c r="GZ47" s="28"/>
      <c r="HA47" s="29" t="s">
        <v>1</v>
      </c>
      <c r="HC47" s="48"/>
      <c r="HD47" s="28"/>
      <c r="HE47" s="29" t="s">
        <v>1</v>
      </c>
      <c r="HH47" s="48"/>
      <c r="HI47" s="28"/>
      <c r="HJ47" s="29" t="s">
        <v>1</v>
      </c>
      <c r="HL47" s="48"/>
      <c r="HM47" s="28"/>
      <c r="HN47" s="29" t="s">
        <v>1</v>
      </c>
      <c r="HQ47" s="48"/>
      <c r="HR47" s="28"/>
      <c r="HS47" s="29" t="s">
        <v>1</v>
      </c>
      <c r="HU47" s="48"/>
      <c r="HV47" s="28"/>
      <c r="HW47" s="29" t="s">
        <v>1</v>
      </c>
      <c r="HZ47" s="48"/>
      <c r="IA47" s="28"/>
      <c r="IB47" s="29" t="s">
        <v>1</v>
      </c>
      <c r="ID47" s="48"/>
      <c r="IE47" s="28"/>
      <c r="IF47" s="29" t="s">
        <v>1</v>
      </c>
    </row>
    <row r="48" spans="2:240" x14ac:dyDescent="0.35">
      <c r="B48" s="48"/>
      <c r="C48" s="28"/>
      <c r="D48" s="29" t="s">
        <v>1</v>
      </c>
      <c r="F48" s="48"/>
      <c r="G48" s="28"/>
      <c r="H48" s="29" t="s">
        <v>1</v>
      </c>
      <c r="I48" s="26"/>
      <c r="J48" s="48"/>
      <c r="K48" s="28"/>
      <c r="L48" s="29" t="s">
        <v>1</v>
      </c>
      <c r="N48" s="48"/>
      <c r="O48" s="28"/>
      <c r="P48" s="29" t="s">
        <v>1</v>
      </c>
      <c r="Q48" s="26"/>
      <c r="S48" s="48"/>
      <c r="T48" s="28"/>
      <c r="U48" s="29" t="s">
        <v>1</v>
      </c>
      <c r="W48" s="48"/>
      <c r="X48" s="28"/>
      <c r="Y48" s="29" t="s">
        <v>1</v>
      </c>
      <c r="AA48" s="48"/>
      <c r="AB48" s="28"/>
      <c r="AC48" s="29" t="s">
        <v>1</v>
      </c>
      <c r="AE48" s="48"/>
      <c r="AF48" s="28"/>
      <c r="AG48" s="29" t="s">
        <v>1</v>
      </c>
      <c r="AJ48" s="48"/>
      <c r="AK48" s="28"/>
      <c r="AL48" s="29" t="s">
        <v>1</v>
      </c>
      <c r="AN48" s="48"/>
      <c r="AO48" s="28"/>
      <c r="AP48" s="29" t="s">
        <v>1</v>
      </c>
      <c r="AS48" s="48"/>
      <c r="AT48" s="28"/>
      <c r="AU48" s="29" t="s">
        <v>1</v>
      </c>
      <c r="AW48" s="48"/>
      <c r="AX48" s="28"/>
      <c r="AY48" s="29" t="s">
        <v>1</v>
      </c>
      <c r="BB48" s="48"/>
      <c r="BC48" s="28"/>
      <c r="BD48" s="29" t="s">
        <v>1</v>
      </c>
      <c r="BF48" s="48"/>
      <c r="BG48" s="28"/>
      <c r="BH48" s="29" t="s">
        <v>1</v>
      </c>
      <c r="BI48" s="26"/>
      <c r="BJ48" s="26"/>
      <c r="BK48" s="48"/>
      <c r="BL48" s="28"/>
      <c r="BM48" s="29" t="s">
        <v>1</v>
      </c>
      <c r="BO48" s="48"/>
      <c r="BP48" s="28"/>
      <c r="BQ48" s="29" t="s">
        <v>1</v>
      </c>
      <c r="BR48" s="26"/>
      <c r="BS48" s="26"/>
      <c r="BT48" s="48"/>
      <c r="BU48" s="28"/>
      <c r="BV48" s="29" t="s">
        <v>1</v>
      </c>
      <c r="BX48" s="48"/>
      <c r="BY48" s="28"/>
      <c r="BZ48" s="29" t="s">
        <v>1</v>
      </c>
      <c r="CA48" s="26"/>
      <c r="CC48" s="48"/>
      <c r="CD48" s="28"/>
      <c r="CE48" s="29" t="s">
        <v>1</v>
      </c>
      <c r="CG48" s="48"/>
      <c r="CH48" s="28"/>
      <c r="CI48" s="29" t="s">
        <v>1</v>
      </c>
      <c r="CL48" s="48"/>
      <c r="CM48" s="28"/>
      <c r="CN48" s="29" t="s">
        <v>1</v>
      </c>
      <c r="CP48" s="48"/>
      <c r="CQ48" s="28"/>
      <c r="CR48" s="29" t="s">
        <v>1</v>
      </c>
      <c r="CU48" s="48"/>
      <c r="CV48" s="28"/>
      <c r="CW48" s="29" t="s">
        <v>1</v>
      </c>
      <c r="CY48" s="48"/>
      <c r="CZ48" s="28"/>
      <c r="DA48" s="29" t="s">
        <v>1</v>
      </c>
      <c r="DD48" s="48"/>
      <c r="DE48" s="28"/>
      <c r="DF48" s="29" t="s">
        <v>1</v>
      </c>
      <c r="DH48" s="48"/>
      <c r="DI48" s="28"/>
      <c r="DJ48" s="29" t="s">
        <v>1</v>
      </c>
      <c r="DK48" s="26"/>
      <c r="DL48" s="26"/>
      <c r="DM48" s="48"/>
      <c r="DN48" s="28"/>
      <c r="DO48" s="29" t="s">
        <v>1</v>
      </c>
      <c r="DQ48" s="48"/>
      <c r="DR48" s="28"/>
      <c r="DS48" s="29" t="s">
        <v>1</v>
      </c>
      <c r="DT48" s="26"/>
      <c r="DU48" s="26"/>
      <c r="DV48" s="48"/>
      <c r="DW48" s="28"/>
      <c r="DX48" s="29" t="s">
        <v>1</v>
      </c>
      <c r="DZ48" s="48"/>
      <c r="EA48" s="28"/>
      <c r="EB48" s="29" t="s">
        <v>1</v>
      </c>
      <c r="EC48" s="26"/>
      <c r="ED48" s="26"/>
      <c r="EE48" s="48"/>
      <c r="EF48" s="28"/>
      <c r="EG48" s="29" t="s">
        <v>1</v>
      </c>
      <c r="EI48" s="48"/>
      <c r="EJ48" s="28"/>
      <c r="EK48" s="29" t="s">
        <v>1</v>
      </c>
      <c r="EL48" s="26"/>
      <c r="EM48" s="26"/>
      <c r="EN48" s="48"/>
      <c r="EO48" s="28"/>
      <c r="EP48" s="29" t="s">
        <v>1</v>
      </c>
      <c r="ER48" s="48"/>
      <c r="ES48" s="28"/>
      <c r="ET48" s="29" t="s">
        <v>1</v>
      </c>
      <c r="EU48" s="26"/>
      <c r="EW48" s="48"/>
      <c r="EX48" s="28"/>
      <c r="EY48" s="29" t="s">
        <v>1</v>
      </c>
      <c r="FA48" s="48"/>
      <c r="FB48" s="28"/>
      <c r="FC48" s="29" t="s">
        <v>1</v>
      </c>
      <c r="FF48" s="48"/>
      <c r="FG48" s="28"/>
      <c r="FH48" s="29" t="s">
        <v>1</v>
      </c>
      <c r="FJ48" s="48"/>
      <c r="FK48" s="28"/>
      <c r="FL48" s="29" t="s">
        <v>1</v>
      </c>
      <c r="FO48" s="48"/>
      <c r="FP48" s="28"/>
      <c r="FQ48" s="29" t="s">
        <v>1</v>
      </c>
      <c r="FS48" s="48"/>
      <c r="FT48" s="28"/>
      <c r="FU48" s="29" t="s">
        <v>1</v>
      </c>
      <c r="FX48" s="48"/>
      <c r="FY48" s="28"/>
      <c r="FZ48" s="29" t="s">
        <v>1</v>
      </c>
      <c r="GB48" s="48"/>
      <c r="GC48" s="28"/>
      <c r="GD48" s="29" t="s">
        <v>1</v>
      </c>
      <c r="GG48" s="48"/>
      <c r="GH48" s="28"/>
      <c r="GI48" s="29" t="s">
        <v>1</v>
      </c>
      <c r="GK48" s="48"/>
      <c r="GL48" s="28"/>
      <c r="GM48" s="29" t="s">
        <v>1</v>
      </c>
      <c r="GP48" s="48"/>
      <c r="GQ48" s="28"/>
      <c r="GR48" s="29" t="s">
        <v>1</v>
      </c>
      <c r="GT48" s="48"/>
      <c r="GU48" s="28"/>
      <c r="GV48" s="29" t="s">
        <v>1</v>
      </c>
      <c r="GY48" s="48"/>
      <c r="GZ48" s="28"/>
      <c r="HA48" s="29" t="s">
        <v>1</v>
      </c>
      <c r="HC48" s="48"/>
      <c r="HD48" s="28"/>
      <c r="HE48" s="29" t="s">
        <v>1</v>
      </c>
      <c r="HH48" s="48"/>
      <c r="HI48" s="28"/>
      <c r="HJ48" s="29" t="s">
        <v>1</v>
      </c>
      <c r="HL48" s="48"/>
      <c r="HM48" s="28"/>
      <c r="HN48" s="29" t="s">
        <v>1</v>
      </c>
      <c r="HQ48" s="48"/>
      <c r="HR48" s="28"/>
      <c r="HS48" s="29" t="s">
        <v>1</v>
      </c>
      <c r="HU48" s="48"/>
      <c r="HV48" s="28"/>
      <c r="HW48" s="29" t="s">
        <v>1</v>
      </c>
      <c r="HZ48" s="48"/>
      <c r="IA48" s="28"/>
      <c r="IB48" s="29" t="s">
        <v>1</v>
      </c>
      <c r="ID48" s="48"/>
      <c r="IE48" s="28"/>
      <c r="IF48" s="29" t="s">
        <v>1</v>
      </c>
    </row>
    <row r="49" spans="2:240" x14ac:dyDescent="0.35">
      <c r="B49" s="48"/>
      <c r="C49" s="28"/>
      <c r="D49" s="29" t="s">
        <v>1</v>
      </c>
      <c r="F49" s="48"/>
      <c r="G49" s="28"/>
      <c r="H49" s="29" t="s">
        <v>1</v>
      </c>
      <c r="I49" s="26"/>
      <c r="J49" s="48"/>
      <c r="K49" s="28"/>
      <c r="L49" s="29" t="s">
        <v>1</v>
      </c>
      <c r="N49" s="48"/>
      <c r="O49" s="28"/>
      <c r="P49" s="29" t="s">
        <v>1</v>
      </c>
      <c r="Q49" s="26"/>
      <c r="S49" s="48"/>
      <c r="T49" s="28"/>
      <c r="U49" s="29" t="s">
        <v>1</v>
      </c>
      <c r="W49" s="48"/>
      <c r="X49" s="28"/>
      <c r="Y49" s="29" t="s">
        <v>1</v>
      </c>
      <c r="AA49" s="48"/>
      <c r="AB49" s="28"/>
      <c r="AC49" s="29" t="s">
        <v>1</v>
      </c>
      <c r="AE49" s="48"/>
      <c r="AF49" s="28"/>
      <c r="AG49" s="29" t="s">
        <v>1</v>
      </c>
      <c r="AJ49" s="48"/>
      <c r="AK49" s="28"/>
      <c r="AL49" s="29" t="s">
        <v>1</v>
      </c>
      <c r="AN49" s="48"/>
      <c r="AO49" s="28"/>
      <c r="AP49" s="29" t="s">
        <v>1</v>
      </c>
      <c r="AS49" s="48"/>
      <c r="AT49" s="28"/>
      <c r="AU49" s="29" t="s">
        <v>1</v>
      </c>
      <c r="AW49" s="48"/>
      <c r="AX49" s="28"/>
      <c r="AY49" s="29" t="s">
        <v>1</v>
      </c>
      <c r="BB49" s="48"/>
      <c r="BC49" s="28"/>
      <c r="BD49" s="29" t="s">
        <v>1</v>
      </c>
      <c r="BF49" s="48"/>
      <c r="BG49" s="28"/>
      <c r="BH49" s="29" t="s">
        <v>1</v>
      </c>
      <c r="BI49" s="26"/>
      <c r="BJ49" s="26"/>
      <c r="BK49" s="48"/>
      <c r="BL49" s="28"/>
      <c r="BM49" s="29" t="s">
        <v>1</v>
      </c>
      <c r="BO49" s="48"/>
      <c r="BP49" s="28"/>
      <c r="BQ49" s="29" t="s">
        <v>1</v>
      </c>
      <c r="BR49" s="26"/>
      <c r="BS49" s="26"/>
      <c r="BT49" s="48"/>
      <c r="BU49" s="28"/>
      <c r="BV49" s="29" t="s">
        <v>1</v>
      </c>
      <c r="BX49" s="48"/>
      <c r="BY49" s="28"/>
      <c r="BZ49" s="29" t="s">
        <v>1</v>
      </c>
      <c r="CA49" s="26"/>
      <c r="CC49" s="48"/>
      <c r="CD49" s="28"/>
      <c r="CE49" s="29" t="s">
        <v>1</v>
      </c>
      <c r="CG49" s="48"/>
      <c r="CH49" s="28"/>
      <c r="CI49" s="29" t="s">
        <v>1</v>
      </c>
      <c r="CL49" s="48"/>
      <c r="CM49" s="28"/>
      <c r="CN49" s="29" t="s">
        <v>1</v>
      </c>
      <c r="CP49" s="48"/>
      <c r="CQ49" s="28"/>
      <c r="CR49" s="29" t="s">
        <v>1</v>
      </c>
      <c r="CU49" s="48"/>
      <c r="CV49" s="28"/>
      <c r="CW49" s="29" t="s">
        <v>1</v>
      </c>
      <c r="CY49" s="48"/>
      <c r="CZ49" s="28"/>
      <c r="DA49" s="29" t="s">
        <v>1</v>
      </c>
      <c r="DD49" s="48"/>
      <c r="DE49" s="28"/>
      <c r="DF49" s="29" t="s">
        <v>1</v>
      </c>
      <c r="DH49" s="48"/>
      <c r="DI49" s="28"/>
      <c r="DJ49" s="29" t="s">
        <v>1</v>
      </c>
      <c r="DK49" s="26"/>
      <c r="DL49" s="26"/>
      <c r="DM49" s="48"/>
      <c r="DN49" s="28"/>
      <c r="DO49" s="29" t="s">
        <v>1</v>
      </c>
      <c r="DQ49" s="48"/>
      <c r="DR49" s="28"/>
      <c r="DS49" s="29" t="s">
        <v>1</v>
      </c>
      <c r="DT49" s="26"/>
      <c r="DU49" s="26"/>
      <c r="DV49" s="48"/>
      <c r="DW49" s="28"/>
      <c r="DX49" s="29" t="s">
        <v>1</v>
      </c>
      <c r="DZ49" s="48"/>
      <c r="EA49" s="28"/>
      <c r="EB49" s="29" t="s">
        <v>1</v>
      </c>
      <c r="EC49" s="26"/>
      <c r="ED49" s="26"/>
      <c r="EE49" s="48"/>
      <c r="EF49" s="28"/>
      <c r="EG49" s="29" t="s">
        <v>1</v>
      </c>
      <c r="EI49" s="48"/>
      <c r="EJ49" s="28"/>
      <c r="EK49" s="29" t="s">
        <v>1</v>
      </c>
      <c r="EL49" s="26"/>
      <c r="EM49" s="26"/>
      <c r="EN49" s="48"/>
      <c r="EO49" s="28"/>
      <c r="EP49" s="29" t="s">
        <v>1</v>
      </c>
      <c r="ER49" s="48"/>
      <c r="ES49" s="28"/>
      <c r="ET49" s="29" t="s">
        <v>1</v>
      </c>
      <c r="EU49" s="26"/>
      <c r="EW49" s="48"/>
      <c r="EX49" s="28"/>
      <c r="EY49" s="29" t="s">
        <v>1</v>
      </c>
      <c r="FA49" s="48"/>
      <c r="FB49" s="28"/>
      <c r="FC49" s="29" t="s">
        <v>1</v>
      </c>
      <c r="FF49" s="48"/>
      <c r="FG49" s="28"/>
      <c r="FH49" s="29" t="s">
        <v>1</v>
      </c>
      <c r="FJ49" s="48"/>
      <c r="FK49" s="28"/>
      <c r="FL49" s="29" t="s">
        <v>1</v>
      </c>
      <c r="FO49" s="48"/>
      <c r="FP49" s="28"/>
      <c r="FQ49" s="29" t="s">
        <v>1</v>
      </c>
      <c r="FS49" s="48"/>
      <c r="FT49" s="28"/>
      <c r="FU49" s="29" t="s">
        <v>1</v>
      </c>
      <c r="FX49" s="48"/>
      <c r="FY49" s="28"/>
      <c r="FZ49" s="29" t="s">
        <v>1</v>
      </c>
      <c r="GB49" s="48"/>
      <c r="GC49" s="28"/>
      <c r="GD49" s="29" t="s">
        <v>1</v>
      </c>
      <c r="GG49" s="48"/>
      <c r="GH49" s="28"/>
      <c r="GI49" s="29" t="s">
        <v>1</v>
      </c>
      <c r="GK49" s="48"/>
      <c r="GL49" s="28"/>
      <c r="GM49" s="29" t="s">
        <v>1</v>
      </c>
      <c r="GP49" s="48"/>
      <c r="GQ49" s="28"/>
      <c r="GR49" s="29" t="s">
        <v>1</v>
      </c>
      <c r="GT49" s="48"/>
      <c r="GU49" s="28"/>
      <c r="GV49" s="29" t="s">
        <v>1</v>
      </c>
      <c r="GY49" s="48"/>
      <c r="GZ49" s="28"/>
      <c r="HA49" s="29" t="s">
        <v>1</v>
      </c>
      <c r="HC49" s="48"/>
      <c r="HD49" s="28"/>
      <c r="HE49" s="29" t="s">
        <v>1</v>
      </c>
      <c r="HH49" s="48"/>
      <c r="HI49" s="28"/>
      <c r="HJ49" s="29" t="s">
        <v>1</v>
      </c>
      <c r="HL49" s="48"/>
      <c r="HM49" s="28"/>
      <c r="HN49" s="29" t="s">
        <v>1</v>
      </c>
      <c r="HQ49" s="48"/>
      <c r="HR49" s="28"/>
      <c r="HS49" s="29" t="s">
        <v>1</v>
      </c>
      <c r="HU49" s="48"/>
      <c r="HV49" s="28"/>
      <c r="HW49" s="29" t="s">
        <v>1</v>
      </c>
      <c r="HZ49" s="48"/>
      <c r="IA49" s="28"/>
      <c r="IB49" s="29" t="s">
        <v>1</v>
      </c>
      <c r="ID49" s="48"/>
      <c r="IE49" s="28"/>
      <c r="IF49" s="29" t="s">
        <v>1</v>
      </c>
    </row>
    <row r="50" spans="2:240" x14ac:dyDescent="0.35">
      <c r="B50" s="48"/>
      <c r="C50" s="28"/>
      <c r="D50" s="29" t="s">
        <v>1</v>
      </c>
      <c r="F50" s="48"/>
      <c r="G50" s="28"/>
      <c r="H50" s="29" t="s">
        <v>1</v>
      </c>
      <c r="I50" s="26"/>
      <c r="J50" s="48"/>
      <c r="K50" s="28"/>
      <c r="L50" s="29" t="s">
        <v>1</v>
      </c>
      <c r="N50" s="48"/>
      <c r="O50" s="28"/>
      <c r="P50" s="29" t="s">
        <v>1</v>
      </c>
      <c r="Q50" s="26"/>
      <c r="S50" s="48"/>
      <c r="T50" s="28"/>
      <c r="U50" s="29" t="s">
        <v>1</v>
      </c>
      <c r="W50" s="48"/>
      <c r="X50" s="28"/>
      <c r="Y50" s="29" t="s">
        <v>1</v>
      </c>
      <c r="AA50" s="48"/>
      <c r="AB50" s="28"/>
      <c r="AC50" s="29" t="s">
        <v>1</v>
      </c>
      <c r="AE50" s="48"/>
      <c r="AF50" s="28"/>
      <c r="AG50" s="29" t="s">
        <v>1</v>
      </c>
      <c r="AJ50" s="48"/>
      <c r="AK50" s="28"/>
      <c r="AL50" s="29" t="s">
        <v>1</v>
      </c>
      <c r="AN50" s="48"/>
      <c r="AO50" s="28"/>
      <c r="AP50" s="29" t="s">
        <v>1</v>
      </c>
      <c r="AS50" s="48"/>
      <c r="AT50" s="28"/>
      <c r="AU50" s="29" t="s">
        <v>1</v>
      </c>
      <c r="AW50" s="48"/>
      <c r="AX50" s="28"/>
      <c r="AY50" s="29" t="s">
        <v>1</v>
      </c>
      <c r="BB50" s="48"/>
      <c r="BC50" s="28"/>
      <c r="BD50" s="29" t="s">
        <v>1</v>
      </c>
      <c r="BF50" s="48"/>
      <c r="BG50" s="28"/>
      <c r="BH50" s="29" t="s">
        <v>1</v>
      </c>
      <c r="BI50" s="26"/>
      <c r="BJ50" s="26"/>
      <c r="BK50" s="48"/>
      <c r="BL50" s="28"/>
      <c r="BM50" s="29" t="s">
        <v>1</v>
      </c>
      <c r="BO50" s="48"/>
      <c r="BP50" s="28"/>
      <c r="BQ50" s="29" t="s">
        <v>1</v>
      </c>
      <c r="BR50" s="26"/>
      <c r="BS50" s="26"/>
      <c r="BT50" s="48"/>
      <c r="BU50" s="28"/>
      <c r="BV50" s="29" t="s">
        <v>1</v>
      </c>
      <c r="BX50" s="48"/>
      <c r="BY50" s="28"/>
      <c r="BZ50" s="29" t="s">
        <v>1</v>
      </c>
      <c r="CA50" s="26"/>
      <c r="CC50" s="48"/>
      <c r="CD50" s="28"/>
      <c r="CE50" s="29" t="s">
        <v>1</v>
      </c>
      <c r="CG50" s="48"/>
      <c r="CH50" s="28"/>
      <c r="CI50" s="29" t="s">
        <v>1</v>
      </c>
      <c r="CL50" s="48"/>
      <c r="CM50" s="28"/>
      <c r="CN50" s="29" t="s">
        <v>1</v>
      </c>
      <c r="CP50" s="48"/>
      <c r="CQ50" s="28"/>
      <c r="CR50" s="29" t="s">
        <v>1</v>
      </c>
      <c r="CU50" s="48"/>
      <c r="CV50" s="28"/>
      <c r="CW50" s="29" t="s">
        <v>1</v>
      </c>
      <c r="CY50" s="48"/>
      <c r="CZ50" s="28"/>
      <c r="DA50" s="29" t="s">
        <v>1</v>
      </c>
      <c r="DD50" s="48"/>
      <c r="DE50" s="28"/>
      <c r="DF50" s="29" t="s">
        <v>1</v>
      </c>
      <c r="DH50" s="48"/>
      <c r="DI50" s="28"/>
      <c r="DJ50" s="29" t="s">
        <v>1</v>
      </c>
      <c r="DK50" s="26"/>
      <c r="DL50" s="26"/>
      <c r="DM50" s="48"/>
      <c r="DN50" s="28"/>
      <c r="DO50" s="29" t="s">
        <v>1</v>
      </c>
      <c r="DQ50" s="48"/>
      <c r="DR50" s="28"/>
      <c r="DS50" s="29" t="s">
        <v>1</v>
      </c>
      <c r="DT50" s="26"/>
      <c r="DU50" s="26"/>
      <c r="DV50" s="48"/>
      <c r="DW50" s="28"/>
      <c r="DX50" s="29" t="s">
        <v>1</v>
      </c>
      <c r="DZ50" s="48"/>
      <c r="EA50" s="28"/>
      <c r="EB50" s="29" t="s">
        <v>1</v>
      </c>
      <c r="EC50" s="26"/>
      <c r="ED50" s="26"/>
      <c r="EE50" s="48"/>
      <c r="EF50" s="28"/>
      <c r="EG50" s="29" t="s">
        <v>1</v>
      </c>
      <c r="EI50" s="48"/>
      <c r="EJ50" s="28"/>
      <c r="EK50" s="29" t="s">
        <v>1</v>
      </c>
      <c r="EL50" s="26"/>
      <c r="EM50" s="26"/>
      <c r="EN50" s="48"/>
      <c r="EO50" s="28"/>
      <c r="EP50" s="29" t="s">
        <v>1</v>
      </c>
      <c r="ER50" s="48"/>
      <c r="ES50" s="28"/>
      <c r="ET50" s="29" t="s">
        <v>1</v>
      </c>
      <c r="EU50" s="26"/>
      <c r="EW50" s="48"/>
      <c r="EX50" s="28"/>
      <c r="EY50" s="29" t="s">
        <v>1</v>
      </c>
      <c r="FA50" s="48"/>
      <c r="FB50" s="28"/>
      <c r="FC50" s="29" t="s">
        <v>1</v>
      </c>
      <c r="FF50" s="48"/>
      <c r="FG50" s="28"/>
      <c r="FH50" s="29" t="s">
        <v>1</v>
      </c>
      <c r="FJ50" s="48"/>
      <c r="FK50" s="28"/>
      <c r="FL50" s="29" t="s">
        <v>1</v>
      </c>
      <c r="FO50" s="48"/>
      <c r="FP50" s="28"/>
      <c r="FQ50" s="29" t="s">
        <v>1</v>
      </c>
      <c r="FS50" s="48"/>
      <c r="FT50" s="28"/>
      <c r="FU50" s="29" t="s">
        <v>1</v>
      </c>
      <c r="FX50" s="48"/>
      <c r="FY50" s="28"/>
      <c r="FZ50" s="29" t="s">
        <v>1</v>
      </c>
      <c r="GB50" s="48"/>
      <c r="GC50" s="28"/>
      <c r="GD50" s="29" t="s">
        <v>1</v>
      </c>
      <c r="GG50" s="48"/>
      <c r="GH50" s="28"/>
      <c r="GI50" s="29" t="s">
        <v>1</v>
      </c>
      <c r="GK50" s="48"/>
      <c r="GL50" s="28"/>
      <c r="GM50" s="29" t="s">
        <v>1</v>
      </c>
      <c r="GP50" s="48"/>
      <c r="GQ50" s="28"/>
      <c r="GR50" s="29" t="s">
        <v>1</v>
      </c>
      <c r="GT50" s="48"/>
      <c r="GU50" s="28"/>
      <c r="GV50" s="29" t="s">
        <v>1</v>
      </c>
      <c r="GY50" s="48"/>
      <c r="GZ50" s="28"/>
      <c r="HA50" s="29" t="s">
        <v>1</v>
      </c>
      <c r="HC50" s="48"/>
      <c r="HD50" s="28"/>
      <c r="HE50" s="29" t="s">
        <v>1</v>
      </c>
      <c r="HH50" s="48"/>
      <c r="HI50" s="28"/>
      <c r="HJ50" s="29" t="s">
        <v>1</v>
      </c>
      <c r="HL50" s="48"/>
      <c r="HM50" s="28"/>
      <c r="HN50" s="29" t="s">
        <v>1</v>
      </c>
      <c r="HQ50" s="48"/>
      <c r="HR50" s="28"/>
      <c r="HS50" s="29" t="s">
        <v>1</v>
      </c>
      <c r="HU50" s="48"/>
      <c r="HV50" s="28"/>
      <c r="HW50" s="29" t="s">
        <v>1</v>
      </c>
      <c r="HZ50" s="48"/>
      <c r="IA50" s="28"/>
      <c r="IB50" s="29" t="s">
        <v>1</v>
      </c>
      <c r="ID50" s="48"/>
      <c r="IE50" s="28"/>
      <c r="IF50" s="29" t="s">
        <v>1</v>
      </c>
    </row>
    <row r="51" spans="2:240" ht="16" thickBot="1" x14ac:dyDescent="0.4">
      <c r="B51" s="49"/>
      <c r="C51" s="32"/>
      <c r="D51" s="33" t="s">
        <v>1</v>
      </c>
      <c r="F51" s="49"/>
      <c r="G51" s="32"/>
      <c r="H51" s="33" t="s">
        <v>1</v>
      </c>
      <c r="I51" s="26"/>
      <c r="J51" s="49"/>
      <c r="K51" s="32"/>
      <c r="L51" s="33" t="s">
        <v>1</v>
      </c>
      <c r="N51" s="49"/>
      <c r="O51" s="32"/>
      <c r="P51" s="33" t="s">
        <v>1</v>
      </c>
      <c r="Q51" s="26"/>
      <c r="S51" s="49"/>
      <c r="T51" s="32"/>
      <c r="U51" s="33" t="s">
        <v>1</v>
      </c>
      <c r="W51" s="49"/>
      <c r="X51" s="32"/>
      <c r="Y51" s="33" t="s">
        <v>1</v>
      </c>
      <c r="AA51" s="49"/>
      <c r="AB51" s="32"/>
      <c r="AC51" s="33" t="s">
        <v>1</v>
      </c>
      <c r="AE51" s="49"/>
      <c r="AF51" s="32"/>
      <c r="AG51" s="33" t="s">
        <v>1</v>
      </c>
      <c r="AJ51" s="49"/>
      <c r="AK51" s="32"/>
      <c r="AL51" s="33" t="s">
        <v>1</v>
      </c>
      <c r="AN51" s="49"/>
      <c r="AO51" s="32"/>
      <c r="AP51" s="33" t="s">
        <v>1</v>
      </c>
      <c r="AS51" s="49"/>
      <c r="AT51" s="32"/>
      <c r="AU51" s="33" t="s">
        <v>1</v>
      </c>
      <c r="AW51" s="49"/>
      <c r="AX51" s="32"/>
      <c r="AY51" s="33" t="s">
        <v>1</v>
      </c>
      <c r="BB51" s="49"/>
      <c r="BC51" s="32"/>
      <c r="BD51" s="33" t="s">
        <v>1</v>
      </c>
      <c r="BF51" s="49"/>
      <c r="BG51" s="32"/>
      <c r="BH51" s="33" t="s">
        <v>1</v>
      </c>
      <c r="BI51" s="26"/>
      <c r="BJ51" s="26"/>
      <c r="BK51" s="49"/>
      <c r="BL51" s="32"/>
      <c r="BM51" s="33" t="s">
        <v>1</v>
      </c>
      <c r="BO51" s="49"/>
      <c r="BP51" s="32"/>
      <c r="BQ51" s="33" t="s">
        <v>1</v>
      </c>
      <c r="BR51" s="26"/>
      <c r="BS51" s="26"/>
      <c r="BT51" s="49"/>
      <c r="BU51" s="32"/>
      <c r="BV51" s="33" t="s">
        <v>1</v>
      </c>
      <c r="BX51" s="49"/>
      <c r="BY51" s="32"/>
      <c r="BZ51" s="33" t="s">
        <v>1</v>
      </c>
      <c r="CA51" s="26"/>
      <c r="CC51" s="49"/>
      <c r="CD51" s="32"/>
      <c r="CE51" s="33" t="s">
        <v>1</v>
      </c>
      <c r="CG51" s="49"/>
      <c r="CH51" s="32"/>
      <c r="CI51" s="33" t="s">
        <v>1</v>
      </c>
      <c r="CL51" s="49"/>
      <c r="CM51" s="32"/>
      <c r="CN51" s="33" t="s">
        <v>1</v>
      </c>
      <c r="CP51" s="49"/>
      <c r="CQ51" s="32"/>
      <c r="CR51" s="33" t="s">
        <v>1</v>
      </c>
      <c r="CU51" s="49"/>
      <c r="CV51" s="32"/>
      <c r="CW51" s="33" t="s">
        <v>1</v>
      </c>
      <c r="CY51" s="49"/>
      <c r="CZ51" s="32"/>
      <c r="DA51" s="33" t="s">
        <v>1</v>
      </c>
      <c r="DD51" s="49"/>
      <c r="DE51" s="32"/>
      <c r="DF51" s="33" t="s">
        <v>1</v>
      </c>
      <c r="DH51" s="49"/>
      <c r="DI51" s="32"/>
      <c r="DJ51" s="33" t="s">
        <v>1</v>
      </c>
      <c r="DK51" s="26"/>
      <c r="DL51" s="26"/>
      <c r="DM51" s="49"/>
      <c r="DN51" s="32"/>
      <c r="DO51" s="33" t="s">
        <v>1</v>
      </c>
      <c r="DQ51" s="49"/>
      <c r="DR51" s="32"/>
      <c r="DS51" s="33" t="s">
        <v>1</v>
      </c>
      <c r="DT51" s="26"/>
      <c r="DU51" s="26"/>
      <c r="DV51" s="49"/>
      <c r="DW51" s="32"/>
      <c r="DX51" s="33" t="s">
        <v>1</v>
      </c>
      <c r="DZ51" s="49"/>
      <c r="EA51" s="32"/>
      <c r="EB51" s="33" t="s">
        <v>1</v>
      </c>
      <c r="EC51" s="26"/>
      <c r="ED51" s="26"/>
      <c r="EE51" s="49"/>
      <c r="EF51" s="32"/>
      <c r="EG51" s="33" t="s">
        <v>1</v>
      </c>
      <c r="EI51" s="49"/>
      <c r="EJ51" s="32"/>
      <c r="EK51" s="33" t="s">
        <v>1</v>
      </c>
      <c r="EL51" s="26"/>
      <c r="EM51" s="26"/>
      <c r="EN51" s="49"/>
      <c r="EO51" s="32"/>
      <c r="EP51" s="33" t="s">
        <v>1</v>
      </c>
      <c r="ER51" s="49"/>
      <c r="ES51" s="32"/>
      <c r="ET51" s="33" t="s">
        <v>1</v>
      </c>
      <c r="EU51" s="26"/>
      <c r="EW51" s="49"/>
      <c r="EX51" s="32"/>
      <c r="EY51" s="33" t="s">
        <v>1</v>
      </c>
      <c r="FA51" s="49"/>
      <c r="FB51" s="32"/>
      <c r="FC51" s="33" t="s">
        <v>1</v>
      </c>
      <c r="FF51" s="49"/>
      <c r="FG51" s="32"/>
      <c r="FH51" s="33" t="s">
        <v>1</v>
      </c>
      <c r="FJ51" s="49"/>
      <c r="FK51" s="32"/>
      <c r="FL51" s="33" t="s">
        <v>1</v>
      </c>
      <c r="FO51" s="49"/>
      <c r="FP51" s="32"/>
      <c r="FQ51" s="33" t="s">
        <v>1</v>
      </c>
      <c r="FS51" s="49"/>
      <c r="FT51" s="32"/>
      <c r="FU51" s="33" t="s">
        <v>1</v>
      </c>
      <c r="FX51" s="49"/>
      <c r="FY51" s="32"/>
      <c r="FZ51" s="33" t="s">
        <v>1</v>
      </c>
      <c r="GB51" s="49"/>
      <c r="GC51" s="32"/>
      <c r="GD51" s="33" t="s">
        <v>1</v>
      </c>
      <c r="GG51" s="49"/>
      <c r="GH51" s="32"/>
      <c r="GI51" s="33" t="s">
        <v>1</v>
      </c>
      <c r="GK51" s="49"/>
      <c r="GL51" s="32"/>
      <c r="GM51" s="33" t="s">
        <v>1</v>
      </c>
      <c r="GP51" s="49"/>
      <c r="GQ51" s="32"/>
      <c r="GR51" s="33" t="s">
        <v>1</v>
      </c>
      <c r="GT51" s="49"/>
      <c r="GU51" s="32"/>
      <c r="GV51" s="33" t="s">
        <v>1</v>
      </c>
      <c r="GY51" s="49"/>
      <c r="GZ51" s="32"/>
      <c r="HA51" s="33" t="s">
        <v>1</v>
      </c>
      <c r="HC51" s="49"/>
      <c r="HD51" s="32"/>
      <c r="HE51" s="33" t="s">
        <v>1</v>
      </c>
      <c r="HH51" s="49"/>
      <c r="HI51" s="32"/>
      <c r="HJ51" s="33" t="s">
        <v>1</v>
      </c>
      <c r="HL51" s="49"/>
      <c r="HM51" s="32"/>
      <c r="HN51" s="33" t="s">
        <v>1</v>
      </c>
      <c r="HQ51" s="49"/>
      <c r="HR51" s="32"/>
      <c r="HS51" s="33" t="s">
        <v>1</v>
      </c>
      <c r="HU51" s="49"/>
      <c r="HV51" s="32"/>
      <c r="HW51" s="33" t="s">
        <v>1</v>
      </c>
      <c r="HZ51" s="49"/>
      <c r="IA51" s="32"/>
      <c r="IB51" s="33" t="s">
        <v>1</v>
      </c>
      <c r="ID51" s="49"/>
      <c r="IE51" s="32"/>
      <c r="IF51" s="33" t="s">
        <v>1</v>
      </c>
    </row>
    <row r="52" spans="2:240" ht="16" thickBot="1" x14ac:dyDescent="0.4">
      <c r="B52" s="44" t="s">
        <v>9</v>
      </c>
      <c r="C52" s="45">
        <f>SUM(C36:C51)</f>
        <v>0</v>
      </c>
      <c r="D52" s="46" t="s">
        <v>1</v>
      </c>
      <c r="F52" s="44" t="s">
        <v>9</v>
      </c>
      <c r="G52" s="45">
        <f>SUM(G36:G51)</f>
        <v>0</v>
      </c>
      <c r="H52" s="46" t="s">
        <v>1</v>
      </c>
      <c r="I52" s="38"/>
      <c r="J52" s="44" t="s">
        <v>9</v>
      </c>
      <c r="K52" s="45">
        <f>SUM(K36:K51)</f>
        <v>0</v>
      </c>
      <c r="L52" s="46" t="s">
        <v>1</v>
      </c>
      <c r="N52" s="44" t="s">
        <v>9</v>
      </c>
      <c r="O52" s="45">
        <f>SUM(O36:O51)</f>
        <v>0</v>
      </c>
      <c r="P52" s="46" t="s">
        <v>1</v>
      </c>
      <c r="Q52" s="38"/>
      <c r="S52" s="44" t="s">
        <v>9</v>
      </c>
      <c r="T52" s="45">
        <f>SUM(T36:T51)</f>
        <v>0</v>
      </c>
      <c r="U52" s="46" t="s">
        <v>1</v>
      </c>
      <c r="W52" s="44" t="s">
        <v>9</v>
      </c>
      <c r="X52" s="45">
        <f>SUM(X36:X51)</f>
        <v>0</v>
      </c>
      <c r="Y52" s="46" t="s">
        <v>1</v>
      </c>
      <c r="AA52" s="44" t="s">
        <v>9</v>
      </c>
      <c r="AB52" s="45">
        <f>SUM(AB36:AB51)</f>
        <v>0</v>
      </c>
      <c r="AC52" s="46" t="s">
        <v>1</v>
      </c>
      <c r="AE52" s="44" t="s">
        <v>9</v>
      </c>
      <c r="AF52" s="45">
        <f>SUM(AF36:AF51)</f>
        <v>0</v>
      </c>
      <c r="AG52" s="46" t="s">
        <v>1</v>
      </c>
      <c r="AJ52" s="44" t="s">
        <v>9</v>
      </c>
      <c r="AK52" s="45">
        <f>SUM(AK36:AK51)</f>
        <v>0</v>
      </c>
      <c r="AL52" s="46" t="s">
        <v>1</v>
      </c>
      <c r="AN52" s="44" t="s">
        <v>9</v>
      </c>
      <c r="AO52" s="45">
        <f>SUM(AO36:AO51)</f>
        <v>0</v>
      </c>
      <c r="AP52" s="46" t="s">
        <v>1</v>
      </c>
      <c r="AS52" s="44" t="s">
        <v>9</v>
      </c>
      <c r="AT52" s="45">
        <f>SUM(AT36:AT51)</f>
        <v>0</v>
      </c>
      <c r="AU52" s="46" t="s">
        <v>1</v>
      </c>
      <c r="AW52" s="44" t="s">
        <v>9</v>
      </c>
      <c r="AX52" s="45">
        <f>SUM(AX36:AX51)</f>
        <v>0</v>
      </c>
      <c r="AY52" s="46" t="s">
        <v>1</v>
      </c>
      <c r="BB52" s="44" t="s">
        <v>9</v>
      </c>
      <c r="BC52" s="45">
        <f>SUM(BC36:BC51)</f>
        <v>0</v>
      </c>
      <c r="BD52" s="46" t="s">
        <v>1</v>
      </c>
      <c r="BF52" s="44" t="s">
        <v>9</v>
      </c>
      <c r="BG52" s="45">
        <f>SUM(BG36:BG51)</f>
        <v>0</v>
      </c>
      <c r="BH52" s="46" t="s">
        <v>1</v>
      </c>
      <c r="BI52" s="38"/>
      <c r="BJ52" s="38"/>
      <c r="BK52" s="44" t="s">
        <v>9</v>
      </c>
      <c r="BL52" s="45">
        <f>SUM(BL36:BL51)</f>
        <v>0</v>
      </c>
      <c r="BM52" s="46" t="s">
        <v>1</v>
      </c>
      <c r="BO52" s="44" t="s">
        <v>9</v>
      </c>
      <c r="BP52" s="45">
        <f>SUM(BP36:BP51)</f>
        <v>0</v>
      </c>
      <c r="BQ52" s="46" t="s">
        <v>1</v>
      </c>
      <c r="BR52" s="38"/>
      <c r="BS52" s="38"/>
      <c r="BT52" s="44" t="s">
        <v>9</v>
      </c>
      <c r="BU52" s="45">
        <f>SUM(BU36:BU51)</f>
        <v>0</v>
      </c>
      <c r="BV52" s="46" t="s">
        <v>1</v>
      </c>
      <c r="BX52" s="44" t="s">
        <v>9</v>
      </c>
      <c r="BY52" s="45">
        <f>SUM(BY36:BY51)</f>
        <v>0</v>
      </c>
      <c r="BZ52" s="46" t="s">
        <v>1</v>
      </c>
      <c r="CA52" s="38"/>
      <c r="CC52" s="44" t="s">
        <v>9</v>
      </c>
      <c r="CD52" s="45">
        <f>SUM(CD36:CD51)</f>
        <v>0</v>
      </c>
      <c r="CE52" s="46" t="s">
        <v>1</v>
      </c>
      <c r="CG52" s="44" t="s">
        <v>9</v>
      </c>
      <c r="CH52" s="45">
        <f>SUM(CH36:CH51)</f>
        <v>0</v>
      </c>
      <c r="CI52" s="46" t="s">
        <v>1</v>
      </c>
      <c r="CL52" s="44" t="s">
        <v>9</v>
      </c>
      <c r="CM52" s="45">
        <f>SUM(CM36:CM51)</f>
        <v>0</v>
      </c>
      <c r="CN52" s="46" t="s">
        <v>1</v>
      </c>
      <c r="CP52" s="44" t="s">
        <v>9</v>
      </c>
      <c r="CQ52" s="45">
        <f>SUM(CQ36:CQ51)</f>
        <v>0</v>
      </c>
      <c r="CR52" s="46" t="s">
        <v>1</v>
      </c>
      <c r="CU52" s="44" t="s">
        <v>9</v>
      </c>
      <c r="CV52" s="45">
        <f>SUM(CV36:CV51)</f>
        <v>0</v>
      </c>
      <c r="CW52" s="46" t="s">
        <v>1</v>
      </c>
      <c r="CY52" s="44" t="s">
        <v>9</v>
      </c>
      <c r="CZ52" s="45">
        <f>SUM(CZ36:CZ51)</f>
        <v>0</v>
      </c>
      <c r="DA52" s="46" t="s">
        <v>1</v>
      </c>
      <c r="DD52" s="44" t="s">
        <v>9</v>
      </c>
      <c r="DE52" s="45">
        <f>SUM(DE36:DE51)</f>
        <v>0</v>
      </c>
      <c r="DF52" s="46" t="s">
        <v>1</v>
      </c>
      <c r="DH52" s="44" t="s">
        <v>9</v>
      </c>
      <c r="DI52" s="45">
        <f>SUM(DI36:DI51)</f>
        <v>0</v>
      </c>
      <c r="DJ52" s="46" t="s">
        <v>1</v>
      </c>
      <c r="DK52" s="38"/>
      <c r="DL52" s="38"/>
      <c r="DM52" s="44" t="s">
        <v>9</v>
      </c>
      <c r="DN52" s="45">
        <f>SUM(DN36:DN51)</f>
        <v>0</v>
      </c>
      <c r="DO52" s="46" t="s">
        <v>1</v>
      </c>
      <c r="DQ52" s="44" t="s">
        <v>9</v>
      </c>
      <c r="DR52" s="45">
        <f>SUM(DR36:DR51)</f>
        <v>0</v>
      </c>
      <c r="DS52" s="46" t="s">
        <v>1</v>
      </c>
      <c r="DT52" s="38"/>
      <c r="DU52" s="38"/>
      <c r="DV52" s="44" t="s">
        <v>9</v>
      </c>
      <c r="DW52" s="45">
        <f>SUM(DW36:DW51)</f>
        <v>0</v>
      </c>
      <c r="DX52" s="46" t="s">
        <v>1</v>
      </c>
      <c r="DZ52" s="44" t="s">
        <v>9</v>
      </c>
      <c r="EA52" s="45">
        <f>SUM(EA36:EA51)</f>
        <v>0</v>
      </c>
      <c r="EB52" s="46" t="s">
        <v>1</v>
      </c>
      <c r="EC52" s="38"/>
      <c r="ED52" s="38"/>
      <c r="EE52" s="44" t="s">
        <v>9</v>
      </c>
      <c r="EF52" s="45">
        <f>SUM(EF36:EF51)</f>
        <v>0</v>
      </c>
      <c r="EG52" s="46" t="s">
        <v>1</v>
      </c>
      <c r="EI52" s="44" t="s">
        <v>9</v>
      </c>
      <c r="EJ52" s="45">
        <f>SUM(EJ36:EJ51)</f>
        <v>0</v>
      </c>
      <c r="EK52" s="46" t="s">
        <v>1</v>
      </c>
      <c r="EL52" s="38"/>
      <c r="EM52" s="38"/>
      <c r="EN52" s="44" t="s">
        <v>9</v>
      </c>
      <c r="EO52" s="45">
        <f>SUM(EO36:EO51)</f>
        <v>0</v>
      </c>
      <c r="EP52" s="46" t="s">
        <v>1</v>
      </c>
      <c r="ER52" s="44" t="s">
        <v>9</v>
      </c>
      <c r="ES52" s="45">
        <f>SUM(ES36:ES51)</f>
        <v>0</v>
      </c>
      <c r="ET52" s="46" t="s">
        <v>1</v>
      </c>
      <c r="EU52" s="38"/>
      <c r="EW52" s="44" t="s">
        <v>9</v>
      </c>
      <c r="EX52" s="45">
        <f>SUM(EX36:EX51)</f>
        <v>0</v>
      </c>
      <c r="EY52" s="46" t="s">
        <v>1</v>
      </c>
      <c r="FA52" s="44" t="s">
        <v>9</v>
      </c>
      <c r="FB52" s="45">
        <f>SUM(FB36:FB51)</f>
        <v>0</v>
      </c>
      <c r="FC52" s="46" t="s">
        <v>1</v>
      </c>
      <c r="FF52" s="44" t="s">
        <v>9</v>
      </c>
      <c r="FG52" s="45">
        <f>SUM(FG36:FG51)</f>
        <v>0</v>
      </c>
      <c r="FH52" s="46" t="s">
        <v>1</v>
      </c>
      <c r="FJ52" s="44" t="s">
        <v>9</v>
      </c>
      <c r="FK52" s="45">
        <f>SUM(FK36:FK51)</f>
        <v>0</v>
      </c>
      <c r="FL52" s="46" t="s">
        <v>1</v>
      </c>
      <c r="FO52" s="44" t="s">
        <v>9</v>
      </c>
      <c r="FP52" s="45">
        <f>SUM(FP36:FP51)</f>
        <v>0</v>
      </c>
      <c r="FQ52" s="46" t="s">
        <v>1</v>
      </c>
      <c r="FS52" s="44" t="s">
        <v>9</v>
      </c>
      <c r="FT52" s="45">
        <f>SUM(FT36:FT51)</f>
        <v>0</v>
      </c>
      <c r="FU52" s="46" t="s">
        <v>1</v>
      </c>
      <c r="FX52" s="44" t="s">
        <v>9</v>
      </c>
      <c r="FY52" s="45">
        <f>SUM(FY36:FY51)</f>
        <v>0</v>
      </c>
      <c r="FZ52" s="46" t="s">
        <v>1</v>
      </c>
      <c r="GB52" s="44" t="s">
        <v>9</v>
      </c>
      <c r="GC52" s="45">
        <f>SUM(GC36:GC51)</f>
        <v>0</v>
      </c>
      <c r="GD52" s="46" t="s">
        <v>1</v>
      </c>
      <c r="GG52" s="44" t="s">
        <v>9</v>
      </c>
      <c r="GH52" s="45">
        <f>SUM(GH36:GH51)</f>
        <v>0</v>
      </c>
      <c r="GI52" s="46" t="s">
        <v>1</v>
      </c>
      <c r="GK52" s="44" t="s">
        <v>9</v>
      </c>
      <c r="GL52" s="45">
        <f>SUM(GL36:GL51)</f>
        <v>0</v>
      </c>
      <c r="GM52" s="46" t="s">
        <v>1</v>
      </c>
      <c r="GP52" s="44" t="s">
        <v>9</v>
      </c>
      <c r="GQ52" s="45">
        <f>SUM(GQ36:GQ51)</f>
        <v>0</v>
      </c>
      <c r="GR52" s="46" t="s">
        <v>1</v>
      </c>
      <c r="GT52" s="44" t="s">
        <v>9</v>
      </c>
      <c r="GU52" s="45">
        <f>SUM(GU36:GU51)</f>
        <v>0</v>
      </c>
      <c r="GV52" s="46" t="s">
        <v>1</v>
      </c>
      <c r="GY52" s="44" t="s">
        <v>9</v>
      </c>
      <c r="GZ52" s="45">
        <f>SUM(GZ36:GZ51)</f>
        <v>0</v>
      </c>
      <c r="HA52" s="46" t="s">
        <v>1</v>
      </c>
      <c r="HC52" s="44" t="s">
        <v>9</v>
      </c>
      <c r="HD52" s="45">
        <f>SUM(HD36:HD51)</f>
        <v>0</v>
      </c>
      <c r="HE52" s="46" t="s">
        <v>1</v>
      </c>
      <c r="HH52" s="44" t="s">
        <v>9</v>
      </c>
      <c r="HI52" s="45">
        <f>SUM(HI36:HI51)</f>
        <v>0</v>
      </c>
      <c r="HJ52" s="46" t="s">
        <v>1</v>
      </c>
      <c r="HL52" s="44" t="s">
        <v>9</v>
      </c>
      <c r="HM52" s="45">
        <f>SUM(HM36:HM51)</f>
        <v>0</v>
      </c>
      <c r="HN52" s="46" t="s">
        <v>1</v>
      </c>
      <c r="HQ52" s="44" t="s">
        <v>9</v>
      </c>
      <c r="HR52" s="45">
        <f>SUM(HR36:HR51)</f>
        <v>0</v>
      </c>
      <c r="HS52" s="46" t="s">
        <v>1</v>
      </c>
      <c r="HU52" s="44" t="s">
        <v>9</v>
      </c>
      <c r="HV52" s="45">
        <f>SUM(HV36:HV51)</f>
        <v>0</v>
      </c>
      <c r="HW52" s="46" t="s">
        <v>1</v>
      </c>
      <c r="HZ52" s="44" t="s">
        <v>9</v>
      </c>
      <c r="IA52" s="45">
        <f>SUM(IA36:IA51)</f>
        <v>0</v>
      </c>
      <c r="IB52" s="46" t="s">
        <v>1</v>
      </c>
      <c r="ID52" s="44" t="s">
        <v>9</v>
      </c>
      <c r="IE52" s="45">
        <f>SUM(IE36:IE51)</f>
        <v>0</v>
      </c>
      <c r="IF52" s="46" t="s">
        <v>1</v>
      </c>
    </row>
    <row r="53" spans="2:240" x14ac:dyDescent="0.35">
      <c r="B53" s="50"/>
      <c r="C53" s="51"/>
      <c r="D53" s="38"/>
      <c r="J53" s="50"/>
      <c r="K53" s="51"/>
      <c r="L53" s="38"/>
      <c r="S53" s="50"/>
      <c r="T53" s="51"/>
      <c r="U53" s="38"/>
      <c r="AA53" s="50"/>
      <c r="AB53" s="51"/>
      <c r="AC53" s="38"/>
      <c r="AJ53" s="50"/>
      <c r="AK53" s="51"/>
      <c r="AL53" s="38"/>
      <c r="AS53" s="50"/>
      <c r="AT53" s="51"/>
      <c r="AU53" s="38"/>
      <c r="BB53" s="50"/>
      <c r="BC53" s="51"/>
      <c r="BD53" s="38"/>
      <c r="BK53" s="50"/>
      <c r="BL53" s="51"/>
      <c r="BM53" s="38"/>
      <c r="BT53" s="50"/>
      <c r="BU53" s="51"/>
      <c r="BV53" s="38"/>
      <c r="CC53" s="50"/>
      <c r="CD53" s="51"/>
      <c r="CE53" s="38"/>
      <c r="CL53" s="50"/>
      <c r="CM53" s="51"/>
      <c r="CN53" s="38"/>
      <c r="CU53" s="50"/>
      <c r="CV53" s="51"/>
      <c r="CW53" s="38"/>
      <c r="DD53" s="50"/>
      <c r="DE53" s="51"/>
      <c r="DF53" s="38"/>
      <c r="DM53" s="50"/>
      <c r="DN53" s="51"/>
      <c r="DO53" s="38"/>
      <c r="DV53" s="50"/>
      <c r="DW53" s="51"/>
      <c r="DX53" s="38"/>
      <c r="EE53" s="50"/>
      <c r="EF53" s="51"/>
      <c r="EG53" s="38"/>
      <c r="EN53" s="50"/>
      <c r="EO53" s="51"/>
      <c r="EP53" s="38"/>
      <c r="EW53" s="50"/>
      <c r="EX53" s="51"/>
      <c r="EY53" s="38"/>
      <c r="FF53" s="50"/>
      <c r="FG53" s="51"/>
      <c r="FH53" s="38"/>
      <c r="FO53" s="50"/>
      <c r="FP53" s="51"/>
      <c r="FQ53" s="38"/>
      <c r="FX53" s="50"/>
      <c r="FY53" s="51"/>
      <c r="FZ53" s="38"/>
      <c r="GG53" s="50"/>
      <c r="GH53" s="51"/>
      <c r="GI53" s="38"/>
      <c r="GP53" s="50"/>
      <c r="GQ53" s="51"/>
      <c r="GR53" s="38"/>
      <c r="GY53" s="50"/>
      <c r="GZ53" s="51"/>
      <c r="HA53" s="38"/>
      <c r="HH53" s="50"/>
      <c r="HI53" s="51"/>
      <c r="HJ53" s="38"/>
      <c r="HQ53" s="50"/>
      <c r="HR53" s="51"/>
      <c r="HS53" s="38"/>
      <c r="HZ53" s="50"/>
      <c r="IA53" s="51"/>
      <c r="IB53" s="38"/>
    </row>
  </sheetData>
  <sheetProtection selectLockedCells="1"/>
  <mergeCells count="135">
    <mergeCell ref="FO3:FQ9"/>
    <mergeCell ref="FO12:FQ12"/>
    <mergeCell ref="FS12:FU12"/>
    <mergeCell ref="FO34:FQ34"/>
    <mergeCell ref="FS34:FU34"/>
    <mergeCell ref="FF12:FH12"/>
    <mergeCell ref="FJ12:FL12"/>
    <mergeCell ref="FF34:FH34"/>
    <mergeCell ref="FJ34:FL34"/>
    <mergeCell ref="BK3:BM9"/>
    <mergeCell ref="BK12:BM12"/>
    <mergeCell ref="BO12:BQ12"/>
    <mergeCell ref="BK34:BM34"/>
    <mergeCell ref="BO34:BQ34"/>
    <mergeCell ref="B3:D9"/>
    <mergeCell ref="B12:D12"/>
    <mergeCell ref="F12:H12"/>
    <mergeCell ref="B34:D34"/>
    <mergeCell ref="F34:H34"/>
    <mergeCell ref="N34:P34"/>
    <mergeCell ref="EE12:EG12"/>
    <mergeCell ref="EI12:EK12"/>
    <mergeCell ref="EE34:EG34"/>
    <mergeCell ref="EI34:EK34"/>
    <mergeCell ref="W34:Y34"/>
    <mergeCell ref="AA12:AC12"/>
    <mergeCell ref="AE12:AG12"/>
    <mergeCell ref="AA34:AC34"/>
    <mergeCell ref="AE34:AG34"/>
    <mergeCell ref="AS12:AU12"/>
    <mergeCell ref="AW12:AY12"/>
    <mergeCell ref="AS34:AU34"/>
    <mergeCell ref="DV34:DX34"/>
    <mergeCell ref="DD34:DF34"/>
    <mergeCell ref="DH34:DJ34"/>
    <mergeCell ref="CU12:CW12"/>
    <mergeCell ref="CY12:DA12"/>
    <mergeCell ref="CU34:CW34"/>
    <mergeCell ref="CY34:DA34"/>
    <mergeCell ref="DV12:DX12"/>
    <mergeCell ref="CC34:CE34"/>
    <mergeCell ref="CC12:CE12"/>
    <mergeCell ref="CG12:CI12"/>
    <mergeCell ref="CL12:CN12"/>
    <mergeCell ref="CP12:CR12"/>
    <mergeCell ref="CL34:CN34"/>
    <mergeCell ref="CP34:CR34"/>
    <mergeCell ref="J3:L9"/>
    <mergeCell ref="HH3:HJ9"/>
    <mergeCell ref="J12:L12"/>
    <mergeCell ref="N12:P12"/>
    <mergeCell ref="HH12:HJ12"/>
    <mergeCell ref="S3:U9"/>
    <mergeCell ref="AA3:AC9"/>
    <mergeCell ref="AS3:AU9"/>
    <mergeCell ref="AW34:AY34"/>
    <mergeCell ref="BT3:BV9"/>
    <mergeCell ref="BT12:BV12"/>
    <mergeCell ref="BX12:BZ12"/>
    <mergeCell ref="BT34:BV34"/>
    <mergeCell ref="BX34:BZ34"/>
    <mergeCell ref="AN34:AP34"/>
    <mergeCell ref="DZ12:EB12"/>
    <mergeCell ref="DD12:DF12"/>
    <mergeCell ref="DH12:DJ12"/>
    <mergeCell ref="J34:L34"/>
    <mergeCell ref="EE3:EG9"/>
    <mergeCell ref="S12:U12"/>
    <mergeCell ref="W12:Y12"/>
    <mergeCell ref="S34:U34"/>
    <mergeCell ref="AJ34:AL34"/>
    <mergeCell ref="AJ3:AL9"/>
    <mergeCell ref="EN3:EP9"/>
    <mergeCell ref="EN12:EP12"/>
    <mergeCell ref="ER12:ET12"/>
    <mergeCell ref="DM3:DO9"/>
    <mergeCell ref="AJ12:AL12"/>
    <mergeCell ref="AN12:AP12"/>
    <mergeCell ref="DM12:DO12"/>
    <mergeCell ref="BB34:BD34"/>
    <mergeCell ref="BF34:BH34"/>
    <mergeCell ref="BB3:BD9"/>
    <mergeCell ref="BB12:BD12"/>
    <mergeCell ref="BF12:BH12"/>
    <mergeCell ref="DZ34:EB34"/>
    <mergeCell ref="DD3:DF9"/>
    <mergeCell ref="DV3:DX9"/>
    <mergeCell ref="CC3:CE9"/>
    <mergeCell ref="CU3:CW9"/>
    <mergeCell ref="CL3:CN9"/>
    <mergeCell ref="CG34:CI34"/>
    <mergeCell ref="ID12:IF12"/>
    <mergeCell ref="GP3:GR9"/>
    <mergeCell ref="HZ3:IB9"/>
    <mergeCell ref="GP12:GR12"/>
    <mergeCell ref="GT12:GV12"/>
    <mergeCell ref="HZ12:IB12"/>
    <mergeCell ref="DQ12:DS12"/>
    <mergeCell ref="FX3:FZ9"/>
    <mergeCell ref="FX12:FZ12"/>
    <mergeCell ref="GB12:GD12"/>
    <mergeCell ref="GG3:GI9"/>
    <mergeCell ref="GG12:GI12"/>
    <mergeCell ref="GY3:HA9"/>
    <mergeCell ref="GY12:HA12"/>
    <mergeCell ref="HC12:HE12"/>
    <mergeCell ref="EW3:EY9"/>
    <mergeCell ref="EW12:EY12"/>
    <mergeCell ref="FA12:FC12"/>
    <mergeCell ref="GK12:GM12"/>
    <mergeCell ref="HQ3:HS9"/>
    <mergeCell ref="HQ12:HS12"/>
    <mergeCell ref="HU12:HW12"/>
    <mergeCell ref="HL12:HN12"/>
    <mergeCell ref="FF3:FH9"/>
    <mergeCell ref="HZ34:IB34"/>
    <mergeCell ref="ID34:IF34"/>
    <mergeCell ref="DM34:DO34"/>
    <mergeCell ref="DQ34:DS34"/>
    <mergeCell ref="EN34:EP34"/>
    <mergeCell ref="ER34:ET34"/>
    <mergeCell ref="FX34:FZ34"/>
    <mergeCell ref="GB34:GD34"/>
    <mergeCell ref="GG34:GI34"/>
    <mergeCell ref="GK34:GM34"/>
    <mergeCell ref="EW34:EY34"/>
    <mergeCell ref="FA34:FC34"/>
    <mergeCell ref="GY34:HA34"/>
    <mergeCell ref="HC34:HE34"/>
    <mergeCell ref="HQ34:HS34"/>
    <mergeCell ref="HU34:HW34"/>
    <mergeCell ref="GP34:GR34"/>
    <mergeCell ref="GT34:GV34"/>
    <mergeCell ref="HL34:HN34"/>
    <mergeCell ref="HH34:HJ34"/>
  </mergeCells>
  <dataValidations count="1">
    <dataValidation allowBlank="1" showInputMessage="1" showErrorMessage="1" prompt="Please also include information in the table below headed &quot;Used in 2018&quot;, detailing your purposes of use and amounts in KG's." sqref="CH8 CQ8 CZ8 DI8 EA8 O8 HM8 HV8 AO8 DR8 GU8 IE8 HD8 BG8 X8 AF8 AX8 BY8 ES8 GC8 GL8 G8 EJ8 BP8 FT8" xr:uid="{1ADAD130-EDDC-465D-9200-CD5777B2231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DE9A2D0-ED28-45A7-8349-06259CF797E2}">
          <x14:formula1>
            <xm:f>CountryCode!$A$1:$A$225</xm:f>
          </x14:formula1>
          <xm:sqref>GY14:GY30 CC14:CC30 CG14:CG30 CL14:CL30 CP14:CP30 CU14:CU30 CY14:CY30 DD14:DD30 DH14:DH30 DV14:DV30 DZ14:DZ30 J14:J30 N14:N30 HH14:HH30 HL14:HL30 HQ14:HQ30 HU14:HU30 AJ14:AJ30 AN14:AN30 DM14:DM30 DQ14:DQ30 GP14:GP30 GT14:GT30 HZ14:HZ30 ID14:ID30 EW14:EW30 FA14:FA30 BB14:BB30 BF14:BF30 HC14:HC30 S14:S30 W14:W30 AA14:AA30 AE14:AE30 AS14:AS30 AW14:AW30 BT14:BT30 BX14:BX30 EN14:EN30 ER14:ER30 FX14:FX30 GB14:GB30 GG14:GG30 GK14:GK30 B14:B30 F14:F30 EE14:EE30 EI14:EI30 FF14:FF30 FJ14:FJ30 BK14:BK30 BO14:BO30 FO14:FO30 FS14:FS30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31EAF-5604-45A2-87DF-F78E896CDF8A}">
  <dimension ref="A1:F1153"/>
  <sheetViews>
    <sheetView workbookViewId="0">
      <pane ySplit="1" topLeftCell="A2" activePane="bottomLeft" state="frozen"/>
      <selection pane="bottomLeft" activeCell="E1138" sqref="E1138:E1153"/>
    </sheetView>
  </sheetViews>
  <sheetFormatPr defaultRowHeight="14.5" x14ac:dyDescent="0.35"/>
  <cols>
    <col min="1" max="1" width="15.453125" bestFit="1" customWidth="1"/>
    <col min="2" max="2" width="48.26953125" bestFit="1" customWidth="1"/>
    <col min="3" max="3" width="43.1796875" bestFit="1" customWidth="1"/>
    <col min="4" max="4" width="29.81640625" bestFit="1" customWidth="1"/>
    <col min="5" max="5" width="43.1796875" style="16" customWidth="1"/>
  </cols>
  <sheetData>
    <row r="1" spans="1:6" s="13" customFormat="1" x14ac:dyDescent="0.35">
      <c r="A1" s="13" t="s">
        <v>255</v>
      </c>
      <c r="B1" s="13" t="s">
        <v>265</v>
      </c>
      <c r="C1" s="13" t="s">
        <v>266</v>
      </c>
      <c r="D1" s="13" t="s">
        <v>267</v>
      </c>
      <c r="E1" s="14" t="s">
        <v>269</v>
      </c>
      <c r="F1" s="13" t="s">
        <v>3</v>
      </c>
    </row>
    <row r="2" spans="1:6" x14ac:dyDescent="0.35">
      <c r="A2" s="11">
        <f>'Cover Sheet'!$G$20</f>
        <v>0</v>
      </c>
      <c r="B2" t="str">
        <f>'Input Sheet'!$CC$3</f>
        <v>EPHEDRINE RAW MATERIAL</v>
      </c>
      <c r="C2" t="s">
        <v>0</v>
      </c>
      <c r="D2" s="12" t="s">
        <v>268</v>
      </c>
      <c r="E2" s="15" t="s">
        <v>268</v>
      </c>
      <c r="F2">
        <f>'Input Sheet'!$CH$4</f>
        <v>0</v>
      </c>
    </row>
    <row r="3" spans="1:6" x14ac:dyDescent="0.35">
      <c r="A3" s="11">
        <f>'Cover Sheet'!$G$20</f>
        <v>0</v>
      </c>
      <c r="B3" t="str">
        <f>'Input Sheet'!$CC$3</f>
        <v>EPHEDRINE RAW MATERIAL</v>
      </c>
      <c r="C3" t="s">
        <v>6</v>
      </c>
      <c r="D3" s="12" t="s">
        <v>268</v>
      </c>
      <c r="E3" s="15" t="s">
        <v>268</v>
      </c>
      <c r="F3">
        <f>'Input Sheet'!$CH$5</f>
        <v>0</v>
      </c>
    </row>
    <row r="4" spans="1:6" x14ac:dyDescent="0.35">
      <c r="A4" s="11">
        <f>'Cover Sheet'!$G$20</f>
        <v>0</v>
      </c>
      <c r="B4" t="str">
        <f>'Input Sheet'!$CC$3</f>
        <v>EPHEDRINE RAW MATERIAL</v>
      </c>
      <c r="C4" t="s">
        <v>7</v>
      </c>
      <c r="D4" s="12" t="s">
        <v>268</v>
      </c>
      <c r="E4" s="15" t="s">
        <v>268</v>
      </c>
      <c r="F4">
        <f>'Input Sheet'!$CH$6</f>
        <v>0</v>
      </c>
    </row>
    <row r="5" spans="1:6" x14ac:dyDescent="0.35">
      <c r="A5" s="11">
        <f>'Cover Sheet'!$G$20</f>
        <v>0</v>
      </c>
      <c r="B5" t="str">
        <f>'Input Sheet'!$CC$3</f>
        <v>EPHEDRINE RAW MATERIAL</v>
      </c>
      <c r="C5" t="s">
        <v>5</v>
      </c>
      <c r="D5" s="12" t="s">
        <v>268</v>
      </c>
      <c r="E5" s="15" t="s">
        <v>268</v>
      </c>
      <c r="F5">
        <f>'Input Sheet'!$CH$7</f>
        <v>0</v>
      </c>
    </row>
    <row r="6" spans="1:6" x14ac:dyDescent="0.35">
      <c r="A6" s="11">
        <f>'Cover Sheet'!$G$20</f>
        <v>0</v>
      </c>
      <c r="B6" t="str">
        <f>'Input Sheet'!$CC$3</f>
        <v>EPHEDRINE RAW MATERIAL</v>
      </c>
      <c r="C6" t="s">
        <v>8</v>
      </c>
      <c r="D6" s="12" t="s">
        <v>268</v>
      </c>
      <c r="E6" s="15" t="s">
        <v>268</v>
      </c>
      <c r="F6">
        <f>'Input Sheet'!$CH$8</f>
        <v>0</v>
      </c>
    </row>
    <row r="7" spans="1:6" x14ac:dyDescent="0.35">
      <c r="A7" s="11">
        <f>'Cover Sheet'!$G$20</f>
        <v>0</v>
      </c>
      <c r="B7" t="str">
        <f>'Input Sheet'!$CC$3</f>
        <v>EPHEDRINE RAW MATERIAL</v>
      </c>
      <c r="C7" t="s">
        <v>236</v>
      </c>
      <c r="D7" s="12" t="s">
        <v>268</v>
      </c>
      <c r="E7" s="15" t="s">
        <v>268</v>
      </c>
      <c r="F7">
        <f>'Input Sheet'!$CH$9</f>
        <v>0</v>
      </c>
    </row>
    <row r="8" spans="1:6" x14ac:dyDescent="0.35">
      <c r="A8" s="11">
        <f>'Cover Sheet'!$G$20</f>
        <v>0</v>
      </c>
      <c r="B8" t="str">
        <f>'Input Sheet'!$CC$3</f>
        <v>EPHEDRINE RAW MATERIAL</v>
      </c>
      <c r="C8" t="str">
        <f>'Input Sheet'!$CC$12</f>
        <v>Imported in 2024</v>
      </c>
      <c r="D8" t="str">
        <f>'Input Sheet'!$CC$13</f>
        <v>From Country (Inc EU Countries)</v>
      </c>
      <c r="E8" s="16">
        <f>'Input Sheet'!CC14</f>
        <v>0</v>
      </c>
      <c r="F8">
        <f>'Input Sheet'!CD14</f>
        <v>0</v>
      </c>
    </row>
    <row r="9" spans="1:6" x14ac:dyDescent="0.35">
      <c r="A9" s="11">
        <f>'Cover Sheet'!$G$20</f>
        <v>0</v>
      </c>
      <c r="B9" t="str">
        <f>'Input Sheet'!$CC$3</f>
        <v>EPHEDRINE RAW MATERIAL</v>
      </c>
      <c r="C9" t="str">
        <f>'Input Sheet'!$CC$12</f>
        <v>Imported in 2024</v>
      </c>
      <c r="D9" t="str">
        <f>'Input Sheet'!$CC$13</f>
        <v>From Country (Inc EU Countries)</v>
      </c>
      <c r="E9" s="16">
        <f>'Input Sheet'!CC15</f>
        <v>0</v>
      </c>
      <c r="F9">
        <f>'Input Sheet'!CD15</f>
        <v>0</v>
      </c>
    </row>
    <row r="10" spans="1:6" x14ac:dyDescent="0.35">
      <c r="A10" s="11">
        <f>'Cover Sheet'!$G$20</f>
        <v>0</v>
      </c>
      <c r="B10" t="str">
        <f>'Input Sheet'!$CC$3</f>
        <v>EPHEDRINE RAW MATERIAL</v>
      </c>
      <c r="C10" t="str">
        <f>'Input Sheet'!$CC$12</f>
        <v>Imported in 2024</v>
      </c>
      <c r="D10" t="str">
        <f>'Input Sheet'!$CC$13</f>
        <v>From Country (Inc EU Countries)</v>
      </c>
      <c r="E10" s="16">
        <f>'Input Sheet'!CC16</f>
        <v>0</v>
      </c>
      <c r="F10">
        <f>'Input Sheet'!CD16</f>
        <v>0</v>
      </c>
    </row>
    <row r="11" spans="1:6" x14ac:dyDescent="0.35">
      <c r="A11" s="11">
        <f>'Cover Sheet'!$G$20</f>
        <v>0</v>
      </c>
      <c r="B11" t="str">
        <f>'Input Sheet'!$CC$3</f>
        <v>EPHEDRINE RAW MATERIAL</v>
      </c>
      <c r="C11" t="str">
        <f>'Input Sheet'!$CC$12</f>
        <v>Imported in 2024</v>
      </c>
      <c r="D11" t="str">
        <f>'Input Sheet'!$CC$13</f>
        <v>From Country (Inc EU Countries)</v>
      </c>
      <c r="E11" s="16">
        <f>'Input Sheet'!CC17</f>
        <v>0</v>
      </c>
      <c r="F11">
        <f>'Input Sheet'!CD17</f>
        <v>0</v>
      </c>
    </row>
    <row r="12" spans="1:6" x14ac:dyDescent="0.35">
      <c r="A12" s="11">
        <f>'Cover Sheet'!$G$20</f>
        <v>0</v>
      </c>
      <c r="B12" t="str">
        <f>'Input Sheet'!$CC$3</f>
        <v>EPHEDRINE RAW MATERIAL</v>
      </c>
      <c r="C12" t="str">
        <f>'Input Sheet'!$CC$12</f>
        <v>Imported in 2024</v>
      </c>
      <c r="D12" t="str">
        <f>'Input Sheet'!$CC$13</f>
        <v>From Country (Inc EU Countries)</v>
      </c>
      <c r="E12" s="16">
        <f>'Input Sheet'!CC18</f>
        <v>0</v>
      </c>
      <c r="F12">
        <f>'Input Sheet'!CD18</f>
        <v>0</v>
      </c>
    </row>
    <row r="13" spans="1:6" x14ac:dyDescent="0.35">
      <c r="A13" s="11">
        <f>'Cover Sheet'!$G$20</f>
        <v>0</v>
      </c>
      <c r="B13" t="str">
        <f>'Input Sheet'!$CC$3</f>
        <v>EPHEDRINE RAW MATERIAL</v>
      </c>
      <c r="C13" t="str">
        <f>'Input Sheet'!$CC$12</f>
        <v>Imported in 2024</v>
      </c>
      <c r="D13" t="str">
        <f>'Input Sheet'!$CC$13</f>
        <v>From Country (Inc EU Countries)</v>
      </c>
      <c r="E13" s="16">
        <f>'Input Sheet'!CC19</f>
        <v>0</v>
      </c>
      <c r="F13">
        <f>'Input Sheet'!CD19</f>
        <v>0</v>
      </c>
    </row>
    <row r="14" spans="1:6" x14ac:dyDescent="0.35">
      <c r="A14" s="11">
        <f>'Cover Sheet'!$G$20</f>
        <v>0</v>
      </c>
      <c r="B14" t="str">
        <f>'Input Sheet'!$CC$3</f>
        <v>EPHEDRINE RAW MATERIAL</v>
      </c>
      <c r="C14" t="str">
        <f>'Input Sheet'!$CC$12</f>
        <v>Imported in 2024</v>
      </c>
      <c r="D14" t="str">
        <f>'Input Sheet'!$CC$13</f>
        <v>From Country (Inc EU Countries)</v>
      </c>
      <c r="E14" s="16">
        <f>'Input Sheet'!CC20</f>
        <v>0</v>
      </c>
      <c r="F14">
        <f>'Input Sheet'!CD20</f>
        <v>0</v>
      </c>
    </row>
    <row r="15" spans="1:6" x14ac:dyDescent="0.35">
      <c r="A15" s="11">
        <f>'Cover Sheet'!$G$20</f>
        <v>0</v>
      </c>
      <c r="B15" t="str">
        <f>'Input Sheet'!$CC$3</f>
        <v>EPHEDRINE RAW MATERIAL</v>
      </c>
      <c r="C15" t="str">
        <f>'Input Sheet'!$CC$12</f>
        <v>Imported in 2024</v>
      </c>
      <c r="D15" t="str">
        <f>'Input Sheet'!$CC$13</f>
        <v>From Country (Inc EU Countries)</v>
      </c>
      <c r="E15" s="16">
        <f>'Input Sheet'!CC21</f>
        <v>0</v>
      </c>
      <c r="F15">
        <f>'Input Sheet'!CD21</f>
        <v>0</v>
      </c>
    </row>
    <row r="16" spans="1:6" x14ac:dyDescent="0.35">
      <c r="A16" s="11">
        <f>'Cover Sheet'!$G$20</f>
        <v>0</v>
      </c>
      <c r="B16" t="str">
        <f>'Input Sheet'!$CC$3</f>
        <v>EPHEDRINE RAW MATERIAL</v>
      </c>
      <c r="C16" t="str">
        <f>'Input Sheet'!$CC$12</f>
        <v>Imported in 2024</v>
      </c>
      <c r="D16" t="str">
        <f>'Input Sheet'!$CC$13</f>
        <v>From Country (Inc EU Countries)</v>
      </c>
      <c r="E16" s="16">
        <f>'Input Sheet'!CC22</f>
        <v>0</v>
      </c>
      <c r="F16">
        <f>'Input Sheet'!CD22</f>
        <v>0</v>
      </c>
    </row>
    <row r="17" spans="1:6" x14ac:dyDescent="0.35">
      <c r="A17" s="11">
        <f>'Cover Sheet'!$G$20</f>
        <v>0</v>
      </c>
      <c r="B17" t="str">
        <f>'Input Sheet'!$CC$3</f>
        <v>EPHEDRINE RAW MATERIAL</v>
      </c>
      <c r="C17" t="str">
        <f>'Input Sheet'!$CC$12</f>
        <v>Imported in 2024</v>
      </c>
      <c r="D17" t="str">
        <f>'Input Sheet'!$CC$13</f>
        <v>From Country (Inc EU Countries)</v>
      </c>
      <c r="E17" s="16">
        <f>'Input Sheet'!CC23</f>
        <v>0</v>
      </c>
      <c r="F17">
        <f>'Input Sheet'!CD23</f>
        <v>0</v>
      </c>
    </row>
    <row r="18" spans="1:6" x14ac:dyDescent="0.35">
      <c r="A18" s="11">
        <f>'Cover Sheet'!$G$20</f>
        <v>0</v>
      </c>
      <c r="B18" t="str">
        <f>'Input Sheet'!$CC$3</f>
        <v>EPHEDRINE RAW MATERIAL</v>
      </c>
      <c r="C18" t="str">
        <f>'Input Sheet'!$CC$12</f>
        <v>Imported in 2024</v>
      </c>
      <c r="D18" t="str">
        <f>'Input Sheet'!$CC$13</f>
        <v>From Country (Inc EU Countries)</v>
      </c>
      <c r="E18" s="16">
        <f>'Input Sheet'!CC24</f>
        <v>0</v>
      </c>
      <c r="F18">
        <f>'Input Sheet'!CD24</f>
        <v>0</v>
      </c>
    </row>
    <row r="19" spans="1:6" x14ac:dyDescent="0.35">
      <c r="A19" s="11">
        <f>'Cover Sheet'!$G$20</f>
        <v>0</v>
      </c>
      <c r="B19" t="str">
        <f>'Input Sheet'!$CC$3</f>
        <v>EPHEDRINE RAW MATERIAL</v>
      </c>
      <c r="C19" t="str">
        <f>'Input Sheet'!$CC$12</f>
        <v>Imported in 2024</v>
      </c>
      <c r="D19" t="str">
        <f>'Input Sheet'!$CC$13</f>
        <v>From Country (Inc EU Countries)</v>
      </c>
      <c r="E19" s="16">
        <f>'Input Sheet'!CC25</f>
        <v>0</v>
      </c>
      <c r="F19">
        <f>'Input Sheet'!CD25</f>
        <v>0</v>
      </c>
    </row>
    <row r="20" spans="1:6" x14ac:dyDescent="0.35">
      <c r="A20" s="11">
        <f>'Cover Sheet'!$G$20</f>
        <v>0</v>
      </c>
      <c r="B20" t="str">
        <f>'Input Sheet'!$CC$3</f>
        <v>EPHEDRINE RAW MATERIAL</v>
      </c>
      <c r="C20" t="str">
        <f>'Input Sheet'!$CC$12</f>
        <v>Imported in 2024</v>
      </c>
      <c r="D20" t="str">
        <f>'Input Sheet'!$CC$13</f>
        <v>From Country (Inc EU Countries)</v>
      </c>
      <c r="E20" s="16">
        <f>'Input Sheet'!CC26</f>
        <v>0</v>
      </c>
      <c r="F20">
        <f>'Input Sheet'!CD26</f>
        <v>0</v>
      </c>
    </row>
    <row r="21" spans="1:6" x14ac:dyDescent="0.35">
      <c r="A21" s="11">
        <f>'Cover Sheet'!$G$20</f>
        <v>0</v>
      </c>
      <c r="B21" t="str">
        <f>'Input Sheet'!$CC$3</f>
        <v>EPHEDRINE RAW MATERIAL</v>
      </c>
      <c r="C21" t="str">
        <f>'Input Sheet'!$CC$12</f>
        <v>Imported in 2024</v>
      </c>
      <c r="D21" t="str">
        <f>'Input Sheet'!$CC$13</f>
        <v>From Country (Inc EU Countries)</v>
      </c>
      <c r="E21" s="16">
        <f>'Input Sheet'!CC27</f>
        <v>0</v>
      </c>
      <c r="F21">
        <f>'Input Sheet'!CD27</f>
        <v>0</v>
      </c>
    </row>
    <row r="22" spans="1:6" x14ac:dyDescent="0.35">
      <c r="A22" s="11">
        <f>'Cover Sheet'!$G$20</f>
        <v>0</v>
      </c>
      <c r="B22" t="str">
        <f>'Input Sheet'!$CC$3</f>
        <v>EPHEDRINE RAW MATERIAL</v>
      </c>
      <c r="C22" t="str">
        <f>'Input Sheet'!$CC$12</f>
        <v>Imported in 2024</v>
      </c>
      <c r="D22" t="str">
        <f>'Input Sheet'!$CC$13</f>
        <v>From Country (Inc EU Countries)</v>
      </c>
      <c r="E22" s="16">
        <f>'Input Sheet'!CC28</f>
        <v>0</v>
      </c>
      <c r="F22">
        <f>'Input Sheet'!CD28</f>
        <v>0</v>
      </c>
    </row>
    <row r="23" spans="1:6" x14ac:dyDescent="0.35">
      <c r="A23" s="11">
        <f>'Cover Sheet'!$G$20</f>
        <v>0</v>
      </c>
      <c r="B23" t="str">
        <f>'Input Sheet'!$CC$3</f>
        <v>EPHEDRINE RAW MATERIAL</v>
      </c>
      <c r="C23" t="str">
        <f>'Input Sheet'!$CC$12</f>
        <v>Imported in 2024</v>
      </c>
      <c r="D23" t="str">
        <f>'Input Sheet'!$CC$13</f>
        <v>From Country (Inc EU Countries)</v>
      </c>
      <c r="E23" s="16">
        <f>'Input Sheet'!CC29</f>
        <v>0</v>
      </c>
      <c r="F23">
        <f>'Input Sheet'!CD29</f>
        <v>0</v>
      </c>
    </row>
    <row r="24" spans="1:6" x14ac:dyDescent="0.35">
      <c r="A24" s="11">
        <f>'Cover Sheet'!$G$20</f>
        <v>0</v>
      </c>
      <c r="B24" t="str">
        <f>'Input Sheet'!$CC$3</f>
        <v>EPHEDRINE RAW MATERIAL</v>
      </c>
      <c r="C24" t="str">
        <f>'Input Sheet'!$CC$12</f>
        <v>Imported in 2024</v>
      </c>
      <c r="D24" t="str">
        <f>'Input Sheet'!$CC$13</f>
        <v>From Country (Inc EU Countries)</v>
      </c>
      <c r="E24" s="16">
        <f>'Input Sheet'!CC30</f>
        <v>0</v>
      </c>
      <c r="F24">
        <f>'Input Sheet'!CD30</f>
        <v>0</v>
      </c>
    </row>
    <row r="25" spans="1:6" x14ac:dyDescent="0.35">
      <c r="A25" s="11">
        <f>'Cover Sheet'!$G$20</f>
        <v>0</v>
      </c>
      <c r="B25" t="str">
        <f>'Input Sheet'!$CC$3</f>
        <v>EPHEDRINE RAW MATERIAL</v>
      </c>
      <c r="C25" t="str">
        <f>'Input Sheet'!$CG$12</f>
        <v>Exported in 2024</v>
      </c>
      <c r="D25" t="str">
        <f>'Input Sheet'!$CG$13</f>
        <v>To Country (Inc EU Countries)</v>
      </c>
      <c r="E25" s="16">
        <f>'Input Sheet'!CG14</f>
        <v>0</v>
      </c>
      <c r="F25">
        <f>'Input Sheet'!CH14</f>
        <v>0</v>
      </c>
    </row>
    <row r="26" spans="1:6" x14ac:dyDescent="0.35">
      <c r="A26" s="11">
        <f>'Cover Sheet'!$G$20</f>
        <v>0</v>
      </c>
      <c r="B26" t="str">
        <f>'Input Sheet'!$CC$3</f>
        <v>EPHEDRINE RAW MATERIAL</v>
      </c>
      <c r="C26" t="str">
        <f>'Input Sheet'!$CG$12</f>
        <v>Exported in 2024</v>
      </c>
      <c r="D26" t="str">
        <f>'Input Sheet'!$CG$13</f>
        <v>To Country (Inc EU Countries)</v>
      </c>
      <c r="E26" s="16">
        <f>'Input Sheet'!CG15</f>
        <v>0</v>
      </c>
      <c r="F26">
        <f>'Input Sheet'!CH15</f>
        <v>0</v>
      </c>
    </row>
    <row r="27" spans="1:6" x14ac:dyDescent="0.35">
      <c r="A27" s="11">
        <f>'Cover Sheet'!$G$20</f>
        <v>0</v>
      </c>
      <c r="B27" t="str">
        <f>'Input Sheet'!$CC$3</f>
        <v>EPHEDRINE RAW MATERIAL</v>
      </c>
      <c r="C27" t="str">
        <f>'Input Sheet'!$CG$12</f>
        <v>Exported in 2024</v>
      </c>
      <c r="D27" t="str">
        <f>'Input Sheet'!$CG$13</f>
        <v>To Country (Inc EU Countries)</v>
      </c>
      <c r="E27" s="16">
        <f>'Input Sheet'!CG16</f>
        <v>0</v>
      </c>
      <c r="F27">
        <f>'Input Sheet'!CH16</f>
        <v>0</v>
      </c>
    </row>
    <row r="28" spans="1:6" x14ac:dyDescent="0.35">
      <c r="A28" s="11">
        <f>'Cover Sheet'!$G$20</f>
        <v>0</v>
      </c>
      <c r="B28" t="str">
        <f>'Input Sheet'!$CC$3</f>
        <v>EPHEDRINE RAW MATERIAL</v>
      </c>
      <c r="C28" t="str">
        <f>'Input Sheet'!$CG$12</f>
        <v>Exported in 2024</v>
      </c>
      <c r="D28" t="str">
        <f>'Input Sheet'!$CG$13</f>
        <v>To Country (Inc EU Countries)</v>
      </c>
      <c r="E28" s="16">
        <f>'Input Sheet'!CG17</f>
        <v>0</v>
      </c>
      <c r="F28">
        <f>'Input Sheet'!CH17</f>
        <v>0</v>
      </c>
    </row>
    <row r="29" spans="1:6" x14ac:dyDescent="0.35">
      <c r="A29" s="11">
        <f>'Cover Sheet'!$G$20</f>
        <v>0</v>
      </c>
      <c r="B29" t="str">
        <f>'Input Sheet'!$CC$3</f>
        <v>EPHEDRINE RAW MATERIAL</v>
      </c>
      <c r="C29" t="str">
        <f>'Input Sheet'!$CG$12</f>
        <v>Exported in 2024</v>
      </c>
      <c r="D29" t="str">
        <f>'Input Sheet'!$CG$13</f>
        <v>To Country (Inc EU Countries)</v>
      </c>
      <c r="E29" s="16">
        <f>'Input Sheet'!CG18</f>
        <v>0</v>
      </c>
      <c r="F29">
        <f>'Input Sheet'!CH18</f>
        <v>0</v>
      </c>
    </row>
    <row r="30" spans="1:6" x14ac:dyDescent="0.35">
      <c r="A30" s="11">
        <f>'Cover Sheet'!$G$20</f>
        <v>0</v>
      </c>
      <c r="B30" t="str">
        <f>'Input Sheet'!$CC$3</f>
        <v>EPHEDRINE RAW MATERIAL</v>
      </c>
      <c r="C30" t="str">
        <f>'Input Sheet'!$CG$12</f>
        <v>Exported in 2024</v>
      </c>
      <c r="D30" t="str">
        <f>'Input Sheet'!$CG$13</f>
        <v>To Country (Inc EU Countries)</v>
      </c>
      <c r="E30" s="16">
        <f>'Input Sheet'!CG19</f>
        <v>0</v>
      </c>
      <c r="F30">
        <f>'Input Sheet'!CH19</f>
        <v>0</v>
      </c>
    </row>
    <row r="31" spans="1:6" x14ac:dyDescent="0.35">
      <c r="A31" s="11">
        <f>'Cover Sheet'!$G$20</f>
        <v>0</v>
      </c>
      <c r="B31" t="str">
        <f>'Input Sheet'!$CC$3</f>
        <v>EPHEDRINE RAW MATERIAL</v>
      </c>
      <c r="C31" t="str">
        <f>'Input Sheet'!$CG$12</f>
        <v>Exported in 2024</v>
      </c>
      <c r="D31" t="str">
        <f>'Input Sheet'!$CG$13</f>
        <v>To Country (Inc EU Countries)</v>
      </c>
      <c r="E31" s="16">
        <f>'Input Sheet'!CG20</f>
        <v>0</v>
      </c>
      <c r="F31">
        <f>'Input Sheet'!CH20</f>
        <v>0</v>
      </c>
    </row>
    <row r="32" spans="1:6" x14ac:dyDescent="0.35">
      <c r="A32" s="11">
        <f>'Cover Sheet'!$G$20</f>
        <v>0</v>
      </c>
      <c r="B32" t="str">
        <f>'Input Sheet'!$CC$3</f>
        <v>EPHEDRINE RAW MATERIAL</v>
      </c>
      <c r="C32" t="str">
        <f>'Input Sheet'!$CG$12</f>
        <v>Exported in 2024</v>
      </c>
      <c r="D32" t="str">
        <f>'Input Sheet'!$CG$13</f>
        <v>To Country (Inc EU Countries)</v>
      </c>
      <c r="E32" s="16">
        <f>'Input Sheet'!CG21</f>
        <v>0</v>
      </c>
      <c r="F32">
        <f>'Input Sheet'!CH21</f>
        <v>0</v>
      </c>
    </row>
    <row r="33" spans="1:6" x14ac:dyDescent="0.35">
      <c r="A33" s="11">
        <f>'Cover Sheet'!$G$20</f>
        <v>0</v>
      </c>
      <c r="B33" t="str">
        <f>'Input Sheet'!$CC$3</f>
        <v>EPHEDRINE RAW MATERIAL</v>
      </c>
      <c r="C33" t="str">
        <f>'Input Sheet'!$CG$12</f>
        <v>Exported in 2024</v>
      </c>
      <c r="D33" t="str">
        <f>'Input Sheet'!$CG$13</f>
        <v>To Country (Inc EU Countries)</v>
      </c>
      <c r="E33" s="16">
        <f>'Input Sheet'!CG22</f>
        <v>0</v>
      </c>
      <c r="F33">
        <f>'Input Sheet'!CH22</f>
        <v>0</v>
      </c>
    </row>
    <row r="34" spans="1:6" x14ac:dyDescent="0.35">
      <c r="A34" s="11">
        <f>'Cover Sheet'!$G$20</f>
        <v>0</v>
      </c>
      <c r="B34" t="str">
        <f>'Input Sheet'!$CC$3</f>
        <v>EPHEDRINE RAW MATERIAL</v>
      </c>
      <c r="C34" t="str">
        <f>'Input Sheet'!$CG$12</f>
        <v>Exported in 2024</v>
      </c>
      <c r="D34" t="str">
        <f>'Input Sheet'!$CG$13</f>
        <v>To Country (Inc EU Countries)</v>
      </c>
      <c r="E34" s="16">
        <f>'Input Sheet'!CG23</f>
        <v>0</v>
      </c>
      <c r="F34">
        <f>'Input Sheet'!CH23</f>
        <v>0</v>
      </c>
    </row>
    <row r="35" spans="1:6" x14ac:dyDescent="0.35">
      <c r="A35" s="11">
        <f>'Cover Sheet'!$G$20</f>
        <v>0</v>
      </c>
      <c r="B35" t="str">
        <f>'Input Sheet'!$CC$3</f>
        <v>EPHEDRINE RAW MATERIAL</v>
      </c>
      <c r="C35" t="str">
        <f>'Input Sheet'!$CG$12</f>
        <v>Exported in 2024</v>
      </c>
      <c r="D35" t="str">
        <f>'Input Sheet'!$CG$13</f>
        <v>To Country (Inc EU Countries)</v>
      </c>
      <c r="E35" s="16">
        <f>'Input Sheet'!CG24</f>
        <v>0</v>
      </c>
      <c r="F35">
        <f>'Input Sheet'!CH24</f>
        <v>0</v>
      </c>
    </row>
    <row r="36" spans="1:6" x14ac:dyDescent="0.35">
      <c r="A36" s="11">
        <f>'Cover Sheet'!$G$20</f>
        <v>0</v>
      </c>
      <c r="B36" t="str">
        <f>'Input Sheet'!$CC$3</f>
        <v>EPHEDRINE RAW MATERIAL</v>
      </c>
      <c r="C36" t="str">
        <f>'Input Sheet'!$CG$12</f>
        <v>Exported in 2024</v>
      </c>
      <c r="D36" t="str">
        <f>'Input Sheet'!$CG$13</f>
        <v>To Country (Inc EU Countries)</v>
      </c>
      <c r="E36" s="16">
        <f>'Input Sheet'!CG25</f>
        <v>0</v>
      </c>
      <c r="F36">
        <f>'Input Sheet'!CH25</f>
        <v>0</v>
      </c>
    </row>
    <row r="37" spans="1:6" x14ac:dyDescent="0.35">
      <c r="A37" s="11">
        <f>'Cover Sheet'!$G$20</f>
        <v>0</v>
      </c>
      <c r="B37" t="str">
        <f>'Input Sheet'!$CC$3</f>
        <v>EPHEDRINE RAW MATERIAL</v>
      </c>
      <c r="C37" t="str">
        <f>'Input Sheet'!$CG$12</f>
        <v>Exported in 2024</v>
      </c>
      <c r="D37" t="str">
        <f>'Input Sheet'!$CG$13</f>
        <v>To Country (Inc EU Countries)</v>
      </c>
      <c r="E37" s="16">
        <f>'Input Sheet'!CG26</f>
        <v>0</v>
      </c>
      <c r="F37">
        <f>'Input Sheet'!CH26</f>
        <v>0</v>
      </c>
    </row>
    <row r="38" spans="1:6" x14ac:dyDescent="0.35">
      <c r="A38" s="11">
        <f>'Cover Sheet'!$G$20</f>
        <v>0</v>
      </c>
      <c r="B38" t="str">
        <f>'Input Sheet'!$CC$3</f>
        <v>EPHEDRINE RAW MATERIAL</v>
      </c>
      <c r="C38" t="str">
        <f>'Input Sheet'!$CG$12</f>
        <v>Exported in 2024</v>
      </c>
      <c r="D38" t="str">
        <f>'Input Sheet'!$CG$13</f>
        <v>To Country (Inc EU Countries)</v>
      </c>
      <c r="E38" s="16">
        <f>'Input Sheet'!CG27</f>
        <v>0</v>
      </c>
      <c r="F38">
        <f>'Input Sheet'!CH27</f>
        <v>0</v>
      </c>
    </row>
    <row r="39" spans="1:6" x14ac:dyDescent="0.35">
      <c r="A39" s="11">
        <f>'Cover Sheet'!$G$20</f>
        <v>0</v>
      </c>
      <c r="B39" t="str">
        <f>'Input Sheet'!$CC$3</f>
        <v>EPHEDRINE RAW MATERIAL</v>
      </c>
      <c r="C39" t="str">
        <f>'Input Sheet'!$CG$12</f>
        <v>Exported in 2024</v>
      </c>
      <c r="D39" t="str">
        <f>'Input Sheet'!$CG$13</f>
        <v>To Country (Inc EU Countries)</v>
      </c>
      <c r="E39" s="16">
        <f>'Input Sheet'!CG28</f>
        <v>0</v>
      </c>
      <c r="F39">
        <f>'Input Sheet'!CH28</f>
        <v>0</v>
      </c>
    </row>
    <row r="40" spans="1:6" x14ac:dyDescent="0.35">
      <c r="A40" s="11">
        <f>'Cover Sheet'!$G$20</f>
        <v>0</v>
      </c>
      <c r="B40" t="str">
        <f>'Input Sheet'!$CC$3</f>
        <v>EPHEDRINE RAW MATERIAL</v>
      </c>
      <c r="C40" t="str">
        <f>'Input Sheet'!$CG$12</f>
        <v>Exported in 2024</v>
      </c>
      <c r="D40" t="str">
        <f>'Input Sheet'!$CG$13</f>
        <v>To Country (Inc EU Countries)</v>
      </c>
      <c r="E40" s="16">
        <f>'Input Sheet'!CG29</f>
        <v>0</v>
      </c>
      <c r="F40">
        <f>'Input Sheet'!CH29</f>
        <v>0</v>
      </c>
    </row>
    <row r="41" spans="1:6" x14ac:dyDescent="0.35">
      <c r="A41" s="11">
        <f>'Cover Sheet'!$G$20</f>
        <v>0</v>
      </c>
      <c r="B41" t="str">
        <f>'Input Sheet'!$CC$3</f>
        <v>EPHEDRINE RAW MATERIAL</v>
      </c>
      <c r="C41" t="str">
        <f>'Input Sheet'!$CG$12</f>
        <v>Exported in 2024</v>
      </c>
      <c r="D41" t="str">
        <f>'Input Sheet'!$CG$13</f>
        <v>To Country (Inc EU Countries)</v>
      </c>
      <c r="E41" s="16">
        <f>'Input Sheet'!CG30</f>
        <v>0</v>
      </c>
      <c r="F41">
        <f>'Input Sheet'!CH30</f>
        <v>0</v>
      </c>
    </row>
    <row r="42" spans="1:6" x14ac:dyDescent="0.35">
      <c r="A42" s="11">
        <f>'Cover Sheet'!$G$20</f>
        <v>0</v>
      </c>
      <c r="B42" t="str">
        <f>'Input Sheet'!$CC$3</f>
        <v>EPHEDRINE RAW MATERIAL</v>
      </c>
      <c r="C42" t="str">
        <f>'Input Sheet'!$CC$34</f>
        <v>Used in 2024</v>
      </c>
      <c r="D42" t="str">
        <f>'Input Sheet'!$CC$35</f>
        <v>Purpose</v>
      </c>
      <c r="E42" s="17">
        <f>'Input Sheet'!CC36</f>
        <v>0</v>
      </c>
      <c r="F42">
        <f>'Input Sheet'!CD36</f>
        <v>0</v>
      </c>
    </row>
    <row r="43" spans="1:6" x14ac:dyDescent="0.35">
      <c r="A43" s="11">
        <f>'Cover Sheet'!$G$20</f>
        <v>0</v>
      </c>
      <c r="B43" t="str">
        <f>'Input Sheet'!$CC$3</f>
        <v>EPHEDRINE RAW MATERIAL</v>
      </c>
      <c r="C43" t="str">
        <f>'Input Sheet'!$CC$34</f>
        <v>Used in 2024</v>
      </c>
      <c r="D43" t="str">
        <f>'Input Sheet'!$CC$35</f>
        <v>Purpose</v>
      </c>
      <c r="E43" s="17">
        <f>'Input Sheet'!CC37</f>
        <v>0</v>
      </c>
      <c r="F43">
        <f>'Input Sheet'!CD37</f>
        <v>0</v>
      </c>
    </row>
    <row r="44" spans="1:6" x14ac:dyDescent="0.35">
      <c r="A44" s="11">
        <f>'Cover Sheet'!$G$20</f>
        <v>0</v>
      </c>
      <c r="B44" t="str">
        <f>'Input Sheet'!$CC$3</f>
        <v>EPHEDRINE RAW MATERIAL</v>
      </c>
      <c r="C44" t="str">
        <f>'Input Sheet'!$CC$34</f>
        <v>Used in 2024</v>
      </c>
      <c r="D44" t="str">
        <f>'Input Sheet'!$CC$35</f>
        <v>Purpose</v>
      </c>
      <c r="E44" s="17">
        <f>'Input Sheet'!CC38</f>
        <v>0</v>
      </c>
      <c r="F44">
        <f>'Input Sheet'!CD38</f>
        <v>0</v>
      </c>
    </row>
    <row r="45" spans="1:6" x14ac:dyDescent="0.35">
      <c r="A45" s="11">
        <f>'Cover Sheet'!$G$20</f>
        <v>0</v>
      </c>
      <c r="B45" t="str">
        <f>'Input Sheet'!$CC$3</f>
        <v>EPHEDRINE RAW MATERIAL</v>
      </c>
      <c r="C45" t="str">
        <f>'Input Sheet'!$CC$34</f>
        <v>Used in 2024</v>
      </c>
      <c r="D45" t="str">
        <f>'Input Sheet'!$CC$35</f>
        <v>Purpose</v>
      </c>
      <c r="E45" s="17">
        <f>'Input Sheet'!CC39</f>
        <v>0</v>
      </c>
      <c r="F45">
        <f>'Input Sheet'!CD39</f>
        <v>0</v>
      </c>
    </row>
    <row r="46" spans="1:6" x14ac:dyDescent="0.35">
      <c r="A46" s="11">
        <f>'Cover Sheet'!$G$20</f>
        <v>0</v>
      </c>
      <c r="B46" t="str">
        <f>'Input Sheet'!$CC$3</f>
        <v>EPHEDRINE RAW MATERIAL</v>
      </c>
      <c r="C46" t="str">
        <f>'Input Sheet'!$CC$34</f>
        <v>Used in 2024</v>
      </c>
      <c r="D46" t="str">
        <f>'Input Sheet'!$CC$35</f>
        <v>Purpose</v>
      </c>
      <c r="E46" s="17">
        <f>'Input Sheet'!CC40</f>
        <v>0</v>
      </c>
      <c r="F46">
        <f>'Input Sheet'!CD40</f>
        <v>0</v>
      </c>
    </row>
    <row r="47" spans="1:6" x14ac:dyDescent="0.35">
      <c r="A47" s="11">
        <f>'Cover Sheet'!$G$20</f>
        <v>0</v>
      </c>
      <c r="B47" t="str">
        <f>'Input Sheet'!$CC$3</f>
        <v>EPHEDRINE RAW MATERIAL</v>
      </c>
      <c r="C47" t="str">
        <f>'Input Sheet'!$CC$34</f>
        <v>Used in 2024</v>
      </c>
      <c r="D47" t="str">
        <f>'Input Sheet'!$CC$35</f>
        <v>Purpose</v>
      </c>
      <c r="E47" s="17">
        <f>'Input Sheet'!CC41</f>
        <v>0</v>
      </c>
      <c r="F47">
        <f>'Input Sheet'!CD41</f>
        <v>0</v>
      </c>
    </row>
    <row r="48" spans="1:6" x14ac:dyDescent="0.35">
      <c r="A48" s="11">
        <f>'Cover Sheet'!$G$20</f>
        <v>0</v>
      </c>
      <c r="B48" t="str">
        <f>'Input Sheet'!$CC$3</f>
        <v>EPHEDRINE RAW MATERIAL</v>
      </c>
      <c r="C48" t="str">
        <f>'Input Sheet'!$CC$34</f>
        <v>Used in 2024</v>
      </c>
      <c r="D48" t="str">
        <f>'Input Sheet'!$CC$35</f>
        <v>Purpose</v>
      </c>
      <c r="E48" s="17">
        <f>'Input Sheet'!CC42</f>
        <v>0</v>
      </c>
      <c r="F48">
        <f>'Input Sheet'!CD42</f>
        <v>0</v>
      </c>
    </row>
    <row r="49" spans="1:6" x14ac:dyDescent="0.35">
      <c r="A49" s="11">
        <f>'Cover Sheet'!$G$20</f>
        <v>0</v>
      </c>
      <c r="B49" t="str">
        <f>'Input Sheet'!$CC$3</f>
        <v>EPHEDRINE RAW MATERIAL</v>
      </c>
      <c r="C49" t="str">
        <f>'Input Sheet'!$CC$34</f>
        <v>Used in 2024</v>
      </c>
      <c r="D49" t="str">
        <f>'Input Sheet'!$CC$35</f>
        <v>Purpose</v>
      </c>
      <c r="E49" s="17">
        <f>'Input Sheet'!CC43</f>
        <v>0</v>
      </c>
      <c r="F49">
        <f>'Input Sheet'!CD43</f>
        <v>0</v>
      </c>
    </row>
    <row r="50" spans="1:6" x14ac:dyDescent="0.35">
      <c r="A50" s="11">
        <f>'Cover Sheet'!$G$20</f>
        <v>0</v>
      </c>
      <c r="B50" t="str">
        <f>'Input Sheet'!$CC$3</f>
        <v>EPHEDRINE RAW MATERIAL</v>
      </c>
      <c r="C50" t="str">
        <f>'Input Sheet'!$CC$34</f>
        <v>Used in 2024</v>
      </c>
      <c r="D50" t="str">
        <f>'Input Sheet'!$CC$35</f>
        <v>Purpose</v>
      </c>
      <c r="E50" s="17">
        <f>'Input Sheet'!CC44</f>
        <v>0</v>
      </c>
      <c r="F50">
        <f>'Input Sheet'!CD44</f>
        <v>0</v>
      </c>
    </row>
    <row r="51" spans="1:6" x14ac:dyDescent="0.35">
      <c r="A51" s="11">
        <f>'Cover Sheet'!$G$20</f>
        <v>0</v>
      </c>
      <c r="B51" t="str">
        <f>'Input Sheet'!$CC$3</f>
        <v>EPHEDRINE RAW MATERIAL</v>
      </c>
      <c r="C51" t="str">
        <f>'Input Sheet'!$CC$34</f>
        <v>Used in 2024</v>
      </c>
      <c r="D51" t="str">
        <f>'Input Sheet'!$CC$35</f>
        <v>Purpose</v>
      </c>
      <c r="E51" s="17">
        <f>'Input Sheet'!CC45</f>
        <v>0</v>
      </c>
      <c r="F51">
        <f>'Input Sheet'!CD45</f>
        <v>0</v>
      </c>
    </row>
    <row r="52" spans="1:6" x14ac:dyDescent="0.35">
      <c r="A52" s="11">
        <f>'Cover Sheet'!$G$20</f>
        <v>0</v>
      </c>
      <c r="B52" t="str">
        <f>'Input Sheet'!$CC$3</f>
        <v>EPHEDRINE RAW MATERIAL</v>
      </c>
      <c r="C52" t="str">
        <f>'Input Sheet'!$CC$34</f>
        <v>Used in 2024</v>
      </c>
      <c r="D52" t="str">
        <f>'Input Sheet'!$CC$35</f>
        <v>Purpose</v>
      </c>
      <c r="E52" s="17">
        <f>'Input Sheet'!CC46</f>
        <v>0</v>
      </c>
      <c r="F52">
        <f>'Input Sheet'!CD46</f>
        <v>0</v>
      </c>
    </row>
    <row r="53" spans="1:6" x14ac:dyDescent="0.35">
      <c r="A53" s="11">
        <f>'Cover Sheet'!$G$20</f>
        <v>0</v>
      </c>
      <c r="B53" t="str">
        <f>'Input Sheet'!$CC$3</f>
        <v>EPHEDRINE RAW MATERIAL</v>
      </c>
      <c r="C53" t="str">
        <f>'Input Sheet'!$CC$34</f>
        <v>Used in 2024</v>
      </c>
      <c r="D53" t="str">
        <f>'Input Sheet'!$CC$35</f>
        <v>Purpose</v>
      </c>
      <c r="E53" s="17">
        <f>'Input Sheet'!CC47</f>
        <v>0</v>
      </c>
      <c r="F53">
        <f>'Input Sheet'!CD47</f>
        <v>0</v>
      </c>
    </row>
    <row r="54" spans="1:6" x14ac:dyDescent="0.35">
      <c r="A54" s="11">
        <f>'Cover Sheet'!$G$20</f>
        <v>0</v>
      </c>
      <c r="B54" t="str">
        <f>'Input Sheet'!$CC$3</f>
        <v>EPHEDRINE RAW MATERIAL</v>
      </c>
      <c r="C54" t="str">
        <f>'Input Sheet'!$CC$34</f>
        <v>Used in 2024</v>
      </c>
      <c r="D54" t="str">
        <f>'Input Sheet'!$CC$35</f>
        <v>Purpose</v>
      </c>
      <c r="E54" s="17">
        <f>'Input Sheet'!CC48</f>
        <v>0</v>
      </c>
      <c r="F54">
        <f>'Input Sheet'!CD48</f>
        <v>0</v>
      </c>
    </row>
    <row r="55" spans="1:6" x14ac:dyDescent="0.35">
      <c r="A55" s="11">
        <f>'Cover Sheet'!$G$20</f>
        <v>0</v>
      </c>
      <c r="B55" t="str">
        <f>'Input Sheet'!$CC$3</f>
        <v>EPHEDRINE RAW MATERIAL</v>
      </c>
      <c r="C55" t="str">
        <f>'Input Sheet'!$CC$34</f>
        <v>Used in 2024</v>
      </c>
      <c r="D55" t="str">
        <f>'Input Sheet'!$CC$35</f>
        <v>Purpose</v>
      </c>
      <c r="E55" s="17">
        <f>'Input Sheet'!CC49</f>
        <v>0</v>
      </c>
      <c r="F55">
        <f>'Input Sheet'!CD49</f>
        <v>0</v>
      </c>
    </row>
    <row r="56" spans="1:6" x14ac:dyDescent="0.35">
      <c r="A56" s="11">
        <f>'Cover Sheet'!$G$20</f>
        <v>0</v>
      </c>
      <c r="B56" t="str">
        <f>'Input Sheet'!$CC$3</f>
        <v>EPHEDRINE RAW MATERIAL</v>
      </c>
      <c r="C56" t="str">
        <f>'Input Sheet'!$CC$34</f>
        <v>Used in 2024</v>
      </c>
      <c r="D56" t="str">
        <f>'Input Sheet'!$CC$35</f>
        <v>Purpose</v>
      </c>
      <c r="E56" s="17">
        <f>'Input Sheet'!CC50</f>
        <v>0</v>
      </c>
      <c r="F56">
        <f>'Input Sheet'!CD50</f>
        <v>0</v>
      </c>
    </row>
    <row r="57" spans="1:6" x14ac:dyDescent="0.35">
      <c r="A57" s="11">
        <f>'Cover Sheet'!$G$20</f>
        <v>0</v>
      </c>
      <c r="B57" t="str">
        <f>'Input Sheet'!$CC$3</f>
        <v>EPHEDRINE RAW MATERIAL</v>
      </c>
      <c r="C57" t="str">
        <f>'Input Sheet'!$CC$34</f>
        <v>Used in 2024</v>
      </c>
      <c r="D57" t="str">
        <f>'Input Sheet'!$CC$35</f>
        <v>Purpose</v>
      </c>
      <c r="E57" s="17">
        <f>'Input Sheet'!CC51</f>
        <v>0</v>
      </c>
      <c r="F57">
        <f>'Input Sheet'!CD51</f>
        <v>0</v>
      </c>
    </row>
    <row r="58" spans="1:6" x14ac:dyDescent="0.35">
      <c r="A58" s="11">
        <f>'Cover Sheet'!$G$20</f>
        <v>0</v>
      </c>
      <c r="B58" t="str">
        <f>'Input Sheet'!$CC$3</f>
        <v>EPHEDRINE RAW MATERIAL</v>
      </c>
      <c r="C58" t="str">
        <f>'Input Sheet'!$CG$34</f>
        <v>Approximate use for 2025</v>
      </c>
      <c r="D58" t="str">
        <f>'Input Sheet'!$CG$35</f>
        <v>Purpose</v>
      </c>
      <c r="E58" s="17">
        <f>'Input Sheet'!CG36</f>
        <v>0</v>
      </c>
      <c r="F58">
        <f>'Input Sheet'!CH36</f>
        <v>0</v>
      </c>
    </row>
    <row r="59" spans="1:6" x14ac:dyDescent="0.35">
      <c r="A59" s="11">
        <f>'Cover Sheet'!$G$20</f>
        <v>0</v>
      </c>
      <c r="B59" t="str">
        <f>'Input Sheet'!$CC$3</f>
        <v>EPHEDRINE RAW MATERIAL</v>
      </c>
      <c r="C59" t="str">
        <f>'Input Sheet'!$CG$34</f>
        <v>Approximate use for 2025</v>
      </c>
      <c r="D59" t="str">
        <f>'Input Sheet'!$CG$35</f>
        <v>Purpose</v>
      </c>
      <c r="E59" s="17">
        <f>'Input Sheet'!CG37</f>
        <v>0</v>
      </c>
      <c r="F59">
        <f>'Input Sheet'!CH37</f>
        <v>0</v>
      </c>
    </row>
    <row r="60" spans="1:6" x14ac:dyDescent="0.35">
      <c r="A60" s="11">
        <f>'Cover Sheet'!$G$20</f>
        <v>0</v>
      </c>
      <c r="B60" t="str">
        <f>'Input Sheet'!$CC$3</f>
        <v>EPHEDRINE RAW MATERIAL</v>
      </c>
      <c r="C60" t="str">
        <f>'Input Sheet'!$CG$34</f>
        <v>Approximate use for 2025</v>
      </c>
      <c r="D60" t="str">
        <f>'Input Sheet'!$CG$35</f>
        <v>Purpose</v>
      </c>
      <c r="E60" s="17">
        <f>'Input Sheet'!CG38</f>
        <v>0</v>
      </c>
      <c r="F60">
        <f>'Input Sheet'!CH38</f>
        <v>0</v>
      </c>
    </row>
    <row r="61" spans="1:6" x14ac:dyDescent="0.35">
      <c r="A61" s="11">
        <f>'Cover Sheet'!$G$20</f>
        <v>0</v>
      </c>
      <c r="B61" t="str">
        <f>'Input Sheet'!$CC$3</f>
        <v>EPHEDRINE RAW MATERIAL</v>
      </c>
      <c r="C61" t="str">
        <f>'Input Sheet'!$CG$34</f>
        <v>Approximate use for 2025</v>
      </c>
      <c r="D61" t="str">
        <f>'Input Sheet'!$CG$35</f>
        <v>Purpose</v>
      </c>
      <c r="E61" s="17">
        <f>'Input Sheet'!CG39</f>
        <v>0</v>
      </c>
      <c r="F61">
        <f>'Input Sheet'!CH39</f>
        <v>0</v>
      </c>
    </row>
    <row r="62" spans="1:6" x14ac:dyDescent="0.35">
      <c r="A62" s="11">
        <f>'Cover Sheet'!$G$20</f>
        <v>0</v>
      </c>
      <c r="B62" t="str">
        <f>'Input Sheet'!$CC$3</f>
        <v>EPHEDRINE RAW MATERIAL</v>
      </c>
      <c r="C62" t="str">
        <f>'Input Sheet'!$CG$34</f>
        <v>Approximate use for 2025</v>
      </c>
      <c r="D62" t="str">
        <f>'Input Sheet'!$CG$35</f>
        <v>Purpose</v>
      </c>
      <c r="E62" s="17">
        <f>'Input Sheet'!CG40</f>
        <v>0</v>
      </c>
      <c r="F62">
        <f>'Input Sheet'!CH40</f>
        <v>0</v>
      </c>
    </row>
    <row r="63" spans="1:6" x14ac:dyDescent="0.35">
      <c r="A63" s="11">
        <f>'Cover Sheet'!$G$20</f>
        <v>0</v>
      </c>
      <c r="B63" t="str">
        <f>'Input Sheet'!$CC$3</f>
        <v>EPHEDRINE RAW MATERIAL</v>
      </c>
      <c r="C63" t="str">
        <f>'Input Sheet'!$CG$34</f>
        <v>Approximate use for 2025</v>
      </c>
      <c r="D63" t="str">
        <f>'Input Sheet'!$CG$35</f>
        <v>Purpose</v>
      </c>
      <c r="E63" s="17">
        <f>'Input Sheet'!CG41</f>
        <v>0</v>
      </c>
      <c r="F63">
        <f>'Input Sheet'!CH41</f>
        <v>0</v>
      </c>
    </row>
    <row r="64" spans="1:6" x14ac:dyDescent="0.35">
      <c r="A64" s="11">
        <f>'Cover Sheet'!$G$20</f>
        <v>0</v>
      </c>
      <c r="B64" t="str">
        <f>'Input Sheet'!$CC$3</f>
        <v>EPHEDRINE RAW MATERIAL</v>
      </c>
      <c r="C64" t="str">
        <f>'Input Sheet'!$CG$34</f>
        <v>Approximate use for 2025</v>
      </c>
      <c r="D64" t="str">
        <f>'Input Sheet'!$CG$35</f>
        <v>Purpose</v>
      </c>
      <c r="E64" s="17">
        <f>'Input Sheet'!CG42</f>
        <v>0</v>
      </c>
      <c r="F64">
        <f>'Input Sheet'!CH42</f>
        <v>0</v>
      </c>
    </row>
    <row r="65" spans="1:6" x14ac:dyDescent="0.35">
      <c r="A65" s="11">
        <f>'Cover Sheet'!$G$20</f>
        <v>0</v>
      </c>
      <c r="B65" t="str">
        <f>'Input Sheet'!$CC$3</f>
        <v>EPHEDRINE RAW MATERIAL</v>
      </c>
      <c r="C65" t="str">
        <f>'Input Sheet'!$CG$34</f>
        <v>Approximate use for 2025</v>
      </c>
      <c r="D65" t="str">
        <f>'Input Sheet'!$CG$35</f>
        <v>Purpose</v>
      </c>
      <c r="E65" s="17">
        <f>'Input Sheet'!CG43</f>
        <v>0</v>
      </c>
      <c r="F65">
        <f>'Input Sheet'!CH43</f>
        <v>0</v>
      </c>
    </row>
    <row r="66" spans="1:6" x14ac:dyDescent="0.35">
      <c r="A66" s="11">
        <f>'Cover Sheet'!$G$20</f>
        <v>0</v>
      </c>
      <c r="B66" t="str">
        <f>'Input Sheet'!$CC$3</f>
        <v>EPHEDRINE RAW MATERIAL</v>
      </c>
      <c r="C66" t="str">
        <f>'Input Sheet'!$CG$34</f>
        <v>Approximate use for 2025</v>
      </c>
      <c r="D66" t="str">
        <f>'Input Sheet'!$CG$35</f>
        <v>Purpose</v>
      </c>
      <c r="E66" s="17">
        <f>'Input Sheet'!CG44</f>
        <v>0</v>
      </c>
      <c r="F66">
        <f>'Input Sheet'!CH44</f>
        <v>0</v>
      </c>
    </row>
    <row r="67" spans="1:6" x14ac:dyDescent="0.35">
      <c r="A67" s="11">
        <f>'Cover Sheet'!$G$20</f>
        <v>0</v>
      </c>
      <c r="B67" t="str">
        <f>'Input Sheet'!$CC$3</f>
        <v>EPHEDRINE RAW MATERIAL</v>
      </c>
      <c r="C67" t="str">
        <f>'Input Sheet'!$CG$34</f>
        <v>Approximate use for 2025</v>
      </c>
      <c r="D67" t="str">
        <f>'Input Sheet'!$CG$35</f>
        <v>Purpose</v>
      </c>
      <c r="E67" s="17">
        <f>'Input Sheet'!CG45</f>
        <v>0</v>
      </c>
      <c r="F67">
        <f>'Input Sheet'!CH45</f>
        <v>0</v>
      </c>
    </row>
    <row r="68" spans="1:6" x14ac:dyDescent="0.35">
      <c r="A68" s="11">
        <f>'Cover Sheet'!$G$20</f>
        <v>0</v>
      </c>
      <c r="B68" t="str">
        <f>'Input Sheet'!$CC$3</f>
        <v>EPHEDRINE RAW MATERIAL</v>
      </c>
      <c r="C68" t="str">
        <f>'Input Sheet'!$CG$34</f>
        <v>Approximate use for 2025</v>
      </c>
      <c r="D68" t="str">
        <f>'Input Sheet'!$CG$35</f>
        <v>Purpose</v>
      </c>
      <c r="E68" s="17">
        <f>'Input Sheet'!CG46</f>
        <v>0</v>
      </c>
      <c r="F68">
        <f>'Input Sheet'!CH46</f>
        <v>0</v>
      </c>
    </row>
    <row r="69" spans="1:6" x14ac:dyDescent="0.35">
      <c r="A69" s="11">
        <f>'Cover Sheet'!$G$20</f>
        <v>0</v>
      </c>
      <c r="B69" t="str">
        <f>'Input Sheet'!$CC$3</f>
        <v>EPHEDRINE RAW MATERIAL</v>
      </c>
      <c r="C69" t="str">
        <f>'Input Sheet'!$CG$34</f>
        <v>Approximate use for 2025</v>
      </c>
      <c r="D69" t="str">
        <f>'Input Sheet'!$CG$35</f>
        <v>Purpose</v>
      </c>
      <c r="E69" s="17">
        <f>'Input Sheet'!CG47</f>
        <v>0</v>
      </c>
      <c r="F69">
        <f>'Input Sheet'!CH47</f>
        <v>0</v>
      </c>
    </row>
    <row r="70" spans="1:6" x14ac:dyDescent="0.35">
      <c r="A70" s="11">
        <f>'Cover Sheet'!$G$20</f>
        <v>0</v>
      </c>
      <c r="B70" t="str">
        <f>'Input Sheet'!$CC$3</f>
        <v>EPHEDRINE RAW MATERIAL</v>
      </c>
      <c r="C70" t="str">
        <f>'Input Sheet'!$CG$34</f>
        <v>Approximate use for 2025</v>
      </c>
      <c r="D70" t="str">
        <f>'Input Sheet'!$CG$35</f>
        <v>Purpose</v>
      </c>
      <c r="E70" s="17">
        <f>'Input Sheet'!CG48</f>
        <v>0</v>
      </c>
      <c r="F70">
        <f>'Input Sheet'!CH48</f>
        <v>0</v>
      </c>
    </row>
    <row r="71" spans="1:6" x14ac:dyDescent="0.35">
      <c r="A71" s="11">
        <f>'Cover Sheet'!$G$20</f>
        <v>0</v>
      </c>
      <c r="B71" t="str">
        <f>'Input Sheet'!$CC$3</f>
        <v>EPHEDRINE RAW MATERIAL</v>
      </c>
      <c r="C71" t="str">
        <f>'Input Sheet'!$CG$34</f>
        <v>Approximate use for 2025</v>
      </c>
      <c r="D71" t="str">
        <f>'Input Sheet'!$CG$35</f>
        <v>Purpose</v>
      </c>
      <c r="E71" s="17">
        <f>'Input Sheet'!CG49</f>
        <v>0</v>
      </c>
      <c r="F71">
        <f>'Input Sheet'!CH49</f>
        <v>0</v>
      </c>
    </row>
    <row r="72" spans="1:6" x14ac:dyDescent="0.35">
      <c r="A72" s="11">
        <f>'Cover Sheet'!$G$20</f>
        <v>0</v>
      </c>
      <c r="B72" t="str">
        <f>'Input Sheet'!$CC$3</f>
        <v>EPHEDRINE RAW MATERIAL</v>
      </c>
      <c r="C72" t="str">
        <f>'Input Sheet'!$CG$34</f>
        <v>Approximate use for 2025</v>
      </c>
      <c r="D72" t="str">
        <f>'Input Sheet'!$CG$35</f>
        <v>Purpose</v>
      </c>
      <c r="E72" s="17">
        <f>'Input Sheet'!CG50</f>
        <v>0</v>
      </c>
      <c r="F72">
        <f>'Input Sheet'!CH50</f>
        <v>0</v>
      </c>
    </row>
    <row r="73" spans="1:6" x14ac:dyDescent="0.35">
      <c r="A73" s="11">
        <f>'Cover Sheet'!$G$20</f>
        <v>0</v>
      </c>
      <c r="B73" t="str">
        <f>'Input Sheet'!$CC$3</f>
        <v>EPHEDRINE RAW MATERIAL</v>
      </c>
      <c r="C73" t="str">
        <f>'Input Sheet'!$CG$34</f>
        <v>Approximate use for 2025</v>
      </c>
      <c r="D73" t="str">
        <f>'Input Sheet'!$CG$35</f>
        <v>Purpose</v>
      </c>
      <c r="E73" s="17">
        <f>'Input Sheet'!CG51</f>
        <v>0</v>
      </c>
      <c r="F73">
        <f>'Input Sheet'!CH51</f>
        <v>0</v>
      </c>
    </row>
    <row r="74" spans="1:6" x14ac:dyDescent="0.35">
      <c r="A74" s="11">
        <f>'Cover Sheet'!$G$20</f>
        <v>0</v>
      </c>
      <c r="B74" t="str">
        <f>'Input Sheet'!$CL$3</f>
        <v>EPHEDRINE PREPARATIONS</v>
      </c>
      <c r="C74" t="s">
        <v>0</v>
      </c>
      <c r="D74" s="12" t="s">
        <v>268</v>
      </c>
      <c r="E74" s="15" t="s">
        <v>268</v>
      </c>
      <c r="F74">
        <f>'Input Sheet'!CQ4</f>
        <v>0</v>
      </c>
    </row>
    <row r="75" spans="1:6" x14ac:dyDescent="0.35">
      <c r="A75" s="11">
        <f>'Cover Sheet'!$G$20</f>
        <v>0</v>
      </c>
      <c r="B75" t="str">
        <f>'Input Sheet'!$CL$3</f>
        <v>EPHEDRINE PREPARATIONS</v>
      </c>
      <c r="C75" t="s">
        <v>6</v>
      </c>
      <c r="D75" s="12" t="s">
        <v>268</v>
      </c>
      <c r="E75" s="15" t="s">
        <v>268</v>
      </c>
      <c r="F75">
        <f>'Input Sheet'!CQ5</f>
        <v>0</v>
      </c>
    </row>
    <row r="76" spans="1:6" x14ac:dyDescent="0.35">
      <c r="A76" s="11">
        <f>'Cover Sheet'!$G$20</f>
        <v>0</v>
      </c>
      <c r="B76" t="str">
        <f>'Input Sheet'!$CL$3</f>
        <v>EPHEDRINE PREPARATIONS</v>
      </c>
      <c r="C76" t="s">
        <v>7</v>
      </c>
      <c r="D76" s="12" t="s">
        <v>268</v>
      </c>
      <c r="E76" s="15" t="s">
        <v>268</v>
      </c>
      <c r="F76">
        <f>'Input Sheet'!CQ6</f>
        <v>0</v>
      </c>
    </row>
    <row r="77" spans="1:6" x14ac:dyDescent="0.35">
      <c r="A77" s="11">
        <f>'Cover Sheet'!$G$20</f>
        <v>0</v>
      </c>
      <c r="B77" t="str">
        <f>'Input Sheet'!$CL$3</f>
        <v>EPHEDRINE PREPARATIONS</v>
      </c>
      <c r="C77" t="s">
        <v>5</v>
      </c>
      <c r="D77" s="12" t="s">
        <v>268</v>
      </c>
      <c r="E77" s="15" t="s">
        <v>268</v>
      </c>
      <c r="F77">
        <f>'Input Sheet'!CQ7</f>
        <v>0</v>
      </c>
    </row>
    <row r="78" spans="1:6" x14ac:dyDescent="0.35">
      <c r="A78" s="11">
        <f>'Cover Sheet'!$G$20</f>
        <v>0</v>
      </c>
      <c r="B78" t="str">
        <f>'Input Sheet'!$CL$3</f>
        <v>EPHEDRINE PREPARATIONS</v>
      </c>
      <c r="C78" t="s">
        <v>8</v>
      </c>
      <c r="D78" s="12" t="s">
        <v>268</v>
      </c>
      <c r="E78" s="15" t="s">
        <v>268</v>
      </c>
      <c r="F78">
        <f>'Input Sheet'!CQ8</f>
        <v>0</v>
      </c>
    </row>
    <row r="79" spans="1:6" x14ac:dyDescent="0.35">
      <c r="A79" s="11">
        <f>'Cover Sheet'!$G$20</f>
        <v>0</v>
      </c>
      <c r="B79" t="str">
        <f>'Input Sheet'!$CL$3</f>
        <v>EPHEDRINE PREPARATIONS</v>
      </c>
      <c r="C79" t="s">
        <v>236</v>
      </c>
      <c r="D79" s="12" t="s">
        <v>268</v>
      </c>
      <c r="E79" s="15" t="s">
        <v>268</v>
      </c>
      <c r="F79">
        <f>'Input Sheet'!CQ9</f>
        <v>0</v>
      </c>
    </row>
    <row r="80" spans="1:6" x14ac:dyDescent="0.35">
      <c r="A80" s="11">
        <f>'Cover Sheet'!$G$20</f>
        <v>0</v>
      </c>
      <c r="B80" t="str">
        <f>'Input Sheet'!$CL$3</f>
        <v>EPHEDRINE PREPARATIONS</v>
      </c>
      <c r="C80" t="str">
        <f>'Input Sheet'!$CC$12</f>
        <v>Imported in 2024</v>
      </c>
      <c r="D80" t="str">
        <f>'Input Sheet'!$CC$13</f>
        <v>From Country (Inc EU Countries)</v>
      </c>
      <c r="E80" s="16">
        <f>'Input Sheet'!CL14</f>
        <v>0</v>
      </c>
      <c r="F80">
        <f>'Input Sheet'!CM14</f>
        <v>0</v>
      </c>
    </row>
    <row r="81" spans="1:6" x14ac:dyDescent="0.35">
      <c r="A81" s="11">
        <f>'Cover Sheet'!$G$20</f>
        <v>0</v>
      </c>
      <c r="B81" t="str">
        <f>'Input Sheet'!$CL$3</f>
        <v>EPHEDRINE PREPARATIONS</v>
      </c>
      <c r="C81" t="str">
        <f>'Input Sheet'!$CC$12</f>
        <v>Imported in 2024</v>
      </c>
      <c r="D81" t="str">
        <f>'Input Sheet'!$CC$13</f>
        <v>From Country (Inc EU Countries)</v>
      </c>
      <c r="E81" s="16">
        <f>'Input Sheet'!CL15</f>
        <v>0</v>
      </c>
      <c r="F81">
        <f>'Input Sheet'!CM15</f>
        <v>0</v>
      </c>
    </row>
    <row r="82" spans="1:6" x14ac:dyDescent="0.35">
      <c r="A82" s="11">
        <f>'Cover Sheet'!$G$20</f>
        <v>0</v>
      </c>
      <c r="B82" t="str">
        <f>'Input Sheet'!$CL$3</f>
        <v>EPHEDRINE PREPARATIONS</v>
      </c>
      <c r="C82" t="str">
        <f>'Input Sheet'!$CC$12</f>
        <v>Imported in 2024</v>
      </c>
      <c r="D82" t="str">
        <f>'Input Sheet'!$CC$13</f>
        <v>From Country (Inc EU Countries)</v>
      </c>
      <c r="E82" s="16">
        <f>'Input Sheet'!CL16</f>
        <v>0</v>
      </c>
      <c r="F82">
        <f>'Input Sheet'!CM16</f>
        <v>0</v>
      </c>
    </row>
    <row r="83" spans="1:6" x14ac:dyDescent="0.35">
      <c r="A83" s="11">
        <f>'Cover Sheet'!$G$20</f>
        <v>0</v>
      </c>
      <c r="B83" t="str">
        <f>'Input Sheet'!$CL$3</f>
        <v>EPHEDRINE PREPARATIONS</v>
      </c>
      <c r="C83" t="str">
        <f>'Input Sheet'!$CC$12</f>
        <v>Imported in 2024</v>
      </c>
      <c r="D83" t="str">
        <f>'Input Sheet'!$CC$13</f>
        <v>From Country (Inc EU Countries)</v>
      </c>
      <c r="E83" s="16">
        <f>'Input Sheet'!CL17</f>
        <v>0</v>
      </c>
      <c r="F83">
        <f>'Input Sheet'!CM17</f>
        <v>0</v>
      </c>
    </row>
    <row r="84" spans="1:6" x14ac:dyDescent="0.35">
      <c r="A84" s="11">
        <f>'Cover Sheet'!$G$20</f>
        <v>0</v>
      </c>
      <c r="B84" t="str">
        <f>'Input Sheet'!$CL$3</f>
        <v>EPHEDRINE PREPARATIONS</v>
      </c>
      <c r="C84" t="str">
        <f>'Input Sheet'!$CC$12</f>
        <v>Imported in 2024</v>
      </c>
      <c r="D84" t="str">
        <f>'Input Sheet'!$CC$13</f>
        <v>From Country (Inc EU Countries)</v>
      </c>
      <c r="E84" s="16">
        <f>'Input Sheet'!CL18</f>
        <v>0</v>
      </c>
      <c r="F84">
        <f>'Input Sheet'!CM18</f>
        <v>0</v>
      </c>
    </row>
    <row r="85" spans="1:6" x14ac:dyDescent="0.35">
      <c r="A85" s="11">
        <f>'Cover Sheet'!$G$20</f>
        <v>0</v>
      </c>
      <c r="B85" t="str">
        <f>'Input Sheet'!$CL$3</f>
        <v>EPHEDRINE PREPARATIONS</v>
      </c>
      <c r="C85" t="str">
        <f>'Input Sheet'!$CC$12</f>
        <v>Imported in 2024</v>
      </c>
      <c r="D85" t="str">
        <f>'Input Sheet'!$CC$13</f>
        <v>From Country (Inc EU Countries)</v>
      </c>
      <c r="E85" s="16">
        <f>'Input Sheet'!CL19</f>
        <v>0</v>
      </c>
      <c r="F85">
        <f>'Input Sheet'!CM19</f>
        <v>0</v>
      </c>
    </row>
    <row r="86" spans="1:6" x14ac:dyDescent="0.35">
      <c r="A86" s="11">
        <f>'Cover Sheet'!$G$20</f>
        <v>0</v>
      </c>
      <c r="B86" t="str">
        <f>'Input Sheet'!$CL$3</f>
        <v>EPHEDRINE PREPARATIONS</v>
      </c>
      <c r="C86" t="str">
        <f>'Input Sheet'!$CC$12</f>
        <v>Imported in 2024</v>
      </c>
      <c r="D86" t="str">
        <f>'Input Sheet'!$CC$13</f>
        <v>From Country (Inc EU Countries)</v>
      </c>
      <c r="E86" s="16">
        <f>'Input Sheet'!CL20</f>
        <v>0</v>
      </c>
      <c r="F86">
        <f>'Input Sheet'!CM20</f>
        <v>0</v>
      </c>
    </row>
    <row r="87" spans="1:6" x14ac:dyDescent="0.35">
      <c r="A87" s="11">
        <f>'Cover Sheet'!$G$20</f>
        <v>0</v>
      </c>
      <c r="B87" t="str">
        <f>'Input Sheet'!$CL$3</f>
        <v>EPHEDRINE PREPARATIONS</v>
      </c>
      <c r="C87" t="str">
        <f>'Input Sheet'!$CC$12</f>
        <v>Imported in 2024</v>
      </c>
      <c r="D87" t="str">
        <f>'Input Sheet'!$CC$13</f>
        <v>From Country (Inc EU Countries)</v>
      </c>
      <c r="E87" s="16">
        <f>'Input Sheet'!CL21</f>
        <v>0</v>
      </c>
      <c r="F87">
        <f>'Input Sheet'!CM21</f>
        <v>0</v>
      </c>
    </row>
    <row r="88" spans="1:6" x14ac:dyDescent="0.35">
      <c r="A88" s="11">
        <f>'Cover Sheet'!$G$20</f>
        <v>0</v>
      </c>
      <c r="B88" t="str">
        <f>'Input Sheet'!$CL$3</f>
        <v>EPHEDRINE PREPARATIONS</v>
      </c>
      <c r="C88" t="str">
        <f>'Input Sheet'!$CC$12</f>
        <v>Imported in 2024</v>
      </c>
      <c r="D88" t="str">
        <f>'Input Sheet'!$CC$13</f>
        <v>From Country (Inc EU Countries)</v>
      </c>
      <c r="E88" s="16">
        <f>'Input Sheet'!CL22</f>
        <v>0</v>
      </c>
      <c r="F88">
        <f>'Input Sheet'!CM22</f>
        <v>0</v>
      </c>
    </row>
    <row r="89" spans="1:6" x14ac:dyDescent="0.35">
      <c r="A89" s="11">
        <f>'Cover Sheet'!$G$20</f>
        <v>0</v>
      </c>
      <c r="B89" t="str">
        <f>'Input Sheet'!$CL$3</f>
        <v>EPHEDRINE PREPARATIONS</v>
      </c>
      <c r="C89" t="str">
        <f>'Input Sheet'!$CC$12</f>
        <v>Imported in 2024</v>
      </c>
      <c r="D89" t="str">
        <f>'Input Sheet'!$CC$13</f>
        <v>From Country (Inc EU Countries)</v>
      </c>
      <c r="E89" s="16">
        <f>'Input Sheet'!CL23</f>
        <v>0</v>
      </c>
      <c r="F89">
        <f>'Input Sheet'!CM23</f>
        <v>0</v>
      </c>
    </row>
    <row r="90" spans="1:6" x14ac:dyDescent="0.35">
      <c r="A90" s="11">
        <f>'Cover Sheet'!$G$20</f>
        <v>0</v>
      </c>
      <c r="B90" t="str">
        <f>'Input Sheet'!$CL$3</f>
        <v>EPHEDRINE PREPARATIONS</v>
      </c>
      <c r="C90" t="str">
        <f>'Input Sheet'!$CC$12</f>
        <v>Imported in 2024</v>
      </c>
      <c r="D90" t="str">
        <f>'Input Sheet'!$CC$13</f>
        <v>From Country (Inc EU Countries)</v>
      </c>
      <c r="E90" s="16">
        <f>'Input Sheet'!CL24</f>
        <v>0</v>
      </c>
      <c r="F90">
        <f>'Input Sheet'!CM24</f>
        <v>0</v>
      </c>
    </row>
    <row r="91" spans="1:6" x14ac:dyDescent="0.35">
      <c r="A91" s="11">
        <f>'Cover Sheet'!$G$20</f>
        <v>0</v>
      </c>
      <c r="B91" t="str">
        <f>'Input Sheet'!$CL$3</f>
        <v>EPHEDRINE PREPARATIONS</v>
      </c>
      <c r="C91" t="str">
        <f>'Input Sheet'!$CC$12</f>
        <v>Imported in 2024</v>
      </c>
      <c r="D91" t="str">
        <f>'Input Sheet'!$CC$13</f>
        <v>From Country (Inc EU Countries)</v>
      </c>
      <c r="E91" s="16">
        <f>'Input Sheet'!CL25</f>
        <v>0</v>
      </c>
      <c r="F91">
        <f>'Input Sheet'!CM25</f>
        <v>0</v>
      </c>
    </row>
    <row r="92" spans="1:6" x14ac:dyDescent="0.35">
      <c r="A92" s="11">
        <f>'Cover Sheet'!$G$20</f>
        <v>0</v>
      </c>
      <c r="B92" t="str">
        <f>'Input Sheet'!$CL$3</f>
        <v>EPHEDRINE PREPARATIONS</v>
      </c>
      <c r="C92" t="str">
        <f>'Input Sheet'!$CC$12</f>
        <v>Imported in 2024</v>
      </c>
      <c r="D92" t="str">
        <f>'Input Sheet'!$CC$13</f>
        <v>From Country (Inc EU Countries)</v>
      </c>
      <c r="E92" s="16">
        <f>'Input Sheet'!CL26</f>
        <v>0</v>
      </c>
      <c r="F92">
        <f>'Input Sheet'!CM26</f>
        <v>0</v>
      </c>
    </row>
    <row r="93" spans="1:6" x14ac:dyDescent="0.35">
      <c r="A93" s="11">
        <f>'Cover Sheet'!$G$20</f>
        <v>0</v>
      </c>
      <c r="B93" t="str">
        <f>'Input Sheet'!$CL$3</f>
        <v>EPHEDRINE PREPARATIONS</v>
      </c>
      <c r="C93" t="str">
        <f>'Input Sheet'!$CC$12</f>
        <v>Imported in 2024</v>
      </c>
      <c r="D93" t="str">
        <f>'Input Sheet'!$CC$13</f>
        <v>From Country (Inc EU Countries)</v>
      </c>
      <c r="E93" s="16">
        <f>'Input Sheet'!CL27</f>
        <v>0</v>
      </c>
      <c r="F93">
        <f>'Input Sheet'!CM27</f>
        <v>0</v>
      </c>
    </row>
    <row r="94" spans="1:6" x14ac:dyDescent="0.35">
      <c r="A94" s="11">
        <f>'Cover Sheet'!$G$20</f>
        <v>0</v>
      </c>
      <c r="B94" t="str">
        <f>'Input Sheet'!$CL$3</f>
        <v>EPHEDRINE PREPARATIONS</v>
      </c>
      <c r="C94" t="str">
        <f>'Input Sheet'!$CC$12</f>
        <v>Imported in 2024</v>
      </c>
      <c r="D94" t="str">
        <f>'Input Sheet'!$CC$13</f>
        <v>From Country (Inc EU Countries)</v>
      </c>
      <c r="E94" s="16">
        <f>'Input Sheet'!CL28</f>
        <v>0</v>
      </c>
      <c r="F94">
        <f>'Input Sheet'!CM28</f>
        <v>0</v>
      </c>
    </row>
    <row r="95" spans="1:6" x14ac:dyDescent="0.35">
      <c r="A95" s="11">
        <f>'Cover Sheet'!$G$20</f>
        <v>0</v>
      </c>
      <c r="B95" t="str">
        <f>'Input Sheet'!$CL$3</f>
        <v>EPHEDRINE PREPARATIONS</v>
      </c>
      <c r="C95" t="str">
        <f>'Input Sheet'!$CC$12</f>
        <v>Imported in 2024</v>
      </c>
      <c r="D95" t="str">
        <f>'Input Sheet'!$CC$13</f>
        <v>From Country (Inc EU Countries)</v>
      </c>
      <c r="E95" s="16">
        <f>'Input Sheet'!CL29</f>
        <v>0</v>
      </c>
      <c r="F95">
        <f>'Input Sheet'!CM29</f>
        <v>0</v>
      </c>
    </row>
    <row r="96" spans="1:6" x14ac:dyDescent="0.35">
      <c r="A96" s="11">
        <f>'Cover Sheet'!$G$20</f>
        <v>0</v>
      </c>
      <c r="B96" t="str">
        <f>'Input Sheet'!$CL$3</f>
        <v>EPHEDRINE PREPARATIONS</v>
      </c>
      <c r="C96" t="str">
        <f>'Input Sheet'!$CC$12</f>
        <v>Imported in 2024</v>
      </c>
      <c r="D96" t="str">
        <f>'Input Sheet'!$CC$13</f>
        <v>From Country (Inc EU Countries)</v>
      </c>
      <c r="E96" s="16">
        <f>'Input Sheet'!CL30</f>
        <v>0</v>
      </c>
      <c r="F96">
        <f>'Input Sheet'!CM30</f>
        <v>0</v>
      </c>
    </row>
    <row r="97" spans="1:6" x14ac:dyDescent="0.35">
      <c r="A97" s="11">
        <f>'Cover Sheet'!$G$20</f>
        <v>0</v>
      </c>
      <c r="B97" t="str">
        <f>'Input Sheet'!$CL$3</f>
        <v>EPHEDRINE PREPARATIONS</v>
      </c>
      <c r="C97" t="str">
        <f>'Input Sheet'!$CG$12</f>
        <v>Exported in 2024</v>
      </c>
      <c r="D97" t="str">
        <f>'Input Sheet'!$CG$13</f>
        <v>To Country (Inc EU Countries)</v>
      </c>
      <c r="E97" s="16">
        <f>'Input Sheet'!CP14</f>
        <v>0</v>
      </c>
      <c r="F97">
        <f>'Input Sheet'!CQ14</f>
        <v>0</v>
      </c>
    </row>
    <row r="98" spans="1:6" x14ac:dyDescent="0.35">
      <c r="A98" s="11">
        <f>'Cover Sheet'!$G$20</f>
        <v>0</v>
      </c>
      <c r="B98" t="str">
        <f>'Input Sheet'!$CL$3</f>
        <v>EPHEDRINE PREPARATIONS</v>
      </c>
      <c r="C98" t="str">
        <f>'Input Sheet'!$CG$12</f>
        <v>Exported in 2024</v>
      </c>
      <c r="D98" t="str">
        <f>'Input Sheet'!$CG$13</f>
        <v>To Country (Inc EU Countries)</v>
      </c>
      <c r="E98" s="16">
        <f>'Input Sheet'!CP15</f>
        <v>0</v>
      </c>
      <c r="F98">
        <f>'Input Sheet'!CQ15</f>
        <v>0</v>
      </c>
    </row>
    <row r="99" spans="1:6" x14ac:dyDescent="0.35">
      <c r="A99" s="11">
        <f>'Cover Sheet'!$G$20</f>
        <v>0</v>
      </c>
      <c r="B99" t="str">
        <f>'Input Sheet'!$CL$3</f>
        <v>EPHEDRINE PREPARATIONS</v>
      </c>
      <c r="C99" t="str">
        <f>'Input Sheet'!$CG$12</f>
        <v>Exported in 2024</v>
      </c>
      <c r="D99" t="str">
        <f>'Input Sheet'!$CG$13</f>
        <v>To Country (Inc EU Countries)</v>
      </c>
      <c r="E99" s="16">
        <f>'Input Sheet'!CP16</f>
        <v>0</v>
      </c>
      <c r="F99">
        <f>'Input Sheet'!CQ16</f>
        <v>0</v>
      </c>
    </row>
    <row r="100" spans="1:6" x14ac:dyDescent="0.35">
      <c r="A100" s="11">
        <f>'Cover Sheet'!$G$20</f>
        <v>0</v>
      </c>
      <c r="B100" t="str">
        <f>'Input Sheet'!$CL$3</f>
        <v>EPHEDRINE PREPARATIONS</v>
      </c>
      <c r="C100" t="str">
        <f>'Input Sheet'!$CG$12</f>
        <v>Exported in 2024</v>
      </c>
      <c r="D100" t="str">
        <f>'Input Sheet'!$CG$13</f>
        <v>To Country (Inc EU Countries)</v>
      </c>
      <c r="E100" s="16">
        <f>'Input Sheet'!CP17</f>
        <v>0</v>
      </c>
      <c r="F100">
        <f>'Input Sheet'!CQ17</f>
        <v>0</v>
      </c>
    </row>
    <row r="101" spans="1:6" x14ac:dyDescent="0.35">
      <c r="A101" s="11">
        <f>'Cover Sheet'!$G$20</f>
        <v>0</v>
      </c>
      <c r="B101" t="str">
        <f>'Input Sheet'!$CL$3</f>
        <v>EPHEDRINE PREPARATIONS</v>
      </c>
      <c r="C101" t="str">
        <f>'Input Sheet'!$CG$12</f>
        <v>Exported in 2024</v>
      </c>
      <c r="D101" t="str">
        <f>'Input Sheet'!$CG$13</f>
        <v>To Country (Inc EU Countries)</v>
      </c>
      <c r="E101" s="16">
        <f>'Input Sheet'!CP18</f>
        <v>0</v>
      </c>
      <c r="F101">
        <f>'Input Sheet'!CQ18</f>
        <v>0</v>
      </c>
    </row>
    <row r="102" spans="1:6" x14ac:dyDescent="0.35">
      <c r="A102" s="11">
        <f>'Cover Sheet'!$G$20</f>
        <v>0</v>
      </c>
      <c r="B102" t="str">
        <f>'Input Sheet'!$CL$3</f>
        <v>EPHEDRINE PREPARATIONS</v>
      </c>
      <c r="C102" t="str">
        <f>'Input Sheet'!$CG$12</f>
        <v>Exported in 2024</v>
      </c>
      <c r="D102" t="str">
        <f>'Input Sheet'!$CG$13</f>
        <v>To Country (Inc EU Countries)</v>
      </c>
      <c r="E102" s="16">
        <f>'Input Sheet'!CP19</f>
        <v>0</v>
      </c>
      <c r="F102">
        <f>'Input Sheet'!CQ19</f>
        <v>0</v>
      </c>
    </row>
    <row r="103" spans="1:6" x14ac:dyDescent="0.35">
      <c r="A103" s="11">
        <f>'Cover Sheet'!$G$20</f>
        <v>0</v>
      </c>
      <c r="B103" t="str">
        <f>'Input Sheet'!$CL$3</f>
        <v>EPHEDRINE PREPARATIONS</v>
      </c>
      <c r="C103" t="str">
        <f>'Input Sheet'!$CG$12</f>
        <v>Exported in 2024</v>
      </c>
      <c r="D103" t="str">
        <f>'Input Sheet'!$CG$13</f>
        <v>To Country (Inc EU Countries)</v>
      </c>
      <c r="E103" s="16">
        <f>'Input Sheet'!CP20</f>
        <v>0</v>
      </c>
      <c r="F103">
        <f>'Input Sheet'!CQ20</f>
        <v>0</v>
      </c>
    </row>
    <row r="104" spans="1:6" x14ac:dyDescent="0.35">
      <c r="A104" s="11">
        <f>'Cover Sheet'!$G$20</f>
        <v>0</v>
      </c>
      <c r="B104" t="str">
        <f>'Input Sheet'!$CL$3</f>
        <v>EPHEDRINE PREPARATIONS</v>
      </c>
      <c r="C104" t="str">
        <f>'Input Sheet'!$CG$12</f>
        <v>Exported in 2024</v>
      </c>
      <c r="D104" t="str">
        <f>'Input Sheet'!$CG$13</f>
        <v>To Country (Inc EU Countries)</v>
      </c>
      <c r="E104" s="16">
        <f>'Input Sheet'!CP21</f>
        <v>0</v>
      </c>
      <c r="F104">
        <f>'Input Sheet'!CQ21</f>
        <v>0</v>
      </c>
    </row>
    <row r="105" spans="1:6" x14ac:dyDescent="0.35">
      <c r="A105" s="11">
        <f>'Cover Sheet'!$G$20</f>
        <v>0</v>
      </c>
      <c r="B105" t="str">
        <f>'Input Sheet'!$CL$3</f>
        <v>EPHEDRINE PREPARATIONS</v>
      </c>
      <c r="C105" t="str">
        <f>'Input Sheet'!$CG$12</f>
        <v>Exported in 2024</v>
      </c>
      <c r="D105" t="str">
        <f>'Input Sheet'!$CG$13</f>
        <v>To Country (Inc EU Countries)</v>
      </c>
      <c r="E105" s="16">
        <f>'Input Sheet'!CP22</f>
        <v>0</v>
      </c>
      <c r="F105">
        <f>'Input Sheet'!CQ22</f>
        <v>0</v>
      </c>
    </row>
    <row r="106" spans="1:6" x14ac:dyDescent="0.35">
      <c r="A106" s="11">
        <f>'Cover Sheet'!$G$20</f>
        <v>0</v>
      </c>
      <c r="B106" t="str">
        <f>'Input Sheet'!$CL$3</f>
        <v>EPHEDRINE PREPARATIONS</v>
      </c>
      <c r="C106" t="str">
        <f>'Input Sheet'!$CG$12</f>
        <v>Exported in 2024</v>
      </c>
      <c r="D106" t="str">
        <f>'Input Sheet'!$CG$13</f>
        <v>To Country (Inc EU Countries)</v>
      </c>
      <c r="E106" s="16">
        <f>'Input Sheet'!CP23</f>
        <v>0</v>
      </c>
      <c r="F106">
        <f>'Input Sheet'!CQ23</f>
        <v>0</v>
      </c>
    </row>
    <row r="107" spans="1:6" x14ac:dyDescent="0.35">
      <c r="A107" s="11">
        <f>'Cover Sheet'!$G$20</f>
        <v>0</v>
      </c>
      <c r="B107" t="str">
        <f>'Input Sheet'!$CL$3</f>
        <v>EPHEDRINE PREPARATIONS</v>
      </c>
      <c r="C107" t="str">
        <f>'Input Sheet'!$CG$12</f>
        <v>Exported in 2024</v>
      </c>
      <c r="D107" t="str">
        <f>'Input Sheet'!$CG$13</f>
        <v>To Country (Inc EU Countries)</v>
      </c>
      <c r="E107" s="16">
        <f>'Input Sheet'!CP24</f>
        <v>0</v>
      </c>
      <c r="F107">
        <f>'Input Sheet'!CQ24</f>
        <v>0</v>
      </c>
    </row>
    <row r="108" spans="1:6" x14ac:dyDescent="0.35">
      <c r="A108" s="11">
        <f>'Cover Sheet'!$G$20</f>
        <v>0</v>
      </c>
      <c r="B108" t="str">
        <f>'Input Sheet'!$CL$3</f>
        <v>EPHEDRINE PREPARATIONS</v>
      </c>
      <c r="C108" t="str">
        <f>'Input Sheet'!$CG$12</f>
        <v>Exported in 2024</v>
      </c>
      <c r="D108" t="str">
        <f>'Input Sheet'!$CG$13</f>
        <v>To Country (Inc EU Countries)</v>
      </c>
      <c r="E108" s="16">
        <f>'Input Sheet'!CP25</f>
        <v>0</v>
      </c>
      <c r="F108">
        <f>'Input Sheet'!CQ25</f>
        <v>0</v>
      </c>
    </row>
    <row r="109" spans="1:6" x14ac:dyDescent="0.35">
      <c r="A109" s="11">
        <f>'Cover Sheet'!$G$20</f>
        <v>0</v>
      </c>
      <c r="B109" t="str">
        <f>'Input Sheet'!$CL$3</f>
        <v>EPHEDRINE PREPARATIONS</v>
      </c>
      <c r="C109" t="str">
        <f>'Input Sheet'!$CG$12</f>
        <v>Exported in 2024</v>
      </c>
      <c r="D109" t="str">
        <f>'Input Sheet'!$CG$13</f>
        <v>To Country (Inc EU Countries)</v>
      </c>
      <c r="E109" s="16">
        <f>'Input Sheet'!CP26</f>
        <v>0</v>
      </c>
      <c r="F109">
        <f>'Input Sheet'!CQ26</f>
        <v>0</v>
      </c>
    </row>
    <row r="110" spans="1:6" x14ac:dyDescent="0.35">
      <c r="A110" s="11">
        <f>'Cover Sheet'!$G$20</f>
        <v>0</v>
      </c>
      <c r="B110" t="str">
        <f>'Input Sheet'!$CL$3</f>
        <v>EPHEDRINE PREPARATIONS</v>
      </c>
      <c r="C110" t="str">
        <f>'Input Sheet'!$CG$12</f>
        <v>Exported in 2024</v>
      </c>
      <c r="D110" t="str">
        <f>'Input Sheet'!$CG$13</f>
        <v>To Country (Inc EU Countries)</v>
      </c>
      <c r="E110" s="16">
        <f>'Input Sheet'!CP27</f>
        <v>0</v>
      </c>
      <c r="F110">
        <f>'Input Sheet'!CQ27</f>
        <v>0</v>
      </c>
    </row>
    <row r="111" spans="1:6" x14ac:dyDescent="0.35">
      <c r="A111" s="11">
        <f>'Cover Sheet'!$G$20</f>
        <v>0</v>
      </c>
      <c r="B111" t="str">
        <f>'Input Sheet'!$CL$3</f>
        <v>EPHEDRINE PREPARATIONS</v>
      </c>
      <c r="C111" t="str">
        <f>'Input Sheet'!$CG$12</f>
        <v>Exported in 2024</v>
      </c>
      <c r="D111" t="str">
        <f>'Input Sheet'!$CG$13</f>
        <v>To Country (Inc EU Countries)</v>
      </c>
      <c r="E111" s="16">
        <f>'Input Sheet'!CP28</f>
        <v>0</v>
      </c>
      <c r="F111">
        <f>'Input Sheet'!CQ28</f>
        <v>0</v>
      </c>
    </row>
    <row r="112" spans="1:6" x14ac:dyDescent="0.35">
      <c r="A112" s="11">
        <f>'Cover Sheet'!$G$20</f>
        <v>0</v>
      </c>
      <c r="B112" t="str">
        <f>'Input Sheet'!$CL$3</f>
        <v>EPHEDRINE PREPARATIONS</v>
      </c>
      <c r="C112" t="str">
        <f>'Input Sheet'!$CG$12</f>
        <v>Exported in 2024</v>
      </c>
      <c r="D112" t="str">
        <f>'Input Sheet'!$CG$13</f>
        <v>To Country (Inc EU Countries)</v>
      </c>
      <c r="E112" s="16">
        <f>'Input Sheet'!CP29</f>
        <v>0</v>
      </c>
      <c r="F112">
        <f>'Input Sheet'!CQ29</f>
        <v>0</v>
      </c>
    </row>
    <row r="113" spans="1:6" x14ac:dyDescent="0.35">
      <c r="A113" s="11">
        <f>'Cover Sheet'!$G$20</f>
        <v>0</v>
      </c>
      <c r="B113" t="str">
        <f>'Input Sheet'!$CL$3</f>
        <v>EPHEDRINE PREPARATIONS</v>
      </c>
      <c r="C113" t="str">
        <f>'Input Sheet'!$CG$12</f>
        <v>Exported in 2024</v>
      </c>
      <c r="D113" t="str">
        <f>'Input Sheet'!$CG$13</f>
        <v>To Country (Inc EU Countries)</v>
      </c>
      <c r="E113" s="16">
        <f>'Input Sheet'!CP30</f>
        <v>0</v>
      </c>
      <c r="F113">
        <f>'Input Sheet'!CQ30</f>
        <v>0</v>
      </c>
    </row>
    <row r="114" spans="1:6" x14ac:dyDescent="0.35">
      <c r="A114" s="11">
        <f>'Cover Sheet'!$G$20</f>
        <v>0</v>
      </c>
      <c r="B114" t="str">
        <f>'Input Sheet'!$CL$3</f>
        <v>EPHEDRINE PREPARATIONS</v>
      </c>
      <c r="C114" t="str">
        <f>'Input Sheet'!$CC$34</f>
        <v>Used in 2024</v>
      </c>
      <c r="D114" t="str">
        <f>'Input Sheet'!$CC$35</f>
        <v>Purpose</v>
      </c>
      <c r="E114" s="17">
        <f>'Input Sheet'!CL36</f>
        <v>0</v>
      </c>
      <c r="F114" s="18">
        <f>'Input Sheet'!CM36</f>
        <v>0</v>
      </c>
    </row>
    <row r="115" spans="1:6" x14ac:dyDescent="0.35">
      <c r="A115" s="11">
        <f>'Cover Sheet'!$G$20</f>
        <v>0</v>
      </c>
      <c r="B115" t="str">
        <f>'Input Sheet'!$CL$3</f>
        <v>EPHEDRINE PREPARATIONS</v>
      </c>
      <c r="C115" t="str">
        <f>'Input Sheet'!$CC$34</f>
        <v>Used in 2024</v>
      </c>
      <c r="D115" t="str">
        <f>'Input Sheet'!$CC$35</f>
        <v>Purpose</v>
      </c>
      <c r="E115" s="17">
        <f>'Input Sheet'!CL37</f>
        <v>0</v>
      </c>
      <c r="F115" s="18">
        <f>'Input Sheet'!CM37</f>
        <v>0</v>
      </c>
    </row>
    <row r="116" spans="1:6" x14ac:dyDescent="0.35">
      <c r="A116" s="11">
        <f>'Cover Sheet'!$G$20</f>
        <v>0</v>
      </c>
      <c r="B116" t="str">
        <f>'Input Sheet'!$CL$3</f>
        <v>EPHEDRINE PREPARATIONS</v>
      </c>
      <c r="C116" t="str">
        <f>'Input Sheet'!$CC$34</f>
        <v>Used in 2024</v>
      </c>
      <c r="D116" t="str">
        <f>'Input Sheet'!$CC$35</f>
        <v>Purpose</v>
      </c>
      <c r="E116" s="17">
        <f>'Input Sheet'!CL38</f>
        <v>0</v>
      </c>
      <c r="F116" s="18">
        <f>'Input Sheet'!CM38</f>
        <v>0</v>
      </c>
    </row>
    <row r="117" spans="1:6" x14ac:dyDescent="0.35">
      <c r="A117" s="11">
        <f>'Cover Sheet'!$G$20</f>
        <v>0</v>
      </c>
      <c r="B117" t="str">
        <f>'Input Sheet'!$CL$3</f>
        <v>EPHEDRINE PREPARATIONS</v>
      </c>
      <c r="C117" t="str">
        <f>'Input Sheet'!$CC$34</f>
        <v>Used in 2024</v>
      </c>
      <c r="D117" t="str">
        <f>'Input Sheet'!$CC$35</f>
        <v>Purpose</v>
      </c>
      <c r="E117" s="17">
        <f>'Input Sheet'!CL39</f>
        <v>0</v>
      </c>
      <c r="F117" s="18">
        <f>'Input Sheet'!CM39</f>
        <v>0</v>
      </c>
    </row>
    <row r="118" spans="1:6" x14ac:dyDescent="0.35">
      <c r="A118" s="11">
        <f>'Cover Sheet'!$G$20</f>
        <v>0</v>
      </c>
      <c r="B118" t="str">
        <f>'Input Sheet'!$CL$3</f>
        <v>EPHEDRINE PREPARATIONS</v>
      </c>
      <c r="C118" t="str">
        <f>'Input Sheet'!$CC$34</f>
        <v>Used in 2024</v>
      </c>
      <c r="D118" t="str">
        <f>'Input Sheet'!$CC$35</f>
        <v>Purpose</v>
      </c>
      <c r="E118" s="17">
        <f>'Input Sheet'!CL40</f>
        <v>0</v>
      </c>
      <c r="F118" s="18">
        <f>'Input Sheet'!CM40</f>
        <v>0</v>
      </c>
    </row>
    <row r="119" spans="1:6" x14ac:dyDescent="0.35">
      <c r="A119" s="11">
        <f>'Cover Sheet'!$G$20</f>
        <v>0</v>
      </c>
      <c r="B119" t="str">
        <f>'Input Sheet'!$CL$3</f>
        <v>EPHEDRINE PREPARATIONS</v>
      </c>
      <c r="C119" t="str">
        <f>'Input Sheet'!$CC$34</f>
        <v>Used in 2024</v>
      </c>
      <c r="D119" t="str">
        <f>'Input Sheet'!$CC$35</f>
        <v>Purpose</v>
      </c>
      <c r="E119" s="17">
        <f>'Input Sheet'!CL41</f>
        <v>0</v>
      </c>
      <c r="F119" s="18">
        <f>'Input Sheet'!CM41</f>
        <v>0</v>
      </c>
    </row>
    <row r="120" spans="1:6" x14ac:dyDescent="0.35">
      <c r="A120" s="11">
        <f>'Cover Sheet'!$G$20</f>
        <v>0</v>
      </c>
      <c r="B120" t="str">
        <f>'Input Sheet'!$CL$3</f>
        <v>EPHEDRINE PREPARATIONS</v>
      </c>
      <c r="C120" t="str">
        <f>'Input Sheet'!$CC$34</f>
        <v>Used in 2024</v>
      </c>
      <c r="D120" t="str">
        <f>'Input Sheet'!$CC$35</f>
        <v>Purpose</v>
      </c>
      <c r="E120" s="17">
        <f>'Input Sheet'!CL42</f>
        <v>0</v>
      </c>
      <c r="F120" s="18">
        <f>'Input Sheet'!CM42</f>
        <v>0</v>
      </c>
    </row>
    <row r="121" spans="1:6" x14ac:dyDescent="0.35">
      <c r="A121" s="11">
        <f>'Cover Sheet'!$G$20</f>
        <v>0</v>
      </c>
      <c r="B121" t="str">
        <f>'Input Sheet'!$CL$3</f>
        <v>EPHEDRINE PREPARATIONS</v>
      </c>
      <c r="C121" t="str">
        <f>'Input Sheet'!$CC$34</f>
        <v>Used in 2024</v>
      </c>
      <c r="D121" t="str">
        <f>'Input Sheet'!$CC$35</f>
        <v>Purpose</v>
      </c>
      <c r="E121" s="17">
        <f>'Input Sheet'!CL43</f>
        <v>0</v>
      </c>
      <c r="F121" s="18">
        <f>'Input Sheet'!CM43</f>
        <v>0</v>
      </c>
    </row>
    <row r="122" spans="1:6" x14ac:dyDescent="0.35">
      <c r="A122" s="11">
        <f>'Cover Sheet'!$G$20</f>
        <v>0</v>
      </c>
      <c r="B122" t="str">
        <f>'Input Sheet'!$CL$3</f>
        <v>EPHEDRINE PREPARATIONS</v>
      </c>
      <c r="C122" t="str">
        <f>'Input Sheet'!$CC$34</f>
        <v>Used in 2024</v>
      </c>
      <c r="D122" t="str">
        <f>'Input Sheet'!$CC$35</f>
        <v>Purpose</v>
      </c>
      <c r="E122" s="17">
        <f>'Input Sheet'!CL44</f>
        <v>0</v>
      </c>
      <c r="F122" s="18">
        <f>'Input Sheet'!CM44</f>
        <v>0</v>
      </c>
    </row>
    <row r="123" spans="1:6" x14ac:dyDescent="0.35">
      <c r="A123" s="11">
        <f>'Cover Sheet'!$G$20</f>
        <v>0</v>
      </c>
      <c r="B123" t="str">
        <f>'Input Sheet'!$CL$3</f>
        <v>EPHEDRINE PREPARATIONS</v>
      </c>
      <c r="C123" t="str">
        <f>'Input Sheet'!$CC$34</f>
        <v>Used in 2024</v>
      </c>
      <c r="D123" t="str">
        <f>'Input Sheet'!$CC$35</f>
        <v>Purpose</v>
      </c>
      <c r="E123" s="17">
        <f>'Input Sheet'!CL45</f>
        <v>0</v>
      </c>
      <c r="F123" s="18">
        <f>'Input Sheet'!CM45</f>
        <v>0</v>
      </c>
    </row>
    <row r="124" spans="1:6" x14ac:dyDescent="0.35">
      <c r="A124" s="11">
        <f>'Cover Sheet'!$G$20</f>
        <v>0</v>
      </c>
      <c r="B124" t="str">
        <f>'Input Sheet'!$CL$3</f>
        <v>EPHEDRINE PREPARATIONS</v>
      </c>
      <c r="C124" t="str">
        <f>'Input Sheet'!$CC$34</f>
        <v>Used in 2024</v>
      </c>
      <c r="D124" t="str">
        <f>'Input Sheet'!$CC$35</f>
        <v>Purpose</v>
      </c>
      <c r="E124" s="17">
        <f>'Input Sheet'!CL46</f>
        <v>0</v>
      </c>
      <c r="F124" s="18">
        <f>'Input Sheet'!CM46</f>
        <v>0</v>
      </c>
    </row>
    <row r="125" spans="1:6" x14ac:dyDescent="0.35">
      <c r="A125" s="11">
        <f>'Cover Sheet'!$G$20</f>
        <v>0</v>
      </c>
      <c r="B125" t="str">
        <f>'Input Sheet'!$CL$3</f>
        <v>EPHEDRINE PREPARATIONS</v>
      </c>
      <c r="C125" t="str">
        <f>'Input Sheet'!$CC$34</f>
        <v>Used in 2024</v>
      </c>
      <c r="D125" t="str">
        <f>'Input Sheet'!$CC$35</f>
        <v>Purpose</v>
      </c>
      <c r="E125" s="17">
        <f>'Input Sheet'!CL47</f>
        <v>0</v>
      </c>
      <c r="F125" s="18">
        <f>'Input Sheet'!CM47</f>
        <v>0</v>
      </c>
    </row>
    <row r="126" spans="1:6" x14ac:dyDescent="0.35">
      <c r="A126" s="11">
        <f>'Cover Sheet'!$G$20</f>
        <v>0</v>
      </c>
      <c r="B126" t="str">
        <f>'Input Sheet'!$CL$3</f>
        <v>EPHEDRINE PREPARATIONS</v>
      </c>
      <c r="C126" t="str">
        <f>'Input Sheet'!$CC$34</f>
        <v>Used in 2024</v>
      </c>
      <c r="D126" t="str">
        <f>'Input Sheet'!$CC$35</f>
        <v>Purpose</v>
      </c>
      <c r="E126" s="17">
        <f>'Input Sheet'!CL48</f>
        <v>0</v>
      </c>
      <c r="F126" s="18">
        <f>'Input Sheet'!CM48</f>
        <v>0</v>
      </c>
    </row>
    <row r="127" spans="1:6" x14ac:dyDescent="0.35">
      <c r="A127" s="11">
        <f>'Cover Sheet'!$G$20</f>
        <v>0</v>
      </c>
      <c r="B127" t="str">
        <f>'Input Sheet'!$CL$3</f>
        <v>EPHEDRINE PREPARATIONS</v>
      </c>
      <c r="C127" t="str">
        <f>'Input Sheet'!$CC$34</f>
        <v>Used in 2024</v>
      </c>
      <c r="D127" t="str">
        <f>'Input Sheet'!$CC$35</f>
        <v>Purpose</v>
      </c>
      <c r="E127" s="17">
        <f>'Input Sheet'!CL49</f>
        <v>0</v>
      </c>
      <c r="F127" s="18">
        <f>'Input Sheet'!CM49</f>
        <v>0</v>
      </c>
    </row>
    <row r="128" spans="1:6" x14ac:dyDescent="0.35">
      <c r="A128" s="11">
        <f>'Cover Sheet'!$G$20</f>
        <v>0</v>
      </c>
      <c r="B128" t="str">
        <f>'Input Sheet'!$CL$3</f>
        <v>EPHEDRINE PREPARATIONS</v>
      </c>
      <c r="C128" t="str">
        <f>'Input Sheet'!$CC$34</f>
        <v>Used in 2024</v>
      </c>
      <c r="D128" t="str">
        <f>'Input Sheet'!$CC$35</f>
        <v>Purpose</v>
      </c>
      <c r="E128" s="17">
        <f>'Input Sheet'!CL50</f>
        <v>0</v>
      </c>
      <c r="F128" s="18">
        <f>'Input Sheet'!CM50</f>
        <v>0</v>
      </c>
    </row>
    <row r="129" spans="1:6" x14ac:dyDescent="0.35">
      <c r="A129" s="11">
        <f>'Cover Sheet'!$G$20</f>
        <v>0</v>
      </c>
      <c r="B129" t="str">
        <f>'Input Sheet'!$CL$3</f>
        <v>EPHEDRINE PREPARATIONS</v>
      </c>
      <c r="C129" t="str">
        <f>'Input Sheet'!$CC$34</f>
        <v>Used in 2024</v>
      </c>
      <c r="D129" t="str">
        <f>'Input Sheet'!$CC$35</f>
        <v>Purpose</v>
      </c>
      <c r="E129" s="17">
        <f>'Input Sheet'!CL51</f>
        <v>0</v>
      </c>
      <c r="F129" s="18">
        <f>'Input Sheet'!CM51</f>
        <v>0</v>
      </c>
    </row>
    <row r="130" spans="1:6" x14ac:dyDescent="0.35">
      <c r="A130" s="11">
        <f>'Cover Sheet'!$G$20</f>
        <v>0</v>
      </c>
      <c r="B130" t="str">
        <f>'Input Sheet'!$CL$3</f>
        <v>EPHEDRINE PREPARATIONS</v>
      </c>
      <c r="C130" t="str">
        <f>'Input Sheet'!$CG$34</f>
        <v>Approximate use for 2025</v>
      </c>
      <c r="D130" t="str">
        <f>'Input Sheet'!$CG$35</f>
        <v>Purpose</v>
      </c>
      <c r="E130" s="17">
        <f>'Input Sheet'!CP36</f>
        <v>0</v>
      </c>
      <c r="F130">
        <f>'Input Sheet'!CQ36</f>
        <v>0</v>
      </c>
    </row>
    <row r="131" spans="1:6" x14ac:dyDescent="0.35">
      <c r="A131" s="11">
        <f>'Cover Sheet'!$G$20</f>
        <v>0</v>
      </c>
      <c r="B131" t="str">
        <f>'Input Sheet'!$CL$3</f>
        <v>EPHEDRINE PREPARATIONS</v>
      </c>
      <c r="C131" t="str">
        <f>'Input Sheet'!$CG$34</f>
        <v>Approximate use for 2025</v>
      </c>
      <c r="D131" t="str">
        <f>'Input Sheet'!$CG$35</f>
        <v>Purpose</v>
      </c>
      <c r="E131" s="17">
        <f>'Input Sheet'!CP37</f>
        <v>0</v>
      </c>
      <c r="F131">
        <f>'Input Sheet'!CQ37</f>
        <v>0</v>
      </c>
    </row>
    <row r="132" spans="1:6" x14ac:dyDescent="0.35">
      <c r="A132" s="11">
        <f>'Cover Sheet'!$G$20</f>
        <v>0</v>
      </c>
      <c r="B132" t="str">
        <f>'Input Sheet'!$CL$3</f>
        <v>EPHEDRINE PREPARATIONS</v>
      </c>
      <c r="C132" t="str">
        <f>'Input Sheet'!$CG$34</f>
        <v>Approximate use for 2025</v>
      </c>
      <c r="D132" t="str">
        <f>'Input Sheet'!$CG$35</f>
        <v>Purpose</v>
      </c>
      <c r="E132" s="17">
        <f>'Input Sheet'!CP38</f>
        <v>0</v>
      </c>
      <c r="F132">
        <f>'Input Sheet'!CQ38</f>
        <v>0</v>
      </c>
    </row>
    <row r="133" spans="1:6" x14ac:dyDescent="0.35">
      <c r="A133" s="11">
        <f>'Cover Sheet'!$G$20</f>
        <v>0</v>
      </c>
      <c r="B133" t="str">
        <f>'Input Sheet'!$CL$3</f>
        <v>EPHEDRINE PREPARATIONS</v>
      </c>
      <c r="C133" t="str">
        <f>'Input Sheet'!$CG$34</f>
        <v>Approximate use for 2025</v>
      </c>
      <c r="D133" t="str">
        <f>'Input Sheet'!$CG$35</f>
        <v>Purpose</v>
      </c>
      <c r="E133" s="17">
        <f>'Input Sheet'!CP39</f>
        <v>0</v>
      </c>
      <c r="F133">
        <f>'Input Sheet'!CQ39</f>
        <v>0</v>
      </c>
    </row>
    <row r="134" spans="1:6" x14ac:dyDescent="0.35">
      <c r="A134" s="11">
        <f>'Cover Sheet'!$G$20</f>
        <v>0</v>
      </c>
      <c r="B134" t="str">
        <f>'Input Sheet'!$CL$3</f>
        <v>EPHEDRINE PREPARATIONS</v>
      </c>
      <c r="C134" t="str">
        <f>'Input Sheet'!$CG$34</f>
        <v>Approximate use for 2025</v>
      </c>
      <c r="D134" t="str">
        <f>'Input Sheet'!$CG$35</f>
        <v>Purpose</v>
      </c>
      <c r="E134" s="17">
        <f>'Input Sheet'!CP40</f>
        <v>0</v>
      </c>
      <c r="F134">
        <f>'Input Sheet'!CQ40</f>
        <v>0</v>
      </c>
    </row>
    <row r="135" spans="1:6" x14ac:dyDescent="0.35">
      <c r="A135" s="11">
        <f>'Cover Sheet'!$G$20</f>
        <v>0</v>
      </c>
      <c r="B135" t="str">
        <f>'Input Sheet'!$CL$3</f>
        <v>EPHEDRINE PREPARATIONS</v>
      </c>
      <c r="C135" t="str">
        <f>'Input Sheet'!$CG$34</f>
        <v>Approximate use for 2025</v>
      </c>
      <c r="D135" t="str">
        <f>'Input Sheet'!$CG$35</f>
        <v>Purpose</v>
      </c>
      <c r="E135" s="17">
        <f>'Input Sheet'!CP41</f>
        <v>0</v>
      </c>
      <c r="F135">
        <f>'Input Sheet'!CQ41</f>
        <v>0</v>
      </c>
    </row>
    <row r="136" spans="1:6" x14ac:dyDescent="0.35">
      <c r="A136" s="11">
        <f>'Cover Sheet'!$G$20</f>
        <v>0</v>
      </c>
      <c r="B136" t="str">
        <f>'Input Sheet'!$CL$3</f>
        <v>EPHEDRINE PREPARATIONS</v>
      </c>
      <c r="C136" t="str">
        <f>'Input Sheet'!$CG$34</f>
        <v>Approximate use for 2025</v>
      </c>
      <c r="D136" t="str">
        <f>'Input Sheet'!$CG$35</f>
        <v>Purpose</v>
      </c>
      <c r="E136" s="17">
        <f>'Input Sheet'!CP42</f>
        <v>0</v>
      </c>
      <c r="F136">
        <f>'Input Sheet'!CQ42</f>
        <v>0</v>
      </c>
    </row>
    <row r="137" spans="1:6" x14ac:dyDescent="0.35">
      <c r="A137" s="11">
        <f>'Cover Sheet'!$G$20</f>
        <v>0</v>
      </c>
      <c r="B137" t="str">
        <f>'Input Sheet'!$CL$3</f>
        <v>EPHEDRINE PREPARATIONS</v>
      </c>
      <c r="C137" t="str">
        <f>'Input Sheet'!$CG$34</f>
        <v>Approximate use for 2025</v>
      </c>
      <c r="D137" t="str">
        <f>'Input Sheet'!$CG$35</f>
        <v>Purpose</v>
      </c>
      <c r="E137" s="17">
        <f>'Input Sheet'!CP43</f>
        <v>0</v>
      </c>
      <c r="F137">
        <f>'Input Sheet'!CQ43</f>
        <v>0</v>
      </c>
    </row>
    <row r="138" spans="1:6" x14ac:dyDescent="0.35">
      <c r="A138" s="11">
        <f>'Cover Sheet'!$G$20</f>
        <v>0</v>
      </c>
      <c r="B138" t="str">
        <f>'Input Sheet'!$CL$3</f>
        <v>EPHEDRINE PREPARATIONS</v>
      </c>
      <c r="C138" t="str">
        <f>'Input Sheet'!$CG$34</f>
        <v>Approximate use for 2025</v>
      </c>
      <c r="D138" t="str">
        <f>'Input Sheet'!$CG$35</f>
        <v>Purpose</v>
      </c>
      <c r="E138" s="17">
        <f>'Input Sheet'!CP44</f>
        <v>0</v>
      </c>
      <c r="F138">
        <f>'Input Sheet'!CQ44</f>
        <v>0</v>
      </c>
    </row>
    <row r="139" spans="1:6" x14ac:dyDescent="0.35">
      <c r="A139" s="11">
        <f>'Cover Sheet'!$G$20</f>
        <v>0</v>
      </c>
      <c r="B139" t="str">
        <f>'Input Sheet'!$CL$3</f>
        <v>EPHEDRINE PREPARATIONS</v>
      </c>
      <c r="C139" t="str">
        <f>'Input Sheet'!$CG$34</f>
        <v>Approximate use for 2025</v>
      </c>
      <c r="D139" t="str">
        <f>'Input Sheet'!$CG$35</f>
        <v>Purpose</v>
      </c>
      <c r="E139" s="17">
        <f>'Input Sheet'!CP45</f>
        <v>0</v>
      </c>
      <c r="F139">
        <f>'Input Sheet'!CQ45</f>
        <v>0</v>
      </c>
    </row>
    <row r="140" spans="1:6" x14ac:dyDescent="0.35">
      <c r="A140" s="11">
        <f>'Cover Sheet'!$G$20</f>
        <v>0</v>
      </c>
      <c r="B140" t="str">
        <f>'Input Sheet'!$CL$3</f>
        <v>EPHEDRINE PREPARATIONS</v>
      </c>
      <c r="C140" t="str">
        <f>'Input Sheet'!$CG$34</f>
        <v>Approximate use for 2025</v>
      </c>
      <c r="D140" t="str">
        <f>'Input Sheet'!$CG$35</f>
        <v>Purpose</v>
      </c>
      <c r="E140" s="17">
        <f>'Input Sheet'!CP46</f>
        <v>0</v>
      </c>
      <c r="F140">
        <f>'Input Sheet'!CQ46</f>
        <v>0</v>
      </c>
    </row>
    <row r="141" spans="1:6" x14ac:dyDescent="0.35">
      <c r="A141" s="11">
        <f>'Cover Sheet'!$G$20</f>
        <v>0</v>
      </c>
      <c r="B141" t="str">
        <f>'Input Sheet'!$CL$3</f>
        <v>EPHEDRINE PREPARATIONS</v>
      </c>
      <c r="C141" t="str">
        <f>'Input Sheet'!$CG$34</f>
        <v>Approximate use for 2025</v>
      </c>
      <c r="D141" t="str">
        <f>'Input Sheet'!$CG$35</f>
        <v>Purpose</v>
      </c>
      <c r="E141" s="17">
        <f>'Input Sheet'!CP47</f>
        <v>0</v>
      </c>
      <c r="F141">
        <f>'Input Sheet'!CQ47</f>
        <v>0</v>
      </c>
    </row>
    <row r="142" spans="1:6" x14ac:dyDescent="0.35">
      <c r="A142" s="11">
        <f>'Cover Sheet'!$G$20</f>
        <v>0</v>
      </c>
      <c r="B142" t="str">
        <f>'Input Sheet'!$CL$3</f>
        <v>EPHEDRINE PREPARATIONS</v>
      </c>
      <c r="C142" t="str">
        <f>'Input Sheet'!$CG$34</f>
        <v>Approximate use for 2025</v>
      </c>
      <c r="D142" t="str">
        <f>'Input Sheet'!$CG$35</f>
        <v>Purpose</v>
      </c>
      <c r="E142" s="17">
        <f>'Input Sheet'!CP48</f>
        <v>0</v>
      </c>
      <c r="F142">
        <f>'Input Sheet'!CQ48</f>
        <v>0</v>
      </c>
    </row>
    <row r="143" spans="1:6" x14ac:dyDescent="0.35">
      <c r="A143" s="11">
        <f>'Cover Sheet'!$G$20</f>
        <v>0</v>
      </c>
      <c r="B143" t="str">
        <f>'Input Sheet'!$CL$3</f>
        <v>EPHEDRINE PREPARATIONS</v>
      </c>
      <c r="C143" t="str">
        <f>'Input Sheet'!$CG$34</f>
        <v>Approximate use for 2025</v>
      </c>
      <c r="D143" t="str">
        <f>'Input Sheet'!$CG$35</f>
        <v>Purpose</v>
      </c>
      <c r="E143" s="17">
        <f>'Input Sheet'!CP49</f>
        <v>0</v>
      </c>
      <c r="F143">
        <f>'Input Sheet'!CQ49</f>
        <v>0</v>
      </c>
    </row>
    <row r="144" spans="1:6" x14ac:dyDescent="0.35">
      <c r="A144" s="11">
        <f>'Cover Sheet'!$G$20</f>
        <v>0</v>
      </c>
      <c r="B144" t="str">
        <f>'Input Sheet'!$CL$3</f>
        <v>EPHEDRINE PREPARATIONS</v>
      </c>
      <c r="C144" t="str">
        <f>'Input Sheet'!$CG$34</f>
        <v>Approximate use for 2025</v>
      </c>
      <c r="D144" t="str">
        <f>'Input Sheet'!$CG$35</f>
        <v>Purpose</v>
      </c>
      <c r="E144" s="17">
        <f>'Input Sheet'!CP50</f>
        <v>0</v>
      </c>
      <c r="F144">
        <f>'Input Sheet'!CQ50</f>
        <v>0</v>
      </c>
    </row>
    <row r="145" spans="1:6" x14ac:dyDescent="0.35">
      <c r="A145" s="11">
        <f>'Cover Sheet'!$G$20</f>
        <v>0</v>
      </c>
      <c r="B145" t="str">
        <f>'Input Sheet'!$CL$3</f>
        <v>EPHEDRINE PREPARATIONS</v>
      </c>
      <c r="C145" t="str">
        <f>'Input Sheet'!$CG$34</f>
        <v>Approximate use for 2025</v>
      </c>
      <c r="D145" t="str">
        <f>'Input Sheet'!$CG$35</f>
        <v>Purpose</v>
      </c>
      <c r="E145" s="17">
        <f>'Input Sheet'!CP51</f>
        <v>0</v>
      </c>
      <c r="F145">
        <f>'Input Sheet'!CQ51</f>
        <v>0</v>
      </c>
    </row>
    <row r="146" spans="1:6" x14ac:dyDescent="0.35">
      <c r="A146" s="11">
        <f>'Cover Sheet'!$G$20</f>
        <v>0</v>
      </c>
      <c r="B146" t="str">
        <f>'Input Sheet'!$CU$3</f>
        <v>ERGOMETRINE</v>
      </c>
      <c r="C146" t="s">
        <v>0</v>
      </c>
      <c r="D146" s="12" t="s">
        <v>268</v>
      </c>
      <c r="E146" s="15" t="s">
        <v>268</v>
      </c>
      <c r="F146">
        <f>'Input Sheet'!CZ4</f>
        <v>0</v>
      </c>
    </row>
    <row r="147" spans="1:6" x14ac:dyDescent="0.35">
      <c r="A147" s="11">
        <f>'Cover Sheet'!$G$20</f>
        <v>0</v>
      </c>
      <c r="B147" t="str">
        <f>'Input Sheet'!$CU$3</f>
        <v>ERGOMETRINE</v>
      </c>
      <c r="C147" t="s">
        <v>6</v>
      </c>
      <c r="D147" s="12" t="s">
        <v>268</v>
      </c>
      <c r="E147" s="15" t="s">
        <v>268</v>
      </c>
      <c r="F147">
        <f>'Input Sheet'!CZ5</f>
        <v>0</v>
      </c>
    </row>
    <row r="148" spans="1:6" x14ac:dyDescent="0.35">
      <c r="A148" s="11">
        <f>'Cover Sheet'!$G$20</f>
        <v>0</v>
      </c>
      <c r="B148" t="str">
        <f>'Input Sheet'!$CU$3</f>
        <v>ERGOMETRINE</v>
      </c>
      <c r="C148" t="s">
        <v>7</v>
      </c>
      <c r="D148" s="12" t="s">
        <v>268</v>
      </c>
      <c r="E148" s="15" t="s">
        <v>268</v>
      </c>
      <c r="F148">
        <f>'Input Sheet'!CZ6</f>
        <v>0</v>
      </c>
    </row>
    <row r="149" spans="1:6" x14ac:dyDescent="0.35">
      <c r="A149" s="11">
        <f>'Cover Sheet'!$G$20</f>
        <v>0</v>
      </c>
      <c r="B149" t="str">
        <f>'Input Sheet'!$CU$3</f>
        <v>ERGOMETRINE</v>
      </c>
      <c r="C149" t="s">
        <v>5</v>
      </c>
      <c r="D149" s="12" t="s">
        <v>268</v>
      </c>
      <c r="E149" s="15" t="s">
        <v>268</v>
      </c>
      <c r="F149">
        <f>'Input Sheet'!CZ7</f>
        <v>0</v>
      </c>
    </row>
    <row r="150" spans="1:6" x14ac:dyDescent="0.35">
      <c r="A150" s="11">
        <f>'Cover Sheet'!$G$20</f>
        <v>0</v>
      </c>
      <c r="B150" t="str">
        <f>'Input Sheet'!$CU$3</f>
        <v>ERGOMETRINE</v>
      </c>
      <c r="C150" t="s">
        <v>8</v>
      </c>
      <c r="D150" s="12" t="s">
        <v>268</v>
      </c>
      <c r="E150" s="15" t="s">
        <v>268</v>
      </c>
      <c r="F150">
        <f>'Input Sheet'!CZ8</f>
        <v>0</v>
      </c>
    </row>
    <row r="151" spans="1:6" x14ac:dyDescent="0.35">
      <c r="A151" s="11">
        <f>'Cover Sheet'!$G$20</f>
        <v>0</v>
      </c>
      <c r="B151" t="str">
        <f>'Input Sheet'!$CU$3</f>
        <v>ERGOMETRINE</v>
      </c>
      <c r="C151" t="s">
        <v>236</v>
      </c>
      <c r="D151" s="12" t="s">
        <v>268</v>
      </c>
      <c r="E151" s="15" t="s">
        <v>268</v>
      </c>
      <c r="F151">
        <f>'Input Sheet'!CZ9</f>
        <v>0</v>
      </c>
    </row>
    <row r="152" spans="1:6" x14ac:dyDescent="0.35">
      <c r="A152" s="11">
        <f>'Cover Sheet'!$G$20</f>
        <v>0</v>
      </c>
      <c r="B152" t="str">
        <f>'Input Sheet'!$CU$3</f>
        <v>ERGOMETRINE</v>
      </c>
      <c r="C152" t="str">
        <f>'Input Sheet'!$CC$12</f>
        <v>Imported in 2024</v>
      </c>
      <c r="D152" t="str">
        <f>'Input Sheet'!$CC$13</f>
        <v>From Country (Inc EU Countries)</v>
      </c>
      <c r="E152" s="16">
        <f>'Input Sheet'!CU14</f>
        <v>0</v>
      </c>
      <c r="F152">
        <f>'Input Sheet'!CV14</f>
        <v>0</v>
      </c>
    </row>
    <row r="153" spans="1:6" x14ac:dyDescent="0.35">
      <c r="A153" s="11">
        <f>'Cover Sheet'!$G$20</f>
        <v>0</v>
      </c>
      <c r="B153" t="str">
        <f>'Input Sheet'!$CU$3</f>
        <v>ERGOMETRINE</v>
      </c>
      <c r="C153" t="str">
        <f>'Input Sheet'!$CC$12</f>
        <v>Imported in 2024</v>
      </c>
      <c r="D153" t="str">
        <f>'Input Sheet'!$CC$13</f>
        <v>From Country (Inc EU Countries)</v>
      </c>
      <c r="E153" s="16">
        <f>'Input Sheet'!CU15</f>
        <v>0</v>
      </c>
      <c r="F153">
        <f>'Input Sheet'!CV15</f>
        <v>0</v>
      </c>
    </row>
    <row r="154" spans="1:6" x14ac:dyDescent="0.35">
      <c r="A154" s="11">
        <f>'Cover Sheet'!$G$20</f>
        <v>0</v>
      </c>
      <c r="B154" t="str">
        <f>'Input Sheet'!$CU$3</f>
        <v>ERGOMETRINE</v>
      </c>
      <c r="C154" t="str">
        <f>'Input Sheet'!$CC$12</f>
        <v>Imported in 2024</v>
      </c>
      <c r="D154" t="str">
        <f>'Input Sheet'!$CC$13</f>
        <v>From Country (Inc EU Countries)</v>
      </c>
      <c r="E154" s="16">
        <f>'Input Sheet'!CU16</f>
        <v>0</v>
      </c>
      <c r="F154">
        <f>'Input Sheet'!CV16</f>
        <v>0</v>
      </c>
    </row>
    <row r="155" spans="1:6" x14ac:dyDescent="0.35">
      <c r="A155" s="11">
        <f>'Cover Sheet'!$G$20</f>
        <v>0</v>
      </c>
      <c r="B155" t="str">
        <f>'Input Sheet'!$CU$3</f>
        <v>ERGOMETRINE</v>
      </c>
      <c r="C155" t="str">
        <f>'Input Sheet'!$CC$12</f>
        <v>Imported in 2024</v>
      </c>
      <c r="D155" t="str">
        <f>'Input Sheet'!$CC$13</f>
        <v>From Country (Inc EU Countries)</v>
      </c>
      <c r="E155" s="16">
        <f>'Input Sheet'!CU17</f>
        <v>0</v>
      </c>
      <c r="F155">
        <f>'Input Sheet'!CV17</f>
        <v>0</v>
      </c>
    </row>
    <row r="156" spans="1:6" x14ac:dyDescent="0.35">
      <c r="A156" s="11">
        <f>'Cover Sheet'!$G$20</f>
        <v>0</v>
      </c>
      <c r="B156" t="str">
        <f>'Input Sheet'!$CU$3</f>
        <v>ERGOMETRINE</v>
      </c>
      <c r="C156" t="str">
        <f>'Input Sheet'!$CC$12</f>
        <v>Imported in 2024</v>
      </c>
      <c r="D156" t="str">
        <f>'Input Sheet'!$CC$13</f>
        <v>From Country (Inc EU Countries)</v>
      </c>
      <c r="E156" s="16">
        <f>'Input Sheet'!CU18</f>
        <v>0</v>
      </c>
      <c r="F156">
        <f>'Input Sheet'!CV18</f>
        <v>0</v>
      </c>
    </row>
    <row r="157" spans="1:6" x14ac:dyDescent="0.35">
      <c r="A157" s="11">
        <f>'Cover Sheet'!$G$20</f>
        <v>0</v>
      </c>
      <c r="B157" t="str">
        <f>'Input Sheet'!$CU$3</f>
        <v>ERGOMETRINE</v>
      </c>
      <c r="C157" t="str">
        <f>'Input Sheet'!$CC$12</f>
        <v>Imported in 2024</v>
      </c>
      <c r="D157" t="str">
        <f>'Input Sheet'!$CC$13</f>
        <v>From Country (Inc EU Countries)</v>
      </c>
      <c r="E157" s="16">
        <f>'Input Sheet'!CU19</f>
        <v>0</v>
      </c>
      <c r="F157">
        <f>'Input Sheet'!CV19</f>
        <v>0</v>
      </c>
    </row>
    <row r="158" spans="1:6" x14ac:dyDescent="0.35">
      <c r="A158" s="11">
        <f>'Cover Sheet'!$G$20</f>
        <v>0</v>
      </c>
      <c r="B158" t="str">
        <f>'Input Sheet'!$CU$3</f>
        <v>ERGOMETRINE</v>
      </c>
      <c r="C158" t="str">
        <f>'Input Sheet'!$CC$12</f>
        <v>Imported in 2024</v>
      </c>
      <c r="D158" t="str">
        <f>'Input Sheet'!$CC$13</f>
        <v>From Country (Inc EU Countries)</v>
      </c>
      <c r="E158" s="16">
        <f>'Input Sheet'!CU20</f>
        <v>0</v>
      </c>
      <c r="F158">
        <f>'Input Sheet'!CV20</f>
        <v>0</v>
      </c>
    </row>
    <row r="159" spans="1:6" x14ac:dyDescent="0.35">
      <c r="A159" s="11">
        <f>'Cover Sheet'!$G$20</f>
        <v>0</v>
      </c>
      <c r="B159" t="str">
        <f>'Input Sheet'!$CU$3</f>
        <v>ERGOMETRINE</v>
      </c>
      <c r="C159" t="str">
        <f>'Input Sheet'!$CC$12</f>
        <v>Imported in 2024</v>
      </c>
      <c r="D159" t="str">
        <f>'Input Sheet'!$CC$13</f>
        <v>From Country (Inc EU Countries)</v>
      </c>
      <c r="E159" s="16">
        <f>'Input Sheet'!CU21</f>
        <v>0</v>
      </c>
      <c r="F159">
        <f>'Input Sheet'!CV21</f>
        <v>0</v>
      </c>
    </row>
    <row r="160" spans="1:6" x14ac:dyDescent="0.35">
      <c r="A160" s="11">
        <f>'Cover Sheet'!$G$20</f>
        <v>0</v>
      </c>
      <c r="B160" t="str">
        <f>'Input Sheet'!$CU$3</f>
        <v>ERGOMETRINE</v>
      </c>
      <c r="C160" t="str">
        <f>'Input Sheet'!$CC$12</f>
        <v>Imported in 2024</v>
      </c>
      <c r="D160" t="str">
        <f>'Input Sheet'!$CC$13</f>
        <v>From Country (Inc EU Countries)</v>
      </c>
      <c r="E160" s="16">
        <f>'Input Sheet'!CU22</f>
        <v>0</v>
      </c>
      <c r="F160">
        <f>'Input Sheet'!CV22</f>
        <v>0</v>
      </c>
    </row>
    <row r="161" spans="1:6" x14ac:dyDescent="0.35">
      <c r="A161" s="11">
        <f>'Cover Sheet'!$G$20</f>
        <v>0</v>
      </c>
      <c r="B161" t="str">
        <f>'Input Sheet'!$CU$3</f>
        <v>ERGOMETRINE</v>
      </c>
      <c r="C161" t="str">
        <f>'Input Sheet'!$CC$12</f>
        <v>Imported in 2024</v>
      </c>
      <c r="D161" t="str">
        <f>'Input Sheet'!$CC$13</f>
        <v>From Country (Inc EU Countries)</v>
      </c>
      <c r="E161" s="16">
        <f>'Input Sheet'!CU23</f>
        <v>0</v>
      </c>
      <c r="F161">
        <f>'Input Sheet'!CV23</f>
        <v>0</v>
      </c>
    </row>
    <row r="162" spans="1:6" x14ac:dyDescent="0.35">
      <c r="A162" s="11">
        <f>'Cover Sheet'!$G$20</f>
        <v>0</v>
      </c>
      <c r="B162" t="str">
        <f>'Input Sheet'!$CU$3</f>
        <v>ERGOMETRINE</v>
      </c>
      <c r="C162" t="str">
        <f>'Input Sheet'!$CC$12</f>
        <v>Imported in 2024</v>
      </c>
      <c r="D162" t="str">
        <f>'Input Sheet'!$CC$13</f>
        <v>From Country (Inc EU Countries)</v>
      </c>
      <c r="E162" s="16">
        <f>'Input Sheet'!CU24</f>
        <v>0</v>
      </c>
      <c r="F162">
        <f>'Input Sheet'!CV24</f>
        <v>0</v>
      </c>
    </row>
    <row r="163" spans="1:6" x14ac:dyDescent="0.35">
      <c r="A163" s="11">
        <f>'Cover Sheet'!$G$20</f>
        <v>0</v>
      </c>
      <c r="B163" t="str">
        <f>'Input Sheet'!$CU$3</f>
        <v>ERGOMETRINE</v>
      </c>
      <c r="C163" t="str">
        <f>'Input Sheet'!$CC$12</f>
        <v>Imported in 2024</v>
      </c>
      <c r="D163" t="str">
        <f>'Input Sheet'!$CC$13</f>
        <v>From Country (Inc EU Countries)</v>
      </c>
      <c r="E163" s="16">
        <f>'Input Sheet'!CU25</f>
        <v>0</v>
      </c>
      <c r="F163">
        <f>'Input Sheet'!CV25</f>
        <v>0</v>
      </c>
    </row>
    <row r="164" spans="1:6" x14ac:dyDescent="0.35">
      <c r="A164" s="11">
        <f>'Cover Sheet'!$G$20</f>
        <v>0</v>
      </c>
      <c r="B164" t="str">
        <f>'Input Sheet'!$CU$3</f>
        <v>ERGOMETRINE</v>
      </c>
      <c r="C164" t="str">
        <f>'Input Sheet'!$CC$12</f>
        <v>Imported in 2024</v>
      </c>
      <c r="D164" t="str">
        <f>'Input Sheet'!$CC$13</f>
        <v>From Country (Inc EU Countries)</v>
      </c>
      <c r="E164" s="16">
        <f>'Input Sheet'!CU26</f>
        <v>0</v>
      </c>
      <c r="F164">
        <f>'Input Sheet'!CV26</f>
        <v>0</v>
      </c>
    </row>
    <row r="165" spans="1:6" x14ac:dyDescent="0.35">
      <c r="A165" s="11">
        <f>'Cover Sheet'!$G$20</f>
        <v>0</v>
      </c>
      <c r="B165" t="str">
        <f>'Input Sheet'!$CU$3</f>
        <v>ERGOMETRINE</v>
      </c>
      <c r="C165" t="str">
        <f>'Input Sheet'!$CC$12</f>
        <v>Imported in 2024</v>
      </c>
      <c r="D165" t="str">
        <f>'Input Sheet'!$CC$13</f>
        <v>From Country (Inc EU Countries)</v>
      </c>
      <c r="E165" s="16">
        <f>'Input Sheet'!CU27</f>
        <v>0</v>
      </c>
      <c r="F165">
        <f>'Input Sheet'!CV27</f>
        <v>0</v>
      </c>
    </row>
    <row r="166" spans="1:6" x14ac:dyDescent="0.35">
      <c r="A166" s="11">
        <f>'Cover Sheet'!$G$20</f>
        <v>0</v>
      </c>
      <c r="B166" t="str">
        <f>'Input Sheet'!$CU$3</f>
        <v>ERGOMETRINE</v>
      </c>
      <c r="C166" t="str">
        <f>'Input Sheet'!$CC$12</f>
        <v>Imported in 2024</v>
      </c>
      <c r="D166" t="str">
        <f>'Input Sheet'!$CC$13</f>
        <v>From Country (Inc EU Countries)</v>
      </c>
      <c r="E166" s="16">
        <f>'Input Sheet'!CU28</f>
        <v>0</v>
      </c>
      <c r="F166">
        <f>'Input Sheet'!CV28</f>
        <v>0</v>
      </c>
    </row>
    <row r="167" spans="1:6" x14ac:dyDescent="0.35">
      <c r="A167" s="11">
        <f>'Cover Sheet'!$G$20</f>
        <v>0</v>
      </c>
      <c r="B167" t="str">
        <f>'Input Sheet'!$CU$3</f>
        <v>ERGOMETRINE</v>
      </c>
      <c r="C167" t="str">
        <f>'Input Sheet'!$CC$12</f>
        <v>Imported in 2024</v>
      </c>
      <c r="D167" t="str">
        <f>'Input Sheet'!$CC$13</f>
        <v>From Country (Inc EU Countries)</v>
      </c>
      <c r="E167" s="16">
        <f>'Input Sheet'!CU29</f>
        <v>0</v>
      </c>
      <c r="F167">
        <f>'Input Sheet'!CV29</f>
        <v>0</v>
      </c>
    </row>
    <row r="168" spans="1:6" x14ac:dyDescent="0.35">
      <c r="A168" s="11">
        <f>'Cover Sheet'!$G$20</f>
        <v>0</v>
      </c>
      <c r="B168" t="str">
        <f>'Input Sheet'!$CU$3</f>
        <v>ERGOMETRINE</v>
      </c>
      <c r="C168" t="str">
        <f>'Input Sheet'!$CC$12</f>
        <v>Imported in 2024</v>
      </c>
      <c r="D168" t="str">
        <f>'Input Sheet'!$CC$13</f>
        <v>From Country (Inc EU Countries)</v>
      </c>
      <c r="E168" s="16">
        <f>'Input Sheet'!CU30</f>
        <v>0</v>
      </c>
      <c r="F168">
        <f>'Input Sheet'!CV30</f>
        <v>0</v>
      </c>
    </row>
    <row r="169" spans="1:6" x14ac:dyDescent="0.35">
      <c r="A169" s="11">
        <f>'Cover Sheet'!$G$20</f>
        <v>0</v>
      </c>
      <c r="B169" t="str">
        <f>'Input Sheet'!$CU$3</f>
        <v>ERGOMETRINE</v>
      </c>
      <c r="C169" t="str">
        <f>'Input Sheet'!$CG$12</f>
        <v>Exported in 2024</v>
      </c>
      <c r="D169" t="str">
        <f>'Input Sheet'!$CG$13</f>
        <v>To Country (Inc EU Countries)</v>
      </c>
      <c r="E169" s="16">
        <f>'Input Sheet'!CY14</f>
        <v>0</v>
      </c>
      <c r="F169">
        <f>'Input Sheet'!CZ14</f>
        <v>0</v>
      </c>
    </row>
    <row r="170" spans="1:6" x14ac:dyDescent="0.35">
      <c r="A170" s="11">
        <f>'Cover Sheet'!$G$20</f>
        <v>0</v>
      </c>
      <c r="B170" t="str">
        <f>'Input Sheet'!$CU$3</f>
        <v>ERGOMETRINE</v>
      </c>
      <c r="C170" t="str">
        <f>'Input Sheet'!$CG$12</f>
        <v>Exported in 2024</v>
      </c>
      <c r="D170" t="str">
        <f>'Input Sheet'!$CG$13</f>
        <v>To Country (Inc EU Countries)</v>
      </c>
      <c r="E170" s="16">
        <f>'Input Sheet'!CY15</f>
        <v>0</v>
      </c>
      <c r="F170">
        <f>'Input Sheet'!CZ15</f>
        <v>0</v>
      </c>
    </row>
    <row r="171" spans="1:6" x14ac:dyDescent="0.35">
      <c r="A171" s="11">
        <f>'Cover Sheet'!$G$20</f>
        <v>0</v>
      </c>
      <c r="B171" t="str">
        <f>'Input Sheet'!$CU$3</f>
        <v>ERGOMETRINE</v>
      </c>
      <c r="C171" t="str">
        <f>'Input Sheet'!$CG$12</f>
        <v>Exported in 2024</v>
      </c>
      <c r="D171" t="str">
        <f>'Input Sheet'!$CG$13</f>
        <v>To Country (Inc EU Countries)</v>
      </c>
      <c r="E171" s="16">
        <f>'Input Sheet'!CY16</f>
        <v>0</v>
      </c>
      <c r="F171">
        <f>'Input Sheet'!CZ16</f>
        <v>0</v>
      </c>
    </row>
    <row r="172" spans="1:6" x14ac:dyDescent="0.35">
      <c r="A172" s="11">
        <f>'Cover Sheet'!$G$20</f>
        <v>0</v>
      </c>
      <c r="B172" t="str">
        <f>'Input Sheet'!$CU$3</f>
        <v>ERGOMETRINE</v>
      </c>
      <c r="C172" t="str">
        <f>'Input Sheet'!$CG$12</f>
        <v>Exported in 2024</v>
      </c>
      <c r="D172" t="str">
        <f>'Input Sheet'!$CG$13</f>
        <v>To Country (Inc EU Countries)</v>
      </c>
      <c r="E172" s="16">
        <f>'Input Sheet'!CY17</f>
        <v>0</v>
      </c>
      <c r="F172">
        <f>'Input Sheet'!CZ17</f>
        <v>0</v>
      </c>
    </row>
    <row r="173" spans="1:6" x14ac:dyDescent="0.35">
      <c r="A173" s="11">
        <f>'Cover Sheet'!$G$20</f>
        <v>0</v>
      </c>
      <c r="B173" t="str">
        <f>'Input Sheet'!$CU$3</f>
        <v>ERGOMETRINE</v>
      </c>
      <c r="C173" t="str">
        <f>'Input Sheet'!$CG$12</f>
        <v>Exported in 2024</v>
      </c>
      <c r="D173" t="str">
        <f>'Input Sheet'!$CG$13</f>
        <v>To Country (Inc EU Countries)</v>
      </c>
      <c r="E173" s="16">
        <f>'Input Sheet'!CY18</f>
        <v>0</v>
      </c>
      <c r="F173">
        <f>'Input Sheet'!CZ18</f>
        <v>0</v>
      </c>
    </row>
    <row r="174" spans="1:6" x14ac:dyDescent="0.35">
      <c r="A174" s="11">
        <f>'Cover Sheet'!$G$20</f>
        <v>0</v>
      </c>
      <c r="B174" t="str">
        <f>'Input Sheet'!$CU$3</f>
        <v>ERGOMETRINE</v>
      </c>
      <c r="C174" t="str">
        <f>'Input Sheet'!$CG$12</f>
        <v>Exported in 2024</v>
      </c>
      <c r="D174" t="str">
        <f>'Input Sheet'!$CG$13</f>
        <v>To Country (Inc EU Countries)</v>
      </c>
      <c r="E174" s="16">
        <f>'Input Sheet'!CY19</f>
        <v>0</v>
      </c>
      <c r="F174">
        <f>'Input Sheet'!CZ19</f>
        <v>0</v>
      </c>
    </row>
    <row r="175" spans="1:6" x14ac:dyDescent="0.35">
      <c r="A175" s="11">
        <f>'Cover Sheet'!$G$20</f>
        <v>0</v>
      </c>
      <c r="B175" t="str">
        <f>'Input Sheet'!$CU$3</f>
        <v>ERGOMETRINE</v>
      </c>
      <c r="C175" t="str">
        <f>'Input Sheet'!$CG$12</f>
        <v>Exported in 2024</v>
      </c>
      <c r="D175" t="str">
        <f>'Input Sheet'!$CG$13</f>
        <v>To Country (Inc EU Countries)</v>
      </c>
      <c r="E175" s="16">
        <f>'Input Sheet'!CY20</f>
        <v>0</v>
      </c>
      <c r="F175">
        <f>'Input Sheet'!CZ20</f>
        <v>0</v>
      </c>
    </row>
    <row r="176" spans="1:6" x14ac:dyDescent="0.35">
      <c r="A176" s="11">
        <f>'Cover Sheet'!$G$20</f>
        <v>0</v>
      </c>
      <c r="B176" t="str">
        <f>'Input Sheet'!$CU$3</f>
        <v>ERGOMETRINE</v>
      </c>
      <c r="C176" t="str">
        <f>'Input Sheet'!$CG$12</f>
        <v>Exported in 2024</v>
      </c>
      <c r="D176" t="str">
        <f>'Input Sheet'!$CG$13</f>
        <v>To Country (Inc EU Countries)</v>
      </c>
      <c r="E176" s="16">
        <f>'Input Sheet'!CY21</f>
        <v>0</v>
      </c>
      <c r="F176">
        <f>'Input Sheet'!CZ21</f>
        <v>0</v>
      </c>
    </row>
    <row r="177" spans="1:6" x14ac:dyDescent="0.35">
      <c r="A177" s="11">
        <f>'Cover Sheet'!$G$20</f>
        <v>0</v>
      </c>
      <c r="B177" t="str">
        <f>'Input Sheet'!$CU$3</f>
        <v>ERGOMETRINE</v>
      </c>
      <c r="C177" t="str">
        <f>'Input Sheet'!$CG$12</f>
        <v>Exported in 2024</v>
      </c>
      <c r="D177" t="str">
        <f>'Input Sheet'!$CG$13</f>
        <v>To Country (Inc EU Countries)</v>
      </c>
      <c r="E177" s="16">
        <f>'Input Sheet'!CY22</f>
        <v>0</v>
      </c>
      <c r="F177">
        <f>'Input Sheet'!CZ22</f>
        <v>0</v>
      </c>
    </row>
    <row r="178" spans="1:6" x14ac:dyDescent="0.35">
      <c r="A178" s="11">
        <f>'Cover Sheet'!$G$20</f>
        <v>0</v>
      </c>
      <c r="B178" t="str">
        <f>'Input Sheet'!$CU$3</f>
        <v>ERGOMETRINE</v>
      </c>
      <c r="C178" t="str">
        <f>'Input Sheet'!$CG$12</f>
        <v>Exported in 2024</v>
      </c>
      <c r="D178" t="str">
        <f>'Input Sheet'!$CG$13</f>
        <v>To Country (Inc EU Countries)</v>
      </c>
      <c r="E178" s="16">
        <f>'Input Sheet'!CY23</f>
        <v>0</v>
      </c>
      <c r="F178">
        <f>'Input Sheet'!CZ23</f>
        <v>0</v>
      </c>
    </row>
    <row r="179" spans="1:6" x14ac:dyDescent="0.35">
      <c r="A179" s="11">
        <f>'Cover Sheet'!$G$20</f>
        <v>0</v>
      </c>
      <c r="B179" t="str">
        <f>'Input Sheet'!$CU$3</f>
        <v>ERGOMETRINE</v>
      </c>
      <c r="C179" t="str">
        <f>'Input Sheet'!$CG$12</f>
        <v>Exported in 2024</v>
      </c>
      <c r="D179" t="str">
        <f>'Input Sheet'!$CG$13</f>
        <v>To Country (Inc EU Countries)</v>
      </c>
      <c r="E179" s="16">
        <f>'Input Sheet'!CY24</f>
        <v>0</v>
      </c>
      <c r="F179">
        <f>'Input Sheet'!CZ24</f>
        <v>0</v>
      </c>
    </row>
    <row r="180" spans="1:6" x14ac:dyDescent="0.35">
      <c r="A180" s="11">
        <f>'Cover Sheet'!$G$20</f>
        <v>0</v>
      </c>
      <c r="B180" t="str">
        <f>'Input Sheet'!$CU$3</f>
        <v>ERGOMETRINE</v>
      </c>
      <c r="C180" t="str">
        <f>'Input Sheet'!$CG$12</f>
        <v>Exported in 2024</v>
      </c>
      <c r="D180" t="str">
        <f>'Input Sheet'!$CG$13</f>
        <v>To Country (Inc EU Countries)</v>
      </c>
      <c r="E180" s="16">
        <f>'Input Sheet'!CY25</f>
        <v>0</v>
      </c>
      <c r="F180">
        <f>'Input Sheet'!CZ25</f>
        <v>0</v>
      </c>
    </row>
    <row r="181" spans="1:6" x14ac:dyDescent="0.35">
      <c r="A181" s="11">
        <f>'Cover Sheet'!$G$20</f>
        <v>0</v>
      </c>
      <c r="B181" t="str">
        <f>'Input Sheet'!$CU$3</f>
        <v>ERGOMETRINE</v>
      </c>
      <c r="C181" t="str">
        <f>'Input Sheet'!$CG$12</f>
        <v>Exported in 2024</v>
      </c>
      <c r="D181" t="str">
        <f>'Input Sheet'!$CG$13</f>
        <v>To Country (Inc EU Countries)</v>
      </c>
      <c r="E181" s="16">
        <f>'Input Sheet'!CY26</f>
        <v>0</v>
      </c>
      <c r="F181">
        <f>'Input Sheet'!CZ26</f>
        <v>0</v>
      </c>
    </row>
    <row r="182" spans="1:6" x14ac:dyDescent="0.35">
      <c r="A182" s="11">
        <f>'Cover Sheet'!$G$20</f>
        <v>0</v>
      </c>
      <c r="B182" t="str">
        <f>'Input Sheet'!$CU$3</f>
        <v>ERGOMETRINE</v>
      </c>
      <c r="C182" t="str">
        <f>'Input Sheet'!$CG$12</f>
        <v>Exported in 2024</v>
      </c>
      <c r="D182" t="str">
        <f>'Input Sheet'!$CG$13</f>
        <v>To Country (Inc EU Countries)</v>
      </c>
      <c r="E182" s="16">
        <f>'Input Sheet'!CY27</f>
        <v>0</v>
      </c>
      <c r="F182">
        <f>'Input Sheet'!CZ27</f>
        <v>0</v>
      </c>
    </row>
    <row r="183" spans="1:6" x14ac:dyDescent="0.35">
      <c r="A183" s="11">
        <f>'Cover Sheet'!$G$20</f>
        <v>0</v>
      </c>
      <c r="B183" t="str">
        <f>'Input Sheet'!$CU$3</f>
        <v>ERGOMETRINE</v>
      </c>
      <c r="C183" t="str">
        <f>'Input Sheet'!$CG$12</f>
        <v>Exported in 2024</v>
      </c>
      <c r="D183" t="str">
        <f>'Input Sheet'!$CG$13</f>
        <v>To Country (Inc EU Countries)</v>
      </c>
      <c r="E183" s="16">
        <f>'Input Sheet'!CY28</f>
        <v>0</v>
      </c>
      <c r="F183">
        <f>'Input Sheet'!CZ28</f>
        <v>0</v>
      </c>
    </row>
    <row r="184" spans="1:6" x14ac:dyDescent="0.35">
      <c r="A184" s="11">
        <f>'Cover Sheet'!$G$20</f>
        <v>0</v>
      </c>
      <c r="B184" t="str">
        <f>'Input Sheet'!$CU$3</f>
        <v>ERGOMETRINE</v>
      </c>
      <c r="C184" t="str">
        <f>'Input Sheet'!$CG$12</f>
        <v>Exported in 2024</v>
      </c>
      <c r="D184" t="str">
        <f>'Input Sheet'!$CG$13</f>
        <v>To Country (Inc EU Countries)</v>
      </c>
      <c r="E184" s="16">
        <f>'Input Sheet'!CY29</f>
        <v>0</v>
      </c>
      <c r="F184">
        <f>'Input Sheet'!CZ29</f>
        <v>0</v>
      </c>
    </row>
    <row r="185" spans="1:6" x14ac:dyDescent="0.35">
      <c r="A185" s="11">
        <f>'Cover Sheet'!$G$20</f>
        <v>0</v>
      </c>
      <c r="B185" t="str">
        <f>'Input Sheet'!$CU$3</f>
        <v>ERGOMETRINE</v>
      </c>
      <c r="C185" t="str">
        <f>'Input Sheet'!$CG$12</f>
        <v>Exported in 2024</v>
      </c>
      <c r="D185" t="str">
        <f>'Input Sheet'!$CG$13</f>
        <v>To Country (Inc EU Countries)</v>
      </c>
      <c r="E185" s="16">
        <f>'Input Sheet'!CY30</f>
        <v>0</v>
      </c>
      <c r="F185">
        <f>'Input Sheet'!CZ30</f>
        <v>0</v>
      </c>
    </row>
    <row r="186" spans="1:6" x14ac:dyDescent="0.35">
      <c r="A186" s="11">
        <f>'Cover Sheet'!$G$20</f>
        <v>0</v>
      </c>
      <c r="B186" t="str">
        <f>'Input Sheet'!$CU$3</f>
        <v>ERGOMETRINE</v>
      </c>
      <c r="C186" t="str">
        <f>'Input Sheet'!$CC$34</f>
        <v>Used in 2024</v>
      </c>
      <c r="D186" t="str">
        <f>'Input Sheet'!$CC$35</f>
        <v>Purpose</v>
      </c>
      <c r="E186" s="17">
        <f>'Input Sheet'!CU36</f>
        <v>0</v>
      </c>
      <c r="F186">
        <f>'Input Sheet'!CV36</f>
        <v>0</v>
      </c>
    </row>
    <row r="187" spans="1:6" x14ac:dyDescent="0.35">
      <c r="A187" s="11">
        <f>'Cover Sheet'!$G$20</f>
        <v>0</v>
      </c>
      <c r="B187" t="str">
        <f>'Input Sheet'!$CU$3</f>
        <v>ERGOMETRINE</v>
      </c>
      <c r="C187" t="str">
        <f>'Input Sheet'!$CC$34</f>
        <v>Used in 2024</v>
      </c>
      <c r="D187" t="str">
        <f>'Input Sheet'!$CC$35</f>
        <v>Purpose</v>
      </c>
      <c r="E187" s="17">
        <f>'Input Sheet'!CU37</f>
        <v>0</v>
      </c>
      <c r="F187">
        <f>'Input Sheet'!CV37</f>
        <v>0</v>
      </c>
    </row>
    <row r="188" spans="1:6" x14ac:dyDescent="0.35">
      <c r="A188" s="11">
        <f>'Cover Sheet'!$G$20</f>
        <v>0</v>
      </c>
      <c r="B188" t="str">
        <f>'Input Sheet'!$CU$3</f>
        <v>ERGOMETRINE</v>
      </c>
      <c r="C188" t="str">
        <f>'Input Sheet'!$CC$34</f>
        <v>Used in 2024</v>
      </c>
      <c r="D188" t="str">
        <f>'Input Sheet'!$CC$35</f>
        <v>Purpose</v>
      </c>
      <c r="E188" s="17">
        <f>'Input Sheet'!CU38</f>
        <v>0</v>
      </c>
      <c r="F188">
        <f>'Input Sheet'!CV38</f>
        <v>0</v>
      </c>
    </row>
    <row r="189" spans="1:6" x14ac:dyDescent="0.35">
      <c r="A189" s="11">
        <f>'Cover Sheet'!$G$20</f>
        <v>0</v>
      </c>
      <c r="B189" t="str">
        <f>'Input Sheet'!$CU$3</f>
        <v>ERGOMETRINE</v>
      </c>
      <c r="C189" t="str">
        <f>'Input Sheet'!$CC$34</f>
        <v>Used in 2024</v>
      </c>
      <c r="D189" t="str">
        <f>'Input Sheet'!$CC$35</f>
        <v>Purpose</v>
      </c>
      <c r="E189" s="17">
        <f>'Input Sheet'!CU39</f>
        <v>0</v>
      </c>
      <c r="F189">
        <f>'Input Sheet'!CV39</f>
        <v>0</v>
      </c>
    </row>
    <row r="190" spans="1:6" x14ac:dyDescent="0.35">
      <c r="A190" s="11">
        <f>'Cover Sheet'!$G$20</f>
        <v>0</v>
      </c>
      <c r="B190" t="str">
        <f>'Input Sheet'!$CU$3</f>
        <v>ERGOMETRINE</v>
      </c>
      <c r="C190" t="str">
        <f>'Input Sheet'!$CC$34</f>
        <v>Used in 2024</v>
      </c>
      <c r="D190" t="str">
        <f>'Input Sheet'!$CC$35</f>
        <v>Purpose</v>
      </c>
      <c r="E190" s="17">
        <f>'Input Sheet'!CU40</f>
        <v>0</v>
      </c>
      <c r="F190">
        <f>'Input Sheet'!CV40</f>
        <v>0</v>
      </c>
    </row>
    <row r="191" spans="1:6" x14ac:dyDescent="0.35">
      <c r="A191" s="11">
        <f>'Cover Sheet'!$G$20</f>
        <v>0</v>
      </c>
      <c r="B191" t="str">
        <f>'Input Sheet'!$CU$3</f>
        <v>ERGOMETRINE</v>
      </c>
      <c r="C191" t="str">
        <f>'Input Sheet'!$CC$34</f>
        <v>Used in 2024</v>
      </c>
      <c r="D191" t="str">
        <f>'Input Sheet'!$CC$35</f>
        <v>Purpose</v>
      </c>
      <c r="E191" s="17">
        <f>'Input Sheet'!CU41</f>
        <v>0</v>
      </c>
      <c r="F191">
        <f>'Input Sheet'!CV41</f>
        <v>0</v>
      </c>
    </row>
    <row r="192" spans="1:6" x14ac:dyDescent="0.35">
      <c r="A192" s="11">
        <f>'Cover Sheet'!$G$20</f>
        <v>0</v>
      </c>
      <c r="B192" t="str">
        <f>'Input Sheet'!$CU$3</f>
        <v>ERGOMETRINE</v>
      </c>
      <c r="C192" t="str">
        <f>'Input Sheet'!$CC$34</f>
        <v>Used in 2024</v>
      </c>
      <c r="D192" t="str">
        <f>'Input Sheet'!$CC$35</f>
        <v>Purpose</v>
      </c>
      <c r="E192" s="17">
        <f>'Input Sheet'!CU42</f>
        <v>0</v>
      </c>
      <c r="F192">
        <f>'Input Sheet'!CV42</f>
        <v>0</v>
      </c>
    </row>
    <row r="193" spans="1:6" x14ac:dyDescent="0.35">
      <c r="A193" s="11">
        <f>'Cover Sheet'!$G$20</f>
        <v>0</v>
      </c>
      <c r="B193" t="str">
        <f>'Input Sheet'!$CU$3</f>
        <v>ERGOMETRINE</v>
      </c>
      <c r="C193" t="str">
        <f>'Input Sheet'!$CC$34</f>
        <v>Used in 2024</v>
      </c>
      <c r="D193" t="str">
        <f>'Input Sheet'!$CC$35</f>
        <v>Purpose</v>
      </c>
      <c r="E193" s="17">
        <f>'Input Sheet'!CU43</f>
        <v>0</v>
      </c>
      <c r="F193">
        <f>'Input Sheet'!CV43</f>
        <v>0</v>
      </c>
    </row>
    <row r="194" spans="1:6" x14ac:dyDescent="0.35">
      <c r="A194" s="11">
        <f>'Cover Sheet'!$G$20</f>
        <v>0</v>
      </c>
      <c r="B194" t="str">
        <f>'Input Sheet'!$CU$3</f>
        <v>ERGOMETRINE</v>
      </c>
      <c r="C194" t="str">
        <f>'Input Sheet'!$CC$34</f>
        <v>Used in 2024</v>
      </c>
      <c r="D194" t="str">
        <f>'Input Sheet'!$CC$35</f>
        <v>Purpose</v>
      </c>
      <c r="E194" s="17">
        <f>'Input Sheet'!CU44</f>
        <v>0</v>
      </c>
      <c r="F194">
        <f>'Input Sheet'!CV44</f>
        <v>0</v>
      </c>
    </row>
    <row r="195" spans="1:6" x14ac:dyDescent="0.35">
      <c r="A195" s="11">
        <f>'Cover Sheet'!$G$20</f>
        <v>0</v>
      </c>
      <c r="B195" t="str">
        <f>'Input Sheet'!$CU$3</f>
        <v>ERGOMETRINE</v>
      </c>
      <c r="C195" t="str">
        <f>'Input Sheet'!$CC$34</f>
        <v>Used in 2024</v>
      </c>
      <c r="D195" t="str">
        <f>'Input Sheet'!$CC$35</f>
        <v>Purpose</v>
      </c>
      <c r="E195" s="17">
        <f>'Input Sheet'!CU45</f>
        <v>0</v>
      </c>
      <c r="F195">
        <f>'Input Sheet'!CV45</f>
        <v>0</v>
      </c>
    </row>
    <row r="196" spans="1:6" x14ac:dyDescent="0.35">
      <c r="A196" s="11">
        <f>'Cover Sheet'!$G$20</f>
        <v>0</v>
      </c>
      <c r="B196" t="str">
        <f>'Input Sheet'!$CU$3</f>
        <v>ERGOMETRINE</v>
      </c>
      <c r="C196" t="str">
        <f>'Input Sheet'!$CC$34</f>
        <v>Used in 2024</v>
      </c>
      <c r="D196" t="str">
        <f>'Input Sheet'!$CC$35</f>
        <v>Purpose</v>
      </c>
      <c r="E196" s="17">
        <f>'Input Sheet'!CU46</f>
        <v>0</v>
      </c>
      <c r="F196">
        <f>'Input Sheet'!CV46</f>
        <v>0</v>
      </c>
    </row>
    <row r="197" spans="1:6" x14ac:dyDescent="0.35">
      <c r="A197" s="11">
        <f>'Cover Sheet'!$G$20</f>
        <v>0</v>
      </c>
      <c r="B197" t="str">
        <f>'Input Sheet'!$CU$3</f>
        <v>ERGOMETRINE</v>
      </c>
      <c r="C197" t="str">
        <f>'Input Sheet'!$CC$34</f>
        <v>Used in 2024</v>
      </c>
      <c r="D197" t="str">
        <f>'Input Sheet'!$CC$35</f>
        <v>Purpose</v>
      </c>
      <c r="E197" s="17">
        <f>'Input Sheet'!CU47</f>
        <v>0</v>
      </c>
      <c r="F197">
        <f>'Input Sheet'!CV47</f>
        <v>0</v>
      </c>
    </row>
    <row r="198" spans="1:6" x14ac:dyDescent="0.35">
      <c r="A198" s="11">
        <f>'Cover Sheet'!$G$20</f>
        <v>0</v>
      </c>
      <c r="B198" t="str">
        <f>'Input Sheet'!$CU$3</f>
        <v>ERGOMETRINE</v>
      </c>
      <c r="C198" t="str">
        <f>'Input Sheet'!$CC$34</f>
        <v>Used in 2024</v>
      </c>
      <c r="D198" t="str">
        <f>'Input Sheet'!$CC$35</f>
        <v>Purpose</v>
      </c>
      <c r="E198" s="17">
        <f>'Input Sheet'!CU48</f>
        <v>0</v>
      </c>
      <c r="F198">
        <f>'Input Sheet'!CV48</f>
        <v>0</v>
      </c>
    </row>
    <row r="199" spans="1:6" x14ac:dyDescent="0.35">
      <c r="A199" s="11">
        <f>'Cover Sheet'!$G$20</f>
        <v>0</v>
      </c>
      <c r="B199" t="str">
        <f>'Input Sheet'!$CU$3</f>
        <v>ERGOMETRINE</v>
      </c>
      <c r="C199" t="str">
        <f>'Input Sheet'!$CC$34</f>
        <v>Used in 2024</v>
      </c>
      <c r="D199" t="str">
        <f>'Input Sheet'!$CC$35</f>
        <v>Purpose</v>
      </c>
      <c r="E199" s="17">
        <f>'Input Sheet'!CU49</f>
        <v>0</v>
      </c>
      <c r="F199">
        <f>'Input Sheet'!CV49</f>
        <v>0</v>
      </c>
    </row>
    <row r="200" spans="1:6" x14ac:dyDescent="0.35">
      <c r="A200" s="11">
        <f>'Cover Sheet'!$G$20</f>
        <v>0</v>
      </c>
      <c r="B200" t="str">
        <f>'Input Sheet'!$CU$3</f>
        <v>ERGOMETRINE</v>
      </c>
      <c r="C200" t="str">
        <f>'Input Sheet'!$CC$34</f>
        <v>Used in 2024</v>
      </c>
      <c r="D200" t="str">
        <f>'Input Sheet'!$CC$35</f>
        <v>Purpose</v>
      </c>
      <c r="E200" s="17">
        <f>'Input Sheet'!CU50</f>
        <v>0</v>
      </c>
      <c r="F200">
        <f>'Input Sheet'!CV50</f>
        <v>0</v>
      </c>
    </row>
    <row r="201" spans="1:6" x14ac:dyDescent="0.35">
      <c r="A201" s="11">
        <f>'Cover Sheet'!$G$20</f>
        <v>0</v>
      </c>
      <c r="B201" t="str">
        <f>'Input Sheet'!$CU$3</f>
        <v>ERGOMETRINE</v>
      </c>
      <c r="C201" t="str">
        <f>'Input Sheet'!$CC$34</f>
        <v>Used in 2024</v>
      </c>
      <c r="D201" t="str">
        <f>'Input Sheet'!$CC$35</f>
        <v>Purpose</v>
      </c>
      <c r="E201" s="17">
        <f>'Input Sheet'!CU51</f>
        <v>0</v>
      </c>
      <c r="F201">
        <f>'Input Sheet'!CV51</f>
        <v>0</v>
      </c>
    </row>
    <row r="202" spans="1:6" x14ac:dyDescent="0.35">
      <c r="A202" s="11">
        <f>'Cover Sheet'!$G$20</f>
        <v>0</v>
      </c>
      <c r="B202" t="str">
        <f>'Input Sheet'!$CU$3</f>
        <v>ERGOMETRINE</v>
      </c>
      <c r="C202" t="str">
        <f>'Input Sheet'!$CG$34</f>
        <v>Approximate use for 2025</v>
      </c>
      <c r="D202" t="str">
        <f>'Input Sheet'!$CG$35</f>
        <v>Purpose</v>
      </c>
      <c r="E202" s="17">
        <f>'Input Sheet'!CY36</f>
        <v>0</v>
      </c>
      <c r="F202">
        <f>'Input Sheet'!CZ36</f>
        <v>0</v>
      </c>
    </row>
    <row r="203" spans="1:6" x14ac:dyDescent="0.35">
      <c r="A203" s="11">
        <f>'Cover Sheet'!$G$20</f>
        <v>0</v>
      </c>
      <c r="B203" t="str">
        <f>'Input Sheet'!$CU$3</f>
        <v>ERGOMETRINE</v>
      </c>
      <c r="C203" t="str">
        <f>'Input Sheet'!$CG$34</f>
        <v>Approximate use for 2025</v>
      </c>
      <c r="D203" t="str">
        <f>'Input Sheet'!$CG$35</f>
        <v>Purpose</v>
      </c>
      <c r="E203" s="17">
        <f>'Input Sheet'!CY37</f>
        <v>0</v>
      </c>
      <c r="F203">
        <f>'Input Sheet'!CZ37</f>
        <v>0</v>
      </c>
    </row>
    <row r="204" spans="1:6" x14ac:dyDescent="0.35">
      <c r="A204" s="11">
        <f>'Cover Sheet'!$G$20</f>
        <v>0</v>
      </c>
      <c r="B204" t="str">
        <f>'Input Sheet'!$CU$3</f>
        <v>ERGOMETRINE</v>
      </c>
      <c r="C204" t="str">
        <f>'Input Sheet'!$CG$34</f>
        <v>Approximate use for 2025</v>
      </c>
      <c r="D204" t="str">
        <f>'Input Sheet'!$CG$35</f>
        <v>Purpose</v>
      </c>
      <c r="E204" s="17">
        <f>'Input Sheet'!CY38</f>
        <v>0</v>
      </c>
      <c r="F204">
        <f>'Input Sheet'!CZ38</f>
        <v>0</v>
      </c>
    </row>
    <row r="205" spans="1:6" x14ac:dyDescent="0.35">
      <c r="A205" s="11">
        <f>'Cover Sheet'!$G$20</f>
        <v>0</v>
      </c>
      <c r="B205" t="str">
        <f>'Input Sheet'!$CU$3</f>
        <v>ERGOMETRINE</v>
      </c>
      <c r="C205" t="str">
        <f>'Input Sheet'!$CG$34</f>
        <v>Approximate use for 2025</v>
      </c>
      <c r="D205" t="str">
        <f>'Input Sheet'!$CG$35</f>
        <v>Purpose</v>
      </c>
      <c r="E205" s="17">
        <f>'Input Sheet'!CY39</f>
        <v>0</v>
      </c>
      <c r="F205">
        <f>'Input Sheet'!CZ39</f>
        <v>0</v>
      </c>
    </row>
    <row r="206" spans="1:6" x14ac:dyDescent="0.35">
      <c r="A206" s="11">
        <f>'Cover Sheet'!$G$20</f>
        <v>0</v>
      </c>
      <c r="B206" t="str">
        <f>'Input Sheet'!$CU$3</f>
        <v>ERGOMETRINE</v>
      </c>
      <c r="C206" t="str">
        <f>'Input Sheet'!$CG$34</f>
        <v>Approximate use for 2025</v>
      </c>
      <c r="D206" t="str">
        <f>'Input Sheet'!$CG$35</f>
        <v>Purpose</v>
      </c>
      <c r="E206" s="17">
        <f>'Input Sheet'!CY40</f>
        <v>0</v>
      </c>
      <c r="F206">
        <f>'Input Sheet'!CZ40</f>
        <v>0</v>
      </c>
    </row>
    <row r="207" spans="1:6" x14ac:dyDescent="0.35">
      <c r="A207" s="11">
        <f>'Cover Sheet'!$G$20</f>
        <v>0</v>
      </c>
      <c r="B207" t="str">
        <f>'Input Sheet'!$CU$3</f>
        <v>ERGOMETRINE</v>
      </c>
      <c r="C207" t="str">
        <f>'Input Sheet'!$CG$34</f>
        <v>Approximate use for 2025</v>
      </c>
      <c r="D207" t="str">
        <f>'Input Sheet'!$CG$35</f>
        <v>Purpose</v>
      </c>
      <c r="E207" s="17">
        <f>'Input Sheet'!CY41</f>
        <v>0</v>
      </c>
      <c r="F207">
        <f>'Input Sheet'!CZ41</f>
        <v>0</v>
      </c>
    </row>
    <row r="208" spans="1:6" x14ac:dyDescent="0.35">
      <c r="A208" s="11">
        <f>'Cover Sheet'!$G$20</f>
        <v>0</v>
      </c>
      <c r="B208" t="str">
        <f>'Input Sheet'!$CU$3</f>
        <v>ERGOMETRINE</v>
      </c>
      <c r="C208" t="str">
        <f>'Input Sheet'!$CG$34</f>
        <v>Approximate use for 2025</v>
      </c>
      <c r="D208" t="str">
        <f>'Input Sheet'!$CG$35</f>
        <v>Purpose</v>
      </c>
      <c r="E208" s="17">
        <f>'Input Sheet'!CY42</f>
        <v>0</v>
      </c>
      <c r="F208">
        <f>'Input Sheet'!CZ42</f>
        <v>0</v>
      </c>
    </row>
    <row r="209" spans="1:6" x14ac:dyDescent="0.35">
      <c r="A209" s="11">
        <f>'Cover Sheet'!$G$20</f>
        <v>0</v>
      </c>
      <c r="B209" t="str">
        <f>'Input Sheet'!$CU$3</f>
        <v>ERGOMETRINE</v>
      </c>
      <c r="C209" t="str">
        <f>'Input Sheet'!$CG$34</f>
        <v>Approximate use for 2025</v>
      </c>
      <c r="D209" t="str">
        <f>'Input Sheet'!$CG$35</f>
        <v>Purpose</v>
      </c>
      <c r="E209" s="17">
        <f>'Input Sheet'!CY43</f>
        <v>0</v>
      </c>
      <c r="F209">
        <f>'Input Sheet'!CZ43</f>
        <v>0</v>
      </c>
    </row>
    <row r="210" spans="1:6" x14ac:dyDescent="0.35">
      <c r="A210" s="11">
        <f>'Cover Sheet'!$G$20</f>
        <v>0</v>
      </c>
      <c r="B210" t="str">
        <f>'Input Sheet'!$CU$3</f>
        <v>ERGOMETRINE</v>
      </c>
      <c r="C210" t="str">
        <f>'Input Sheet'!$CG$34</f>
        <v>Approximate use for 2025</v>
      </c>
      <c r="D210" t="str">
        <f>'Input Sheet'!$CG$35</f>
        <v>Purpose</v>
      </c>
      <c r="E210" s="17">
        <f>'Input Sheet'!CY44</f>
        <v>0</v>
      </c>
      <c r="F210">
        <f>'Input Sheet'!CZ44</f>
        <v>0</v>
      </c>
    </row>
    <row r="211" spans="1:6" x14ac:dyDescent="0.35">
      <c r="A211" s="11">
        <f>'Cover Sheet'!$G$20</f>
        <v>0</v>
      </c>
      <c r="B211" t="str">
        <f>'Input Sheet'!$CU$3</f>
        <v>ERGOMETRINE</v>
      </c>
      <c r="C211" t="str">
        <f>'Input Sheet'!$CG$34</f>
        <v>Approximate use for 2025</v>
      </c>
      <c r="D211" t="str">
        <f>'Input Sheet'!$CG$35</f>
        <v>Purpose</v>
      </c>
      <c r="E211" s="17">
        <f>'Input Sheet'!CY45</f>
        <v>0</v>
      </c>
      <c r="F211">
        <f>'Input Sheet'!CZ45</f>
        <v>0</v>
      </c>
    </row>
    <row r="212" spans="1:6" x14ac:dyDescent="0.35">
      <c r="A212" s="11">
        <f>'Cover Sheet'!$G$20</f>
        <v>0</v>
      </c>
      <c r="B212" t="str">
        <f>'Input Sheet'!$CU$3</f>
        <v>ERGOMETRINE</v>
      </c>
      <c r="C212" t="str">
        <f>'Input Sheet'!$CG$34</f>
        <v>Approximate use for 2025</v>
      </c>
      <c r="D212" t="str">
        <f>'Input Sheet'!$CG$35</f>
        <v>Purpose</v>
      </c>
      <c r="E212" s="17">
        <f>'Input Sheet'!CY46</f>
        <v>0</v>
      </c>
      <c r="F212">
        <f>'Input Sheet'!CZ46</f>
        <v>0</v>
      </c>
    </row>
    <row r="213" spans="1:6" x14ac:dyDescent="0.35">
      <c r="A213" s="11">
        <f>'Cover Sheet'!$G$20</f>
        <v>0</v>
      </c>
      <c r="B213" t="str">
        <f>'Input Sheet'!$CU$3</f>
        <v>ERGOMETRINE</v>
      </c>
      <c r="C213" t="str">
        <f>'Input Sheet'!$CG$34</f>
        <v>Approximate use for 2025</v>
      </c>
      <c r="D213" t="str">
        <f>'Input Sheet'!$CG$35</f>
        <v>Purpose</v>
      </c>
      <c r="E213" s="17">
        <f>'Input Sheet'!CY47</f>
        <v>0</v>
      </c>
      <c r="F213">
        <f>'Input Sheet'!CZ47</f>
        <v>0</v>
      </c>
    </row>
    <row r="214" spans="1:6" x14ac:dyDescent="0.35">
      <c r="A214" s="11">
        <f>'Cover Sheet'!$G$20</f>
        <v>0</v>
      </c>
      <c r="B214" t="str">
        <f>'Input Sheet'!$CU$3</f>
        <v>ERGOMETRINE</v>
      </c>
      <c r="C214" t="str">
        <f>'Input Sheet'!$CG$34</f>
        <v>Approximate use for 2025</v>
      </c>
      <c r="D214" t="str">
        <f>'Input Sheet'!$CG$35</f>
        <v>Purpose</v>
      </c>
      <c r="E214" s="17">
        <f>'Input Sheet'!CY48</f>
        <v>0</v>
      </c>
      <c r="F214">
        <f>'Input Sheet'!CZ48</f>
        <v>0</v>
      </c>
    </row>
    <row r="215" spans="1:6" x14ac:dyDescent="0.35">
      <c r="A215" s="11">
        <f>'Cover Sheet'!$G$20</f>
        <v>0</v>
      </c>
      <c r="B215" t="str">
        <f>'Input Sheet'!$CU$3</f>
        <v>ERGOMETRINE</v>
      </c>
      <c r="C215" t="str">
        <f>'Input Sheet'!$CG$34</f>
        <v>Approximate use for 2025</v>
      </c>
      <c r="D215" t="str">
        <f>'Input Sheet'!$CG$35</f>
        <v>Purpose</v>
      </c>
      <c r="E215" s="17">
        <f>'Input Sheet'!CY49</f>
        <v>0</v>
      </c>
      <c r="F215">
        <f>'Input Sheet'!CZ49</f>
        <v>0</v>
      </c>
    </row>
    <row r="216" spans="1:6" x14ac:dyDescent="0.35">
      <c r="A216" s="11">
        <f>'Cover Sheet'!$G$20</f>
        <v>0</v>
      </c>
      <c r="B216" t="str">
        <f>'Input Sheet'!$CU$3</f>
        <v>ERGOMETRINE</v>
      </c>
      <c r="C216" t="str">
        <f>'Input Sheet'!$CG$34</f>
        <v>Approximate use for 2025</v>
      </c>
      <c r="D216" t="str">
        <f>'Input Sheet'!$CG$35</f>
        <v>Purpose</v>
      </c>
      <c r="E216" s="17">
        <f>'Input Sheet'!CY50</f>
        <v>0</v>
      </c>
      <c r="F216">
        <f>'Input Sheet'!CZ50</f>
        <v>0</v>
      </c>
    </row>
    <row r="217" spans="1:6" x14ac:dyDescent="0.35">
      <c r="A217" s="11">
        <f>'Cover Sheet'!$G$20</f>
        <v>0</v>
      </c>
      <c r="B217" t="str">
        <f>'Input Sheet'!$CU$3</f>
        <v>ERGOMETRINE</v>
      </c>
      <c r="C217" t="str">
        <f>'Input Sheet'!$CG$34</f>
        <v>Approximate use for 2025</v>
      </c>
      <c r="D217" t="str">
        <f>'Input Sheet'!$CG$35</f>
        <v>Purpose</v>
      </c>
      <c r="E217" s="17">
        <f>'Input Sheet'!CY51</f>
        <v>0</v>
      </c>
      <c r="F217">
        <f>'Input Sheet'!CZ51</f>
        <v>0</v>
      </c>
    </row>
    <row r="218" spans="1:6" x14ac:dyDescent="0.35">
      <c r="A218" s="11">
        <f>'Cover Sheet'!$G$20</f>
        <v>0</v>
      </c>
      <c r="B218" t="str">
        <f>'Input Sheet'!$DD$3</f>
        <v>ERGOTAMINE</v>
      </c>
      <c r="C218" t="s">
        <v>0</v>
      </c>
      <c r="D218" s="12" t="s">
        <v>268</v>
      </c>
      <c r="E218" s="12" t="s">
        <v>268</v>
      </c>
      <c r="F218" s="2">
        <f>'Input Sheet'!DI4</f>
        <v>0</v>
      </c>
    </row>
    <row r="219" spans="1:6" x14ac:dyDescent="0.35">
      <c r="A219" s="11">
        <f>'Cover Sheet'!$G$20</f>
        <v>0</v>
      </c>
      <c r="B219" t="str">
        <f>'Input Sheet'!$DD$3</f>
        <v>ERGOTAMINE</v>
      </c>
      <c r="C219" t="s">
        <v>6</v>
      </c>
      <c r="D219" s="12" t="s">
        <v>268</v>
      </c>
      <c r="E219" s="12" t="s">
        <v>268</v>
      </c>
      <c r="F219" s="2">
        <f>'Input Sheet'!DI5</f>
        <v>0</v>
      </c>
    </row>
    <row r="220" spans="1:6" x14ac:dyDescent="0.35">
      <c r="A220" s="11">
        <f>'Cover Sheet'!$G$20</f>
        <v>0</v>
      </c>
      <c r="B220" t="str">
        <f>'Input Sheet'!$DD$3</f>
        <v>ERGOTAMINE</v>
      </c>
      <c r="C220" t="s">
        <v>7</v>
      </c>
      <c r="D220" s="12" t="s">
        <v>268</v>
      </c>
      <c r="E220" s="12" t="s">
        <v>268</v>
      </c>
      <c r="F220" s="2">
        <f>'Input Sheet'!DI6</f>
        <v>0</v>
      </c>
    </row>
    <row r="221" spans="1:6" x14ac:dyDescent="0.35">
      <c r="A221" s="11">
        <f>'Cover Sheet'!$G$20</f>
        <v>0</v>
      </c>
      <c r="B221" t="str">
        <f>'Input Sheet'!$DD$3</f>
        <v>ERGOTAMINE</v>
      </c>
      <c r="C221" t="s">
        <v>5</v>
      </c>
      <c r="D221" s="12" t="s">
        <v>268</v>
      </c>
      <c r="E221" s="12" t="s">
        <v>268</v>
      </c>
      <c r="F221" s="2">
        <f>'Input Sheet'!DI7</f>
        <v>0</v>
      </c>
    </row>
    <row r="222" spans="1:6" x14ac:dyDescent="0.35">
      <c r="A222" s="11">
        <f>'Cover Sheet'!$G$20</f>
        <v>0</v>
      </c>
      <c r="B222" t="str">
        <f>'Input Sheet'!$DD$3</f>
        <v>ERGOTAMINE</v>
      </c>
      <c r="C222" t="s">
        <v>8</v>
      </c>
      <c r="D222" s="12" t="s">
        <v>268</v>
      </c>
      <c r="E222" s="12" t="s">
        <v>268</v>
      </c>
      <c r="F222" s="2">
        <f>'Input Sheet'!DI8</f>
        <v>0</v>
      </c>
    </row>
    <row r="223" spans="1:6" x14ac:dyDescent="0.35">
      <c r="A223" s="11">
        <f>'Cover Sheet'!$G$20</f>
        <v>0</v>
      </c>
      <c r="B223" t="str">
        <f>'Input Sheet'!$DD$3</f>
        <v>ERGOTAMINE</v>
      </c>
      <c r="C223" t="s">
        <v>236</v>
      </c>
      <c r="D223" s="12" t="s">
        <v>268</v>
      </c>
      <c r="E223" s="12" t="s">
        <v>268</v>
      </c>
      <c r="F223" s="2">
        <f>'Input Sheet'!DI9</f>
        <v>0</v>
      </c>
    </row>
    <row r="224" spans="1:6" x14ac:dyDescent="0.35">
      <c r="A224" s="11">
        <f>'Cover Sheet'!$G$20</f>
        <v>0</v>
      </c>
      <c r="B224" t="str">
        <f>'Input Sheet'!$DD$3</f>
        <v>ERGOTAMINE</v>
      </c>
      <c r="C224" t="str">
        <f>'Input Sheet'!$CC$12</f>
        <v>Imported in 2024</v>
      </c>
      <c r="D224" t="str">
        <f>'Input Sheet'!$CC$13</f>
        <v>From Country (Inc EU Countries)</v>
      </c>
      <c r="E224" s="16">
        <f>'Input Sheet'!DD14</f>
        <v>0</v>
      </c>
      <c r="F224">
        <f>'Input Sheet'!DE14</f>
        <v>0</v>
      </c>
    </row>
    <row r="225" spans="1:6" x14ac:dyDescent="0.35">
      <c r="A225" s="11">
        <f>'Cover Sheet'!$G$20</f>
        <v>0</v>
      </c>
      <c r="B225" t="str">
        <f>'Input Sheet'!$DD$3</f>
        <v>ERGOTAMINE</v>
      </c>
      <c r="C225" t="str">
        <f>'Input Sheet'!$CC$12</f>
        <v>Imported in 2024</v>
      </c>
      <c r="D225" t="str">
        <f>'Input Sheet'!$CC$13</f>
        <v>From Country (Inc EU Countries)</v>
      </c>
      <c r="E225" s="16">
        <f>'Input Sheet'!DD15</f>
        <v>0</v>
      </c>
      <c r="F225">
        <f>'Input Sheet'!DE15</f>
        <v>0</v>
      </c>
    </row>
    <row r="226" spans="1:6" x14ac:dyDescent="0.35">
      <c r="A226" s="11">
        <f>'Cover Sheet'!$G$20</f>
        <v>0</v>
      </c>
      <c r="B226" t="str">
        <f>'Input Sheet'!$DD$3</f>
        <v>ERGOTAMINE</v>
      </c>
      <c r="C226" t="str">
        <f>'Input Sheet'!$CC$12</f>
        <v>Imported in 2024</v>
      </c>
      <c r="D226" t="str">
        <f>'Input Sheet'!$CC$13</f>
        <v>From Country (Inc EU Countries)</v>
      </c>
      <c r="E226" s="16">
        <f>'Input Sheet'!DD16</f>
        <v>0</v>
      </c>
      <c r="F226">
        <f>'Input Sheet'!DE16</f>
        <v>0</v>
      </c>
    </row>
    <row r="227" spans="1:6" x14ac:dyDescent="0.35">
      <c r="A227" s="11">
        <f>'Cover Sheet'!$G$20</f>
        <v>0</v>
      </c>
      <c r="B227" t="str">
        <f>'Input Sheet'!$DD$3</f>
        <v>ERGOTAMINE</v>
      </c>
      <c r="C227" t="str">
        <f>'Input Sheet'!$CC$12</f>
        <v>Imported in 2024</v>
      </c>
      <c r="D227" t="str">
        <f>'Input Sheet'!$CC$13</f>
        <v>From Country (Inc EU Countries)</v>
      </c>
      <c r="E227" s="16">
        <f>'Input Sheet'!DD17</f>
        <v>0</v>
      </c>
      <c r="F227">
        <f>'Input Sheet'!DE17</f>
        <v>0</v>
      </c>
    </row>
    <row r="228" spans="1:6" x14ac:dyDescent="0.35">
      <c r="A228" s="11">
        <f>'Cover Sheet'!$G$20</f>
        <v>0</v>
      </c>
      <c r="B228" t="str">
        <f>'Input Sheet'!$DD$3</f>
        <v>ERGOTAMINE</v>
      </c>
      <c r="C228" t="str">
        <f>'Input Sheet'!$CC$12</f>
        <v>Imported in 2024</v>
      </c>
      <c r="D228" t="str">
        <f>'Input Sheet'!$CC$13</f>
        <v>From Country (Inc EU Countries)</v>
      </c>
      <c r="E228" s="16">
        <f>'Input Sheet'!DD18</f>
        <v>0</v>
      </c>
      <c r="F228">
        <f>'Input Sheet'!DE18</f>
        <v>0</v>
      </c>
    </row>
    <row r="229" spans="1:6" x14ac:dyDescent="0.35">
      <c r="A229" s="11">
        <f>'Cover Sheet'!$G$20</f>
        <v>0</v>
      </c>
      <c r="B229" t="str">
        <f>'Input Sheet'!$DD$3</f>
        <v>ERGOTAMINE</v>
      </c>
      <c r="C229" t="str">
        <f>'Input Sheet'!$CC$12</f>
        <v>Imported in 2024</v>
      </c>
      <c r="D229" t="str">
        <f>'Input Sheet'!$CC$13</f>
        <v>From Country (Inc EU Countries)</v>
      </c>
      <c r="E229" s="16">
        <f>'Input Sheet'!DD19</f>
        <v>0</v>
      </c>
      <c r="F229">
        <f>'Input Sheet'!DE19</f>
        <v>0</v>
      </c>
    </row>
    <row r="230" spans="1:6" x14ac:dyDescent="0.35">
      <c r="A230" s="11">
        <f>'Cover Sheet'!$G$20</f>
        <v>0</v>
      </c>
      <c r="B230" t="str">
        <f>'Input Sheet'!$DD$3</f>
        <v>ERGOTAMINE</v>
      </c>
      <c r="C230" t="str">
        <f>'Input Sheet'!$CC$12</f>
        <v>Imported in 2024</v>
      </c>
      <c r="D230" t="str">
        <f>'Input Sheet'!$CC$13</f>
        <v>From Country (Inc EU Countries)</v>
      </c>
      <c r="E230" s="16">
        <f>'Input Sheet'!DD20</f>
        <v>0</v>
      </c>
      <c r="F230">
        <f>'Input Sheet'!DE20</f>
        <v>0</v>
      </c>
    </row>
    <row r="231" spans="1:6" x14ac:dyDescent="0.35">
      <c r="A231" s="11">
        <f>'Cover Sheet'!$G$20</f>
        <v>0</v>
      </c>
      <c r="B231" t="str">
        <f>'Input Sheet'!$DD$3</f>
        <v>ERGOTAMINE</v>
      </c>
      <c r="C231" t="str">
        <f>'Input Sheet'!$CC$12</f>
        <v>Imported in 2024</v>
      </c>
      <c r="D231" t="str">
        <f>'Input Sheet'!$CC$13</f>
        <v>From Country (Inc EU Countries)</v>
      </c>
      <c r="E231" s="16">
        <f>'Input Sheet'!DD21</f>
        <v>0</v>
      </c>
      <c r="F231">
        <f>'Input Sheet'!DE21</f>
        <v>0</v>
      </c>
    </row>
    <row r="232" spans="1:6" x14ac:dyDescent="0.35">
      <c r="A232" s="11">
        <f>'Cover Sheet'!$G$20</f>
        <v>0</v>
      </c>
      <c r="B232" t="str">
        <f>'Input Sheet'!$DD$3</f>
        <v>ERGOTAMINE</v>
      </c>
      <c r="C232" t="str">
        <f>'Input Sheet'!$CC$12</f>
        <v>Imported in 2024</v>
      </c>
      <c r="D232" t="str">
        <f>'Input Sheet'!$CC$13</f>
        <v>From Country (Inc EU Countries)</v>
      </c>
      <c r="E232" s="16">
        <f>'Input Sheet'!DD22</f>
        <v>0</v>
      </c>
      <c r="F232">
        <f>'Input Sheet'!DE22</f>
        <v>0</v>
      </c>
    </row>
    <row r="233" spans="1:6" x14ac:dyDescent="0.35">
      <c r="A233" s="11">
        <f>'Cover Sheet'!$G$20</f>
        <v>0</v>
      </c>
      <c r="B233" t="str">
        <f>'Input Sheet'!$DD$3</f>
        <v>ERGOTAMINE</v>
      </c>
      <c r="C233" t="str">
        <f>'Input Sheet'!$CC$12</f>
        <v>Imported in 2024</v>
      </c>
      <c r="D233" t="str">
        <f>'Input Sheet'!$CC$13</f>
        <v>From Country (Inc EU Countries)</v>
      </c>
      <c r="E233" s="16">
        <f>'Input Sheet'!DD23</f>
        <v>0</v>
      </c>
      <c r="F233">
        <f>'Input Sheet'!DE23</f>
        <v>0</v>
      </c>
    </row>
    <row r="234" spans="1:6" x14ac:dyDescent="0.35">
      <c r="A234" s="11">
        <f>'Cover Sheet'!$G$20</f>
        <v>0</v>
      </c>
      <c r="B234" t="str">
        <f>'Input Sheet'!$DD$3</f>
        <v>ERGOTAMINE</v>
      </c>
      <c r="C234" t="str">
        <f>'Input Sheet'!$CC$12</f>
        <v>Imported in 2024</v>
      </c>
      <c r="D234" t="str">
        <f>'Input Sheet'!$CC$13</f>
        <v>From Country (Inc EU Countries)</v>
      </c>
      <c r="E234" s="16">
        <f>'Input Sheet'!DD24</f>
        <v>0</v>
      </c>
      <c r="F234">
        <f>'Input Sheet'!DE24</f>
        <v>0</v>
      </c>
    </row>
    <row r="235" spans="1:6" x14ac:dyDescent="0.35">
      <c r="A235" s="11">
        <f>'Cover Sheet'!$G$20</f>
        <v>0</v>
      </c>
      <c r="B235" t="str">
        <f>'Input Sheet'!$DD$3</f>
        <v>ERGOTAMINE</v>
      </c>
      <c r="C235" t="str">
        <f>'Input Sheet'!$CC$12</f>
        <v>Imported in 2024</v>
      </c>
      <c r="D235" t="str">
        <f>'Input Sheet'!$CC$13</f>
        <v>From Country (Inc EU Countries)</v>
      </c>
      <c r="E235" s="16">
        <f>'Input Sheet'!DD25</f>
        <v>0</v>
      </c>
      <c r="F235">
        <f>'Input Sheet'!DE25</f>
        <v>0</v>
      </c>
    </row>
    <row r="236" spans="1:6" x14ac:dyDescent="0.35">
      <c r="A236" s="11">
        <f>'Cover Sheet'!$G$20</f>
        <v>0</v>
      </c>
      <c r="B236" t="str">
        <f>'Input Sheet'!$DD$3</f>
        <v>ERGOTAMINE</v>
      </c>
      <c r="C236" t="str">
        <f>'Input Sheet'!$CC$12</f>
        <v>Imported in 2024</v>
      </c>
      <c r="D236" t="str">
        <f>'Input Sheet'!$CC$13</f>
        <v>From Country (Inc EU Countries)</v>
      </c>
      <c r="E236" s="16">
        <f>'Input Sheet'!DD26</f>
        <v>0</v>
      </c>
      <c r="F236">
        <f>'Input Sheet'!DE26</f>
        <v>0</v>
      </c>
    </row>
    <row r="237" spans="1:6" x14ac:dyDescent="0.35">
      <c r="A237" s="11">
        <f>'Cover Sheet'!$G$20</f>
        <v>0</v>
      </c>
      <c r="B237" t="str">
        <f>'Input Sheet'!$DD$3</f>
        <v>ERGOTAMINE</v>
      </c>
      <c r="C237" t="str">
        <f>'Input Sheet'!$CC$12</f>
        <v>Imported in 2024</v>
      </c>
      <c r="D237" t="str">
        <f>'Input Sheet'!$CC$13</f>
        <v>From Country (Inc EU Countries)</v>
      </c>
      <c r="E237" s="16">
        <f>'Input Sheet'!DD27</f>
        <v>0</v>
      </c>
      <c r="F237">
        <f>'Input Sheet'!DE27</f>
        <v>0</v>
      </c>
    </row>
    <row r="238" spans="1:6" x14ac:dyDescent="0.35">
      <c r="A238" s="11">
        <f>'Cover Sheet'!$G$20</f>
        <v>0</v>
      </c>
      <c r="B238" t="str">
        <f>'Input Sheet'!$DD$3</f>
        <v>ERGOTAMINE</v>
      </c>
      <c r="C238" t="str">
        <f>'Input Sheet'!$CC$12</f>
        <v>Imported in 2024</v>
      </c>
      <c r="D238" t="str">
        <f>'Input Sheet'!$CC$13</f>
        <v>From Country (Inc EU Countries)</v>
      </c>
      <c r="E238" s="16">
        <f>'Input Sheet'!DD28</f>
        <v>0</v>
      </c>
      <c r="F238">
        <f>'Input Sheet'!DE28</f>
        <v>0</v>
      </c>
    </row>
    <row r="239" spans="1:6" x14ac:dyDescent="0.35">
      <c r="A239" s="11">
        <f>'Cover Sheet'!$G$20</f>
        <v>0</v>
      </c>
      <c r="B239" t="str">
        <f>'Input Sheet'!$DD$3</f>
        <v>ERGOTAMINE</v>
      </c>
      <c r="C239" t="str">
        <f>'Input Sheet'!$CC$12</f>
        <v>Imported in 2024</v>
      </c>
      <c r="D239" t="str">
        <f>'Input Sheet'!$CC$13</f>
        <v>From Country (Inc EU Countries)</v>
      </c>
      <c r="E239" s="16">
        <f>'Input Sheet'!DD29</f>
        <v>0</v>
      </c>
      <c r="F239">
        <f>'Input Sheet'!DE29</f>
        <v>0</v>
      </c>
    </row>
    <row r="240" spans="1:6" x14ac:dyDescent="0.35">
      <c r="A240" s="11">
        <f>'Cover Sheet'!$G$20</f>
        <v>0</v>
      </c>
      <c r="B240" t="str">
        <f>'Input Sheet'!$DD$3</f>
        <v>ERGOTAMINE</v>
      </c>
      <c r="C240" t="str">
        <f>'Input Sheet'!$CC$12</f>
        <v>Imported in 2024</v>
      </c>
      <c r="D240" t="str">
        <f>'Input Sheet'!$CC$13</f>
        <v>From Country (Inc EU Countries)</v>
      </c>
      <c r="E240" s="16">
        <f>'Input Sheet'!DD30</f>
        <v>0</v>
      </c>
      <c r="F240">
        <f>'Input Sheet'!DE30</f>
        <v>0</v>
      </c>
    </row>
    <row r="241" spans="1:6" x14ac:dyDescent="0.35">
      <c r="A241" s="11">
        <f>'Cover Sheet'!$G$20</f>
        <v>0</v>
      </c>
      <c r="B241" t="str">
        <f>'Input Sheet'!$DD$3</f>
        <v>ERGOTAMINE</v>
      </c>
      <c r="C241" t="str">
        <f>'Input Sheet'!$CG$12</f>
        <v>Exported in 2024</v>
      </c>
      <c r="D241" t="str">
        <f>'Input Sheet'!$CG$13</f>
        <v>To Country (Inc EU Countries)</v>
      </c>
      <c r="E241" s="16">
        <f>'Input Sheet'!DH14</f>
        <v>0</v>
      </c>
      <c r="F241">
        <f>'Input Sheet'!DI14</f>
        <v>0</v>
      </c>
    </row>
    <row r="242" spans="1:6" x14ac:dyDescent="0.35">
      <c r="A242" s="11">
        <f>'Cover Sheet'!$G$20</f>
        <v>0</v>
      </c>
      <c r="B242" t="str">
        <f>'Input Sheet'!$DD$3</f>
        <v>ERGOTAMINE</v>
      </c>
      <c r="C242" t="str">
        <f>'Input Sheet'!$CG$12</f>
        <v>Exported in 2024</v>
      </c>
      <c r="D242" t="str">
        <f>'Input Sheet'!$CG$13</f>
        <v>To Country (Inc EU Countries)</v>
      </c>
      <c r="E242" s="16">
        <f>'Input Sheet'!DH15</f>
        <v>0</v>
      </c>
      <c r="F242">
        <f>'Input Sheet'!DI15</f>
        <v>0</v>
      </c>
    </row>
    <row r="243" spans="1:6" x14ac:dyDescent="0.35">
      <c r="A243" s="11">
        <f>'Cover Sheet'!$G$20</f>
        <v>0</v>
      </c>
      <c r="B243" t="str">
        <f>'Input Sheet'!$DD$3</f>
        <v>ERGOTAMINE</v>
      </c>
      <c r="C243" t="str">
        <f>'Input Sheet'!$CG$12</f>
        <v>Exported in 2024</v>
      </c>
      <c r="D243" t="str">
        <f>'Input Sheet'!$CG$13</f>
        <v>To Country (Inc EU Countries)</v>
      </c>
      <c r="E243" s="16">
        <f>'Input Sheet'!DH16</f>
        <v>0</v>
      </c>
      <c r="F243">
        <f>'Input Sheet'!DI16</f>
        <v>0</v>
      </c>
    </row>
    <row r="244" spans="1:6" x14ac:dyDescent="0.35">
      <c r="A244" s="11">
        <f>'Cover Sheet'!$G$20</f>
        <v>0</v>
      </c>
      <c r="B244" t="str">
        <f>'Input Sheet'!$DD$3</f>
        <v>ERGOTAMINE</v>
      </c>
      <c r="C244" t="str">
        <f>'Input Sheet'!$CG$12</f>
        <v>Exported in 2024</v>
      </c>
      <c r="D244" t="str">
        <f>'Input Sheet'!$CG$13</f>
        <v>To Country (Inc EU Countries)</v>
      </c>
      <c r="E244" s="16">
        <f>'Input Sheet'!DH17</f>
        <v>0</v>
      </c>
      <c r="F244">
        <f>'Input Sheet'!DI17</f>
        <v>0</v>
      </c>
    </row>
    <row r="245" spans="1:6" x14ac:dyDescent="0.35">
      <c r="A245" s="11">
        <f>'Cover Sheet'!$G$20</f>
        <v>0</v>
      </c>
      <c r="B245" t="str">
        <f>'Input Sheet'!$DD$3</f>
        <v>ERGOTAMINE</v>
      </c>
      <c r="C245" t="str">
        <f>'Input Sheet'!$CG$12</f>
        <v>Exported in 2024</v>
      </c>
      <c r="D245" t="str">
        <f>'Input Sheet'!$CG$13</f>
        <v>To Country (Inc EU Countries)</v>
      </c>
      <c r="E245" s="16">
        <f>'Input Sheet'!DH18</f>
        <v>0</v>
      </c>
      <c r="F245">
        <f>'Input Sheet'!DI18</f>
        <v>0</v>
      </c>
    </row>
    <row r="246" spans="1:6" x14ac:dyDescent="0.35">
      <c r="A246" s="11">
        <f>'Cover Sheet'!$G$20</f>
        <v>0</v>
      </c>
      <c r="B246" t="str">
        <f>'Input Sheet'!$DD$3</f>
        <v>ERGOTAMINE</v>
      </c>
      <c r="C246" t="str">
        <f>'Input Sheet'!$CG$12</f>
        <v>Exported in 2024</v>
      </c>
      <c r="D246" t="str">
        <f>'Input Sheet'!$CG$13</f>
        <v>To Country (Inc EU Countries)</v>
      </c>
      <c r="E246" s="16">
        <f>'Input Sheet'!DH19</f>
        <v>0</v>
      </c>
      <c r="F246">
        <f>'Input Sheet'!DI19</f>
        <v>0</v>
      </c>
    </row>
    <row r="247" spans="1:6" x14ac:dyDescent="0.35">
      <c r="A247" s="11">
        <f>'Cover Sheet'!$G$20</f>
        <v>0</v>
      </c>
      <c r="B247" t="str">
        <f>'Input Sheet'!$DD$3</f>
        <v>ERGOTAMINE</v>
      </c>
      <c r="C247" t="str">
        <f>'Input Sheet'!$CG$12</f>
        <v>Exported in 2024</v>
      </c>
      <c r="D247" t="str">
        <f>'Input Sheet'!$CG$13</f>
        <v>To Country (Inc EU Countries)</v>
      </c>
      <c r="E247" s="16">
        <f>'Input Sheet'!DH20</f>
        <v>0</v>
      </c>
      <c r="F247">
        <f>'Input Sheet'!DI20</f>
        <v>0</v>
      </c>
    </row>
    <row r="248" spans="1:6" x14ac:dyDescent="0.35">
      <c r="A248" s="11">
        <f>'Cover Sheet'!$G$20</f>
        <v>0</v>
      </c>
      <c r="B248" t="str">
        <f>'Input Sheet'!$DD$3</f>
        <v>ERGOTAMINE</v>
      </c>
      <c r="C248" t="str">
        <f>'Input Sheet'!$CG$12</f>
        <v>Exported in 2024</v>
      </c>
      <c r="D248" t="str">
        <f>'Input Sheet'!$CG$13</f>
        <v>To Country (Inc EU Countries)</v>
      </c>
      <c r="E248" s="16">
        <f>'Input Sheet'!DH21</f>
        <v>0</v>
      </c>
      <c r="F248">
        <f>'Input Sheet'!DI21</f>
        <v>0</v>
      </c>
    </row>
    <row r="249" spans="1:6" x14ac:dyDescent="0.35">
      <c r="A249" s="11">
        <f>'Cover Sheet'!$G$20</f>
        <v>0</v>
      </c>
      <c r="B249" t="str">
        <f>'Input Sheet'!$DD$3</f>
        <v>ERGOTAMINE</v>
      </c>
      <c r="C249" t="str">
        <f>'Input Sheet'!$CG$12</f>
        <v>Exported in 2024</v>
      </c>
      <c r="D249" t="str">
        <f>'Input Sheet'!$CG$13</f>
        <v>To Country (Inc EU Countries)</v>
      </c>
      <c r="E249" s="16">
        <f>'Input Sheet'!DH22</f>
        <v>0</v>
      </c>
      <c r="F249">
        <f>'Input Sheet'!DI22</f>
        <v>0</v>
      </c>
    </row>
    <row r="250" spans="1:6" x14ac:dyDescent="0.35">
      <c r="A250" s="11">
        <f>'Cover Sheet'!$G$20</f>
        <v>0</v>
      </c>
      <c r="B250" t="str">
        <f>'Input Sheet'!$DD$3</f>
        <v>ERGOTAMINE</v>
      </c>
      <c r="C250" t="str">
        <f>'Input Sheet'!$CG$12</f>
        <v>Exported in 2024</v>
      </c>
      <c r="D250" t="str">
        <f>'Input Sheet'!$CG$13</f>
        <v>To Country (Inc EU Countries)</v>
      </c>
      <c r="E250" s="16">
        <f>'Input Sheet'!DH23</f>
        <v>0</v>
      </c>
      <c r="F250">
        <f>'Input Sheet'!DI23</f>
        <v>0</v>
      </c>
    </row>
    <row r="251" spans="1:6" x14ac:dyDescent="0.35">
      <c r="A251" s="11">
        <f>'Cover Sheet'!$G$20</f>
        <v>0</v>
      </c>
      <c r="B251" t="str">
        <f>'Input Sheet'!$DD$3</f>
        <v>ERGOTAMINE</v>
      </c>
      <c r="C251" t="str">
        <f>'Input Sheet'!$CG$12</f>
        <v>Exported in 2024</v>
      </c>
      <c r="D251" t="str">
        <f>'Input Sheet'!$CG$13</f>
        <v>To Country (Inc EU Countries)</v>
      </c>
      <c r="E251" s="16">
        <f>'Input Sheet'!DH24</f>
        <v>0</v>
      </c>
      <c r="F251">
        <f>'Input Sheet'!DI24</f>
        <v>0</v>
      </c>
    </row>
    <row r="252" spans="1:6" x14ac:dyDescent="0.35">
      <c r="A252" s="11">
        <f>'Cover Sheet'!$G$20</f>
        <v>0</v>
      </c>
      <c r="B252" t="str">
        <f>'Input Sheet'!$DD$3</f>
        <v>ERGOTAMINE</v>
      </c>
      <c r="C252" t="str">
        <f>'Input Sheet'!$CG$12</f>
        <v>Exported in 2024</v>
      </c>
      <c r="D252" t="str">
        <f>'Input Sheet'!$CG$13</f>
        <v>To Country (Inc EU Countries)</v>
      </c>
      <c r="E252" s="16">
        <f>'Input Sheet'!DH25</f>
        <v>0</v>
      </c>
      <c r="F252">
        <f>'Input Sheet'!DI25</f>
        <v>0</v>
      </c>
    </row>
    <row r="253" spans="1:6" x14ac:dyDescent="0.35">
      <c r="A253" s="11">
        <f>'Cover Sheet'!$G$20</f>
        <v>0</v>
      </c>
      <c r="B253" t="str">
        <f>'Input Sheet'!$DD$3</f>
        <v>ERGOTAMINE</v>
      </c>
      <c r="C253" t="str">
        <f>'Input Sheet'!$CG$12</f>
        <v>Exported in 2024</v>
      </c>
      <c r="D253" t="str">
        <f>'Input Sheet'!$CG$13</f>
        <v>To Country (Inc EU Countries)</v>
      </c>
      <c r="E253" s="16">
        <f>'Input Sheet'!DH26</f>
        <v>0</v>
      </c>
      <c r="F253">
        <f>'Input Sheet'!DI26</f>
        <v>0</v>
      </c>
    </row>
    <row r="254" spans="1:6" x14ac:dyDescent="0.35">
      <c r="A254" s="11">
        <f>'Cover Sheet'!$G$20</f>
        <v>0</v>
      </c>
      <c r="B254" t="str">
        <f>'Input Sheet'!$DD$3</f>
        <v>ERGOTAMINE</v>
      </c>
      <c r="C254" t="str">
        <f>'Input Sheet'!$CG$12</f>
        <v>Exported in 2024</v>
      </c>
      <c r="D254" t="str">
        <f>'Input Sheet'!$CG$13</f>
        <v>To Country (Inc EU Countries)</v>
      </c>
      <c r="E254" s="16">
        <f>'Input Sheet'!DH27</f>
        <v>0</v>
      </c>
      <c r="F254">
        <f>'Input Sheet'!DI27</f>
        <v>0</v>
      </c>
    </row>
    <row r="255" spans="1:6" x14ac:dyDescent="0.35">
      <c r="A255" s="11">
        <f>'Cover Sheet'!$G$20</f>
        <v>0</v>
      </c>
      <c r="B255" t="str">
        <f>'Input Sheet'!$DD$3</f>
        <v>ERGOTAMINE</v>
      </c>
      <c r="C255" t="str">
        <f>'Input Sheet'!$CG$12</f>
        <v>Exported in 2024</v>
      </c>
      <c r="D255" t="str">
        <f>'Input Sheet'!$CG$13</f>
        <v>To Country (Inc EU Countries)</v>
      </c>
      <c r="E255" s="16">
        <f>'Input Sheet'!DH28</f>
        <v>0</v>
      </c>
      <c r="F255">
        <f>'Input Sheet'!DI28</f>
        <v>0</v>
      </c>
    </row>
    <row r="256" spans="1:6" x14ac:dyDescent="0.35">
      <c r="A256" s="11">
        <f>'Cover Sheet'!$G$20</f>
        <v>0</v>
      </c>
      <c r="B256" t="str">
        <f>'Input Sheet'!$DD$3</f>
        <v>ERGOTAMINE</v>
      </c>
      <c r="C256" t="str">
        <f>'Input Sheet'!$CG$12</f>
        <v>Exported in 2024</v>
      </c>
      <c r="D256" t="str">
        <f>'Input Sheet'!$CG$13</f>
        <v>To Country (Inc EU Countries)</v>
      </c>
      <c r="E256" s="16">
        <f>'Input Sheet'!DH29</f>
        <v>0</v>
      </c>
      <c r="F256">
        <f>'Input Sheet'!DI29</f>
        <v>0</v>
      </c>
    </row>
    <row r="257" spans="1:6" x14ac:dyDescent="0.35">
      <c r="A257" s="11">
        <f>'Cover Sheet'!$G$20</f>
        <v>0</v>
      </c>
      <c r="B257" t="str">
        <f>'Input Sheet'!$DD$3</f>
        <v>ERGOTAMINE</v>
      </c>
      <c r="C257" t="str">
        <f>'Input Sheet'!$CG$12</f>
        <v>Exported in 2024</v>
      </c>
      <c r="D257" t="str">
        <f>'Input Sheet'!$CG$13</f>
        <v>To Country (Inc EU Countries)</v>
      </c>
      <c r="E257" s="16">
        <f>'Input Sheet'!DH30</f>
        <v>0</v>
      </c>
      <c r="F257">
        <f>'Input Sheet'!DI30</f>
        <v>0</v>
      </c>
    </row>
    <row r="258" spans="1:6" x14ac:dyDescent="0.35">
      <c r="A258" s="11">
        <f>'Cover Sheet'!$G$20</f>
        <v>0</v>
      </c>
      <c r="B258" t="str">
        <f>'Input Sheet'!$DD$3</f>
        <v>ERGOTAMINE</v>
      </c>
      <c r="C258" t="str">
        <f>'Input Sheet'!$CC$34</f>
        <v>Used in 2024</v>
      </c>
      <c r="D258" t="str">
        <f>'Input Sheet'!$CC$35</f>
        <v>Purpose</v>
      </c>
      <c r="E258" s="17">
        <f>'Input Sheet'!DD36</f>
        <v>0</v>
      </c>
      <c r="F258">
        <f>'Input Sheet'!DE36</f>
        <v>0</v>
      </c>
    </row>
    <row r="259" spans="1:6" x14ac:dyDescent="0.35">
      <c r="A259" s="11">
        <f>'Cover Sheet'!$G$20</f>
        <v>0</v>
      </c>
      <c r="B259" t="str">
        <f>'Input Sheet'!$DD$3</f>
        <v>ERGOTAMINE</v>
      </c>
      <c r="C259" t="str">
        <f>'Input Sheet'!$CC$34</f>
        <v>Used in 2024</v>
      </c>
      <c r="D259" t="str">
        <f>'Input Sheet'!$CC$35</f>
        <v>Purpose</v>
      </c>
      <c r="E259" s="17">
        <f>'Input Sheet'!DD37</f>
        <v>0</v>
      </c>
      <c r="F259">
        <f>'Input Sheet'!DE37</f>
        <v>0</v>
      </c>
    </row>
    <row r="260" spans="1:6" x14ac:dyDescent="0.35">
      <c r="A260" s="11">
        <f>'Cover Sheet'!$G$20</f>
        <v>0</v>
      </c>
      <c r="B260" t="str">
        <f>'Input Sheet'!$DD$3</f>
        <v>ERGOTAMINE</v>
      </c>
      <c r="C260" t="str">
        <f>'Input Sheet'!$CC$34</f>
        <v>Used in 2024</v>
      </c>
      <c r="D260" t="str">
        <f>'Input Sheet'!$CC$35</f>
        <v>Purpose</v>
      </c>
      <c r="E260" s="17">
        <f>'Input Sheet'!DD38</f>
        <v>0</v>
      </c>
      <c r="F260">
        <f>'Input Sheet'!DE38</f>
        <v>0</v>
      </c>
    </row>
    <row r="261" spans="1:6" x14ac:dyDescent="0.35">
      <c r="A261" s="11">
        <f>'Cover Sheet'!$G$20</f>
        <v>0</v>
      </c>
      <c r="B261" t="str">
        <f>'Input Sheet'!$DD$3</f>
        <v>ERGOTAMINE</v>
      </c>
      <c r="C261" t="str">
        <f>'Input Sheet'!$CC$34</f>
        <v>Used in 2024</v>
      </c>
      <c r="D261" t="str">
        <f>'Input Sheet'!$CC$35</f>
        <v>Purpose</v>
      </c>
      <c r="E261" s="17">
        <f>'Input Sheet'!DD39</f>
        <v>0</v>
      </c>
      <c r="F261">
        <f>'Input Sheet'!DE39</f>
        <v>0</v>
      </c>
    </row>
    <row r="262" spans="1:6" x14ac:dyDescent="0.35">
      <c r="A262" s="11">
        <f>'Cover Sheet'!$G$20</f>
        <v>0</v>
      </c>
      <c r="B262" t="str">
        <f>'Input Sheet'!$DD$3</f>
        <v>ERGOTAMINE</v>
      </c>
      <c r="C262" t="str">
        <f>'Input Sheet'!$CC$34</f>
        <v>Used in 2024</v>
      </c>
      <c r="D262" t="str">
        <f>'Input Sheet'!$CC$35</f>
        <v>Purpose</v>
      </c>
      <c r="E262" s="17">
        <f>'Input Sheet'!DD40</f>
        <v>0</v>
      </c>
      <c r="F262">
        <f>'Input Sheet'!DE40</f>
        <v>0</v>
      </c>
    </row>
    <row r="263" spans="1:6" x14ac:dyDescent="0.35">
      <c r="A263" s="11">
        <f>'Cover Sheet'!$G$20</f>
        <v>0</v>
      </c>
      <c r="B263" t="str">
        <f>'Input Sheet'!$DD$3</f>
        <v>ERGOTAMINE</v>
      </c>
      <c r="C263" t="str">
        <f>'Input Sheet'!$CC$34</f>
        <v>Used in 2024</v>
      </c>
      <c r="D263" t="str">
        <f>'Input Sheet'!$CC$35</f>
        <v>Purpose</v>
      </c>
      <c r="E263" s="17">
        <f>'Input Sheet'!DD41</f>
        <v>0</v>
      </c>
      <c r="F263">
        <f>'Input Sheet'!DE41</f>
        <v>0</v>
      </c>
    </row>
    <row r="264" spans="1:6" x14ac:dyDescent="0.35">
      <c r="A264" s="11">
        <f>'Cover Sheet'!$G$20</f>
        <v>0</v>
      </c>
      <c r="B264" t="str">
        <f>'Input Sheet'!$DD$3</f>
        <v>ERGOTAMINE</v>
      </c>
      <c r="C264" t="str">
        <f>'Input Sheet'!$CC$34</f>
        <v>Used in 2024</v>
      </c>
      <c r="D264" t="str">
        <f>'Input Sheet'!$CC$35</f>
        <v>Purpose</v>
      </c>
      <c r="E264" s="17">
        <f>'Input Sheet'!DD42</f>
        <v>0</v>
      </c>
      <c r="F264">
        <f>'Input Sheet'!DE42</f>
        <v>0</v>
      </c>
    </row>
    <row r="265" spans="1:6" x14ac:dyDescent="0.35">
      <c r="A265" s="11">
        <f>'Cover Sheet'!$G$20</f>
        <v>0</v>
      </c>
      <c r="B265" t="str">
        <f>'Input Sheet'!$DD$3</f>
        <v>ERGOTAMINE</v>
      </c>
      <c r="C265" t="str">
        <f>'Input Sheet'!$CC$34</f>
        <v>Used in 2024</v>
      </c>
      <c r="D265" t="str">
        <f>'Input Sheet'!$CC$35</f>
        <v>Purpose</v>
      </c>
      <c r="E265" s="17">
        <f>'Input Sheet'!DD43</f>
        <v>0</v>
      </c>
      <c r="F265">
        <f>'Input Sheet'!DE43</f>
        <v>0</v>
      </c>
    </row>
    <row r="266" spans="1:6" x14ac:dyDescent="0.35">
      <c r="A266" s="11">
        <f>'Cover Sheet'!$G$20</f>
        <v>0</v>
      </c>
      <c r="B266" t="str">
        <f>'Input Sheet'!$DD$3</f>
        <v>ERGOTAMINE</v>
      </c>
      <c r="C266" t="str">
        <f>'Input Sheet'!$CC$34</f>
        <v>Used in 2024</v>
      </c>
      <c r="D266" t="str">
        <f>'Input Sheet'!$CC$35</f>
        <v>Purpose</v>
      </c>
      <c r="E266" s="17">
        <f>'Input Sheet'!DD44</f>
        <v>0</v>
      </c>
      <c r="F266">
        <f>'Input Sheet'!DE44</f>
        <v>0</v>
      </c>
    </row>
    <row r="267" spans="1:6" x14ac:dyDescent="0.35">
      <c r="A267" s="11">
        <f>'Cover Sheet'!$G$20</f>
        <v>0</v>
      </c>
      <c r="B267" t="str">
        <f>'Input Sheet'!$DD$3</f>
        <v>ERGOTAMINE</v>
      </c>
      <c r="C267" t="str">
        <f>'Input Sheet'!$CC$34</f>
        <v>Used in 2024</v>
      </c>
      <c r="D267" t="str">
        <f>'Input Sheet'!$CC$35</f>
        <v>Purpose</v>
      </c>
      <c r="E267" s="17">
        <f>'Input Sheet'!DD45</f>
        <v>0</v>
      </c>
      <c r="F267">
        <f>'Input Sheet'!DE45</f>
        <v>0</v>
      </c>
    </row>
    <row r="268" spans="1:6" x14ac:dyDescent="0.35">
      <c r="A268" s="11">
        <f>'Cover Sheet'!$G$20</f>
        <v>0</v>
      </c>
      <c r="B268" t="str">
        <f>'Input Sheet'!$DD$3</f>
        <v>ERGOTAMINE</v>
      </c>
      <c r="C268" t="str">
        <f>'Input Sheet'!$CC$34</f>
        <v>Used in 2024</v>
      </c>
      <c r="D268" t="str">
        <f>'Input Sheet'!$CC$35</f>
        <v>Purpose</v>
      </c>
      <c r="E268" s="17">
        <f>'Input Sheet'!DD46</f>
        <v>0</v>
      </c>
      <c r="F268">
        <f>'Input Sheet'!DE46</f>
        <v>0</v>
      </c>
    </row>
    <row r="269" spans="1:6" x14ac:dyDescent="0.35">
      <c r="A269" s="11">
        <f>'Cover Sheet'!$G$20</f>
        <v>0</v>
      </c>
      <c r="B269" t="str">
        <f>'Input Sheet'!$DD$3</f>
        <v>ERGOTAMINE</v>
      </c>
      <c r="C269" t="str">
        <f>'Input Sheet'!$CC$34</f>
        <v>Used in 2024</v>
      </c>
      <c r="D269" t="str">
        <f>'Input Sheet'!$CC$35</f>
        <v>Purpose</v>
      </c>
      <c r="E269" s="17">
        <f>'Input Sheet'!DD47</f>
        <v>0</v>
      </c>
      <c r="F269">
        <f>'Input Sheet'!DE47</f>
        <v>0</v>
      </c>
    </row>
    <row r="270" spans="1:6" x14ac:dyDescent="0.35">
      <c r="A270" s="11">
        <f>'Cover Sheet'!$G$20</f>
        <v>0</v>
      </c>
      <c r="B270" t="str">
        <f>'Input Sheet'!$DD$3</f>
        <v>ERGOTAMINE</v>
      </c>
      <c r="C270" t="str">
        <f>'Input Sheet'!$CC$34</f>
        <v>Used in 2024</v>
      </c>
      <c r="D270" t="str">
        <f>'Input Sheet'!$CC$35</f>
        <v>Purpose</v>
      </c>
      <c r="E270" s="17">
        <f>'Input Sheet'!DD48</f>
        <v>0</v>
      </c>
      <c r="F270">
        <f>'Input Sheet'!DE48</f>
        <v>0</v>
      </c>
    </row>
    <row r="271" spans="1:6" x14ac:dyDescent="0.35">
      <c r="A271" s="11">
        <f>'Cover Sheet'!$G$20</f>
        <v>0</v>
      </c>
      <c r="B271" t="str">
        <f>'Input Sheet'!$DD$3</f>
        <v>ERGOTAMINE</v>
      </c>
      <c r="C271" t="str">
        <f>'Input Sheet'!$CC$34</f>
        <v>Used in 2024</v>
      </c>
      <c r="D271" t="str">
        <f>'Input Sheet'!$CC$35</f>
        <v>Purpose</v>
      </c>
      <c r="E271" s="17">
        <f>'Input Sheet'!DD49</f>
        <v>0</v>
      </c>
      <c r="F271">
        <f>'Input Sheet'!DE49</f>
        <v>0</v>
      </c>
    </row>
    <row r="272" spans="1:6" x14ac:dyDescent="0.35">
      <c r="A272" s="11">
        <f>'Cover Sheet'!$G$20</f>
        <v>0</v>
      </c>
      <c r="B272" t="str">
        <f>'Input Sheet'!$DD$3</f>
        <v>ERGOTAMINE</v>
      </c>
      <c r="C272" t="str">
        <f>'Input Sheet'!$CC$34</f>
        <v>Used in 2024</v>
      </c>
      <c r="D272" t="str">
        <f>'Input Sheet'!$CC$35</f>
        <v>Purpose</v>
      </c>
      <c r="E272" s="17">
        <f>'Input Sheet'!DD50</f>
        <v>0</v>
      </c>
      <c r="F272">
        <f>'Input Sheet'!DE50</f>
        <v>0</v>
      </c>
    </row>
    <row r="273" spans="1:6" x14ac:dyDescent="0.35">
      <c r="A273" s="11">
        <f>'Cover Sheet'!$G$20</f>
        <v>0</v>
      </c>
      <c r="B273" t="str">
        <f>'Input Sheet'!$DD$3</f>
        <v>ERGOTAMINE</v>
      </c>
      <c r="C273" t="str">
        <f>'Input Sheet'!$CC$34</f>
        <v>Used in 2024</v>
      </c>
      <c r="D273" t="str">
        <f>'Input Sheet'!$CC$35</f>
        <v>Purpose</v>
      </c>
      <c r="E273" s="17">
        <f>'Input Sheet'!DD51</f>
        <v>0</v>
      </c>
      <c r="F273">
        <f>'Input Sheet'!DE51</f>
        <v>0</v>
      </c>
    </row>
    <row r="274" spans="1:6" x14ac:dyDescent="0.35">
      <c r="A274" s="11">
        <f>'Cover Sheet'!$G$20</f>
        <v>0</v>
      </c>
      <c r="B274" t="str">
        <f>'Input Sheet'!$DD$3</f>
        <v>ERGOTAMINE</v>
      </c>
      <c r="C274" t="str">
        <f>'Input Sheet'!$CG$34</f>
        <v>Approximate use for 2025</v>
      </c>
      <c r="D274" t="str">
        <f>'Input Sheet'!$CG$35</f>
        <v>Purpose</v>
      </c>
      <c r="E274" s="17">
        <f>'Input Sheet'!DH36</f>
        <v>0</v>
      </c>
      <c r="F274">
        <f>'Input Sheet'!DI36</f>
        <v>0</v>
      </c>
    </row>
    <row r="275" spans="1:6" x14ac:dyDescent="0.35">
      <c r="A275" s="11">
        <f>'Cover Sheet'!$G$20</f>
        <v>0</v>
      </c>
      <c r="B275" t="str">
        <f>'Input Sheet'!$DD$3</f>
        <v>ERGOTAMINE</v>
      </c>
      <c r="C275" t="str">
        <f>'Input Sheet'!$CG$34</f>
        <v>Approximate use for 2025</v>
      </c>
      <c r="D275" t="str">
        <f>'Input Sheet'!$CG$35</f>
        <v>Purpose</v>
      </c>
      <c r="E275" s="17">
        <f>'Input Sheet'!DH37</f>
        <v>0</v>
      </c>
      <c r="F275">
        <f>'Input Sheet'!DI37</f>
        <v>0</v>
      </c>
    </row>
    <row r="276" spans="1:6" x14ac:dyDescent="0.35">
      <c r="A276" s="11">
        <f>'Cover Sheet'!$G$20</f>
        <v>0</v>
      </c>
      <c r="B276" t="str">
        <f>'Input Sheet'!$DD$3</f>
        <v>ERGOTAMINE</v>
      </c>
      <c r="C276" t="str">
        <f>'Input Sheet'!$CG$34</f>
        <v>Approximate use for 2025</v>
      </c>
      <c r="D276" t="str">
        <f>'Input Sheet'!$CG$35</f>
        <v>Purpose</v>
      </c>
      <c r="E276" s="17">
        <f>'Input Sheet'!DH38</f>
        <v>0</v>
      </c>
      <c r="F276">
        <f>'Input Sheet'!DI38</f>
        <v>0</v>
      </c>
    </row>
    <row r="277" spans="1:6" x14ac:dyDescent="0.35">
      <c r="A277" s="11">
        <f>'Cover Sheet'!$G$20</f>
        <v>0</v>
      </c>
      <c r="B277" t="str">
        <f>'Input Sheet'!$DD$3</f>
        <v>ERGOTAMINE</v>
      </c>
      <c r="C277" t="str">
        <f>'Input Sheet'!$CG$34</f>
        <v>Approximate use for 2025</v>
      </c>
      <c r="D277" t="str">
        <f>'Input Sheet'!$CG$35</f>
        <v>Purpose</v>
      </c>
      <c r="E277" s="17">
        <f>'Input Sheet'!DH39</f>
        <v>0</v>
      </c>
      <c r="F277">
        <f>'Input Sheet'!DI39</f>
        <v>0</v>
      </c>
    </row>
    <row r="278" spans="1:6" x14ac:dyDescent="0.35">
      <c r="A278" s="11">
        <f>'Cover Sheet'!$G$20</f>
        <v>0</v>
      </c>
      <c r="B278" t="str">
        <f>'Input Sheet'!$DD$3</f>
        <v>ERGOTAMINE</v>
      </c>
      <c r="C278" t="str">
        <f>'Input Sheet'!$CG$34</f>
        <v>Approximate use for 2025</v>
      </c>
      <c r="D278" t="str">
        <f>'Input Sheet'!$CG$35</f>
        <v>Purpose</v>
      </c>
      <c r="E278" s="17">
        <f>'Input Sheet'!DH40</f>
        <v>0</v>
      </c>
      <c r="F278">
        <f>'Input Sheet'!DI40</f>
        <v>0</v>
      </c>
    </row>
    <row r="279" spans="1:6" x14ac:dyDescent="0.35">
      <c r="A279" s="11">
        <f>'Cover Sheet'!$G$20</f>
        <v>0</v>
      </c>
      <c r="B279" t="str">
        <f>'Input Sheet'!$DD$3</f>
        <v>ERGOTAMINE</v>
      </c>
      <c r="C279" t="str">
        <f>'Input Sheet'!$CG$34</f>
        <v>Approximate use for 2025</v>
      </c>
      <c r="D279" t="str">
        <f>'Input Sheet'!$CG$35</f>
        <v>Purpose</v>
      </c>
      <c r="E279" s="17">
        <f>'Input Sheet'!DH41</f>
        <v>0</v>
      </c>
      <c r="F279">
        <f>'Input Sheet'!DI41</f>
        <v>0</v>
      </c>
    </row>
    <row r="280" spans="1:6" x14ac:dyDescent="0.35">
      <c r="A280" s="11">
        <f>'Cover Sheet'!$G$20</f>
        <v>0</v>
      </c>
      <c r="B280" t="str">
        <f>'Input Sheet'!$DD$3</f>
        <v>ERGOTAMINE</v>
      </c>
      <c r="C280" t="str">
        <f>'Input Sheet'!$CG$34</f>
        <v>Approximate use for 2025</v>
      </c>
      <c r="D280" t="str">
        <f>'Input Sheet'!$CG$35</f>
        <v>Purpose</v>
      </c>
      <c r="E280" s="17">
        <f>'Input Sheet'!DH42</f>
        <v>0</v>
      </c>
      <c r="F280">
        <f>'Input Sheet'!DI42</f>
        <v>0</v>
      </c>
    </row>
    <row r="281" spans="1:6" x14ac:dyDescent="0.35">
      <c r="A281" s="11">
        <f>'Cover Sheet'!$G$20</f>
        <v>0</v>
      </c>
      <c r="B281" t="str">
        <f>'Input Sheet'!$DD$3</f>
        <v>ERGOTAMINE</v>
      </c>
      <c r="C281" t="str">
        <f>'Input Sheet'!$CG$34</f>
        <v>Approximate use for 2025</v>
      </c>
      <c r="D281" t="str">
        <f>'Input Sheet'!$CG$35</f>
        <v>Purpose</v>
      </c>
      <c r="E281" s="17">
        <f>'Input Sheet'!DH43</f>
        <v>0</v>
      </c>
      <c r="F281">
        <f>'Input Sheet'!DI43</f>
        <v>0</v>
      </c>
    </row>
    <row r="282" spans="1:6" x14ac:dyDescent="0.35">
      <c r="A282" s="11">
        <f>'Cover Sheet'!$G$20</f>
        <v>0</v>
      </c>
      <c r="B282" t="str">
        <f>'Input Sheet'!$DD$3</f>
        <v>ERGOTAMINE</v>
      </c>
      <c r="C282" t="str">
        <f>'Input Sheet'!$CG$34</f>
        <v>Approximate use for 2025</v>
      </c>
      <c r="D282" t="str">
        <f>'Input Sheet'!$CG$35</f>
        <v>Purpose</v>
      </c>
      <c r="E282" s="17">
        <f>'Input Sheet'!DH44</f>
        <v>0</v>
      </c>
      <c r="F282">
        <f>'Input Sheet'!DI44</f>
        <v>0</v>
      </c>
    </row>
    <row r="283" spans="1:6" x14ac:dyDescent="0.35">
      <c r="A283" s="11">
        <f>'Cover Sheet'!$G$20</f>
        <v>0</v>
      </c>
      <c r="B283" t="str">
        <f>'Input Sheet'!$DD$3</f>
        <v>ERGOTAMINE</v>
      </c>
      <c r="C283" t="str">
        <f>'Input Sheet'!$CG$34</f>
        <v>Approximate use for 2025</v>
      </c>
      <c r="D283" t="str">
        <f>'Input Sheet'!$CG$35</f>
        <v>Purpose</v>
      </c>
      <c r="E283" s="17">
        <f>'Input Sheet'!DH45</f>
        <v>0</v>
      </c>
      <c r="F283">
        <f>'Input Sheet'!DI45</f>
        <v>0</v>
      </c>
    </row>
    <row r="284" spans="1:6" x14ac:dyDescent="0.35">
      <c r="A284" s="11">
        <f>'Cover Sheet'!$G$20</f>
        <v>0</v>
      </c>
      <c r="B284" t="str">
        <f>'Input Sheet'!$DD$3</f>
        <v>ERGOTAMINE</v>
      </c>
      <c r="C284" t="str">
        <f>'Input Sheet'!$CG$34</f>
        <v>Approximate use for 2025</v>
      </c>
      <c r="D284" t="str">
        <f>'Input Sheet'!$CG$35</f>
        <v>Purpose</v>
      </c>
      <c r="E284" s="17">
        <f>'Input Sheet'!DH46</f>
        <v>0</v>
      </c>
      <c r="F284">
        <f>'Input Sheet'!DI46</f>
        <v>0</v>
      </c>
    </row>
    <row r="285" spans="1:6" x14ac:dyDescent="0.35">
      <c r="A285" s="11">
        <f>'Cover Sheet'!$G$20</f>
        <v>0</v>
      </c>
      <c r="B285" t="str">
        <f>'Input Sheet'!$DD$3</f>
        <v>ERGOTAMINE</v>
      </c>
      <c r="C285" t="str">
        <f>'Input Sheet'!$CG$34</f>
        <v>Approximate use for 2025</v>
      </c>
      <c r="D285" t="str">
        <f>'Input Sheet'!$CG$35</f>
        <v>Purpose</v>
      </c>
      <c r="E285" s="17">
        <f>'Input Sheet'!DH47</f>
        <v>0</v>
      </c>
      <c r="F285">
        <f>'Input Sheet'!DI47</f>
        <v>0</v>
      </c>
    </row>
    <row r="286" spans="1:6" x14ac:dyDescent="0.35">
      <c r="A286" s="11">
        <f>'Cover Sheet'!$G$20</f>
        <v>0</v>
      </c>
      <c r="B286" t="str">
        <f>'Input Sheet'!$DD$3</f>
        <v>ERGOTAMINE</v>
      </c>
      <c r="C286" t="str">
        <f>'Input Sheet'!$CG$34</f>
        <v>Approximate use for 2025</v>
      </c>
      <c r="D286" t="str">
        <f>'Input Sheet'!$CG$35</f>
        <v>Purpose</v>
      </c>
      <c r="E286" s="17">
        <f>'Input Sheet'!DH48</f>
        <v>0</v>
      </c>
      <c r="F286">
        <f>'Input Sheet'!DI48</f>
        <v>0</v>
      </c>
    </row>
    <row r="287" spans="1:6" x14ac:dyDescent="0.35">
      <c r="A287" s="11">
        <f>'Cover Sheet'!$G$20</f>
        <v>0</v>
      </c>
      <c r="B287" t="str">
        <f>'Input Sheet'!$DD$3</f>
        <v>ERGOTAMINE</v>
      </c>
      <c r="C287" t="str">
        <f>'Input Sheet'!$CG$34</f>
        <v>Approximate use for 2025</v>
      </c>
      <c r="D287" t="str">
        <f>'Input Sheet'!$CG$35</f>
        <v>Purpose</v>
      </c>
      <c r="E287" s="17">
        <f>'Input Sheet'!DH49</f>
        <v>0</v>
      </c>
      <c r="F287">
        <f>'Input Sheet'!DI49</f>
        <v>0</v>
      </c>
    </row>
    <row r="288" spans="1:6" x14ac:dyDescent="0.35">
      <c r="A288" s="11">
        <f>'Cover Sheet'!$G$20</f>
        <v>0</v>
      </c>
      <c r="B288" t="str">
        <f>'Input Sheet'!$DD$3</f>
        <v>ERGOTAMINE</v>
      </c>
      <c r="C288" t="str">
        <f>'Input Sheet'!$CG$34</f>
        <v>Approximate use for 2025</v>
      </c>
      <c r="D288" t="str">
        <f>'Input Sheet'!$CG$35</f>
        <v>Purpose</v>
      </c>
      <c r="E288" s="17">
        <f>'Input Sheet'!DH50</f>
        <v>0</v>
      </c>
      <c r="F288">
        <f>'Input Sheet'!DI50</f>
        <v>0</v>
      </c>
    </row>
    <row r="289" spans="1:6" x14ac:dyDescent="0.35">
      <c r="A289" s="11">
        <f>'Cover Sheet'!$G$20</f>
        <v>0</v>
      </c>
      <c r="B289" t="str">
        <f>'Input Sheet'!$DD$3</f>
        <v>ERGOTAMINE</v>
      </c>
      <c r="C289" t="str">
        <f>'Input Sheet'!$CG$34</f>
        <v>Approximate use for 2025</v>
      </c>
      <c r="D289" t="str">
        <f>'Input Sheet'!$CG$35</f>
        <v>Purpose</v>
      </c>
      <c r="E289" s="17">
        <f>'Input Sheet'!DH51</f>
        <v>0</v>
      </c>
      <c r="F289">
        <f>'Input Sheet'!DI51</f>
        <v>0</v>
      </c>
    </row>
    <row r="290" spans="1:6" x14ac:dyDescent="0.35">
      <c r="A290" s="11">
        <f>'Cover Sheet'!$G$20</f>
        <v>0</v>
      </c>
      <c r="B290" t="str">
        <f>'Input Sheet'!$DV$3</f>
        <v>LYSERGIC ACID</v>
      </c>
      <c r="C290" t="s">
        <v>0</v>
      </c>
      <c r="D290" s="12" t="s">
        <v>268</v>
      </c>
      <c r="E290" s="12" t="s">
        <v>268</v>
      </c>
      <c r="F290">
        <f>'Input Sheet'!EA4</f>
        <v>0</v>
      </c>
    </row>
    <row r="291" spans="1:6" x14ac:dyDescent="0.35">
      <c r="A291" s="11">
        <f>'Cover Sheet'!$G$20</f>
        <v>0</v>
      </c>
      <c r="B291" t="str">
        <f>'Input Sheet'!$DV$3</f>
        <v>LYSERGIC ACID</v>
      </c>
      <c r="C291" t="s">
        <v>6</v>
      </c>
      <c r="D291" s="12" t="s">
        <v>268</v>
      </c>
      <c r="E291" s="12" t="s">
        <v>268</v>
      </c>
      <c r="F291">
        <f>'Input Sheet'!EA5</f>
        <v>0</v>
      </c>
    </row>
    <row r="292" spans="1:6" x14ac:dyDescent="0.35">
      <c r="A292" s="11">
        <f>'Cover Sheet'!$G$20</f>
        <v>0</v>
      </c>
      <c r="B292" t="str">
        <f>'Input Sheet'!$DV$3</f>
        <v>LYSERGIC ACID</v>
      </c>
      <c r="C292" t="s">
        <v>7</v>
      </c>
      <c r="D292" s="12" t="s">
        <v>268</v>
      </c>
      <c r="E292" s="12" t="s">
        <v>268</v>
      </c>
      <c r="F292">
        <f>'Input Sheet'!EA6</f>
        <v>0</v>
      </c>
    </row>
    <row r="293" spans="1:6" x14ac:dyDescent="0.35">
      <c r="A293" s="11">
        <f>'Cover Sheet'!$G$20</f>
        <v>0</v>
      </c>
      <c r="B293" t="str">
        <f>'Input Sheet'!$DV$3</f>
        <v>LYSERGIC ACID</v>
      </c>
      <c r="C293" t="s">
        <v>5</v>
      </c>
      <c r="D293" s="12" t="s">
        <v>268</v>
      </c>
      <c r="E293" s="12" t="s">
        <v>268</v>
      </c>
      <c r="F293">
        <f>'Input Sheet'!EA7</f>
        <v>0</v>
      </c>
    </row>
    <row r="294" spans="1:6" x14ac:dyDescent="0.35">
      <c r="A294" s="11">
        <f>'Cover Sheet'!$G$20</f>
        <v>0</v>
      </c>
      <c r="B294" t="str">
        <f>'Input Sheet'!$DV$3</f>
        <v>LYSERGIC ACID</v>
      </c>
      <c r="C294" t="s">
        <v>8</v>
      </c>
      <c r="D294" s="12" t="s">
        <v>268</v>
      </c>
      <c r="E294" s="12" t="s">
        <v>268</v>
      </c>
      <c r="F294">
        <f>'Input Sheet'!EA8</f>
        <v>0</v>
      </c>
    </row>
    <row r="295" spans="1:6" x14ac:dyDescent="0.35">
      <c r="A295" s="11">
        <f>'Cover Sheet'!$G$20</f>
        <v>0</v>
      </c>
      <c r="B295" t="str">
        <f>'Input Sheet'!$DV$3</f>
        <v>LYSERGIC ACID</v>
      </c>
      <c r="C295" t="s">
        <v>236</v>
      </c>
      <c r="D295" s="12" t="s">
        <v>268</v>
      </c>
      <c r="E295" s="12" t="s">
        <v>268</v>
      </c>
      <c r="F295">
        <f>'Input Sheet'!EA9</f>
        <v>0</v>
      </c>
    </row>
    <row r="296" spans="1:6" x14ac:dyDescent="0.35">
      <c r="A296" s="11">
        <f>'Cover Sheet'!$G$20</f>
        <v>0</v>
      </c>
      <c r="B296" t="str">
        <f>'Input Sheet'!$DV$3</f>
        <v>LYSERGIC ACID</v>
      </c>
      <c r="C296" t="str">
        <f>'Input Sheet'!$CC$12</f>
        <v>Imported in 2024</v>
      </c>
      <c r="D296" t="str">
        <f>'Input Sheet'!$CC$13</f>
        <v>From Country (Inc EU Countries)</v>
      </c>
      <c r="E296" s="16">
        <f>'Input Sheet'!DV14</f>
        <v>0</v>
      </c>
      <c r="F296">
        <f>'Input Sheet'!DW14</f>
        <v>0</v>
      </c>
    </row>
    <row r="297" spans="1:6" x14ac:dyDescent="0.35">
      <c r="A297" s="11">
        <f>'Cover Sheet'!$G$20</f>
        <v>0</v>
      </c>
      <c r="B297" t="str">
        <f>'Input Sheet'!$DV$3</f>
        <v>LYSERGIC ACID</v>
      </c>
      <c r="C297" t="str">
        <f>'Input Sheet'!$CC$12</f>
        <v>Imported in 2024</v>
      </c>
      <c r="D297" t="str">
        <f>'Input Sheet'!$CC$13</f>
        <v>From Country (Inc EU Countries)</v>
      </c>
      <c r="E297" s="16">
        <f>'Input Sheet'!DV15</f>
        <v>0</v>
      </c>
      <c r="F297">
        <f>'Input Sheet'!DW15</f>
        <v>0</v>
      </c>
    </row>
    <row r="298" spans="1:6" x14ac:dyDescent="0.35">
      <c r="A298" s="11">
        <f>'Cover Sheet'!$G$20</f>
        <v>0</v>
      </c>
      <c r="B298" t="str">
        <f>'Input Sheet'!$DV$3</f>
        <v>LYSERGIC ACID</v>
      </c>
      <c r="C298" t="str">
        <f>'Input Sheet'!$CC$12</f>
        <v>Imported in 2024</v>
      </c>
      <c r="D298" t="str">
        <f>'Input Sheet'!$CC$13</f>
        <v>From Country (Inc EU Countries)</v>
      </c>
      <c r="E298" s="16">
        <f>'Input Sheet'!DV16</f>
        <v>0</v>
      </c>
      <c r="F298">
        <f>'Input Sheet'!DW16</f>
        <v>0</v>
      </c>
    </row>
    <row r="299" spans="1:6" x14ac:dyDescent="0.35">
      <c r="A299" s="11">
        <f>'Cover Sheet'!$G$20</f>
        <v>0</v>
      </c>
      <c r="B299" t="str">
        <f>'Input Sheet'!$DV$3</f>
        <v>LYSERGIC ACID</v>
      </c>
      <c r="C299" t="str">
        <f>'Input Sheet'!$CC$12</f>
        <v>Imported in 2024</v>
      </c>
      <c r="D299" t="str">
        <f>'Input Sheet'!$CC$13</f>
        <v>From Country (Inc EU Countries)</v>
      </c>
      <c r="E299" s="16">
        <f>'Input Sheet'!DV17</f>
        <v>0</v>
      </c>
      <c r="F299">
        <f>'Input Sheet'!DW17</f>
        <v>0</v>
      </c>
    </row>
    <row r="300" spans="1:6" x14ac:dyDescent="0.35">
      <c r="A300" s="11">
        <f>'Cover Sheet'!$G$20</f>
        <v>0</v>
      </c>
      <c r="B300" t="str">
        <f>'Input Sheet'!$DV$3</f>
        <v>LYSERGIC ACID</v>
      </c>
      <c r="C300" t="str">
        <f>'Input Sheet'!$CC$12</f>
        <v>Imported in 2024</v>
      </c>
      <c r="D300" t="str">
        <f>'Input Sheet'!$CC$13</f>
        <v>From Country (Inc EU Countries)</v>
      </c>
      <c r="E300" s="16">
        <f>'Input Sheet'!DV18</f>
        <v>0</v>
      </c>
      <c r="F300">
        <f>'Input Sheet'!DW18</f>
        <v>0</v>
      </c>
    </row>
    <row r="301" spans="1:6" x14ac:dyDescent="0.35">
      <c r="A301" s="11">
        <f>'Cover Sheet'!$G$20</f>
        <v>0</v>
      </c>
      <c r="B301" t="str">
        <f>'Input Sheet'!$DV$3</f>
        <v>LYSERGIC ACID</v>
      </c>
      <c r="C301" t="str">
        <f>'Input Sheet'!$CC$12</f>
        <v>Imported in 2024</v>
      </c>
      <c r="D301" t="str">
        <f>'Input Sheet'!$CC$13</f>
        <v>From Country (Inc EU Countries)</v>
      </c>
      <c r="E301" s="16">
        <f>'Input Sheet'!DV19</f>
        <v>0</v>
      </c>
      <c r="F301">
        <f>'Input Sheet'!DW19</f>
        <v>0</v>
      </c>
    </row>
    <row r="302" spans="1:6" x14ac:dyDescent="0.35">
      <c r="A302" s="11">
        <f>'Cover Sheet'!$G$20</f>
        <v>0</v>
      </c>
      <c r="B302" t="str">
        <f>'Input Sheet'!$DV$3</f>
        <v>LYSERGIC ACID</v>
      </c>
      <c r="C302" t="str">
        <f>'Input Sheet'!$CC$12</f>
        <v>Imported in 2024</v>
      </c>
      <c r="D302" t="str">
        <f>'Input Sheet'!$CC$13</f>
        <v>From Country (Inc EU Countries)</v>
      </c>
      <c r="E302" s="16">
        <f>'Input Sheet'!DV20</f>
        <v>0</v>
      </c>
      <c r="F302">
        <f>'Input Sheet'!DW20</f>
        <v>0</v>
      </c>
    </row>
    <row r="303" spans="1:6" x14ac:dyDescent="0.35">
      <c r="A303" s="11">
        <f>'Cover Sheet'!$G$20</f>
        <v>0</v>
      </c>
      <c r="B303" t="str">
        <f>'Input Sheet'!$DV$3</f>
        <v>LYSERGIC ACID</v>
      </c>
      <c r="C303" t="str">
        <f>'Input Sheet'!$CC$12</f>
        <v>Imported in 2024</v>
      </c>
      <c r="D303" t="str">
        <f>'Input Sheet'!$CC$13</f>
        <v>From Country (Inc EU Countries)</v>
      </c>
      <c r="E303" s="16">
        <f>'Input Sheet'!DV21</f>
        <v>0</v>
      </c>
      <c r="F303">
        <f>'Input Sheet'!DW21</f>
        <v>0</v>
      </c>
    </row>
    <row r="304" spans="1:6" x14ac:dyDescent="0.35">
      <c r="A304" s="11">
        <f>'Cover Sheet'!$G$20</f>
        <v>0</v>
      </c>
      <c r="B304" t="str">
        <f>'Input Sheet'!$DV$3</f>
        <v>LYSERGIC ACID</v>
      </c>
      <c r="C304" t="str">
        <f>'Input Sheet'!$CC$12</f>
        <v>Imported in 2024</v>
      </c>
      <c r="D304" t="str">
        <f>'Input Sheet'!$CC$13</f>
        <v>From Country (Inc EU Countries)</v>
      </c>
      <c r="E304" s="16">
        <f>'Input Sheet'!DV22</f>
        <v>0</v>
      </c>
      <c r="F304">
        <f>'Input Sheet'!DW22</f>
        <v>0</v>
      </c>
    </row>
    <row r="305" spans="1:6" x14ac:dyDescent="0.35">
      <c r="A305" s="11">
        <f>'Cover Sheet'!$G$20</f>
        <v>0</v>
      </c>
      <c r="B305" t="str">
        <f>'Input Sheet'!$DV$3</f>
        <v>LYSERGIC ACID</v>
      </c>
      <c r="C305" t="str">
        <f>'Input Sheet'!$CC$12</f>
        <v>Imported in 2024</v>
      </c>
      <c r="D305" t="str">
        <f>'Input Sheet'!$CC$13</f>
        <v>From Country (Inc EU Countries)</v>
      </c>
      <c r="E305" s="16">
        <f>'Input Sheet'!DV23</f>
        <v>0</v>
      </c>
      <c r="F305">
        <f>'Input Sheet'!DW23</f>
        <v>0</v>
      </c>
    </row>
    <row r="306" spans="1:6" x14ac:dyDescent="0.35">
      <c r="A306" s="11">
        <f>'Cover Sheet'!$G$20</f>
        <v>0</v>
      </c>
      <c r="B306" t="str">
        <f>'Input Sheet'!$DV$3</f>
        <v>LYSERGIC ACID</v>
      </c>
      <c r="C306" t="str">
        <f>'Input Sheet'!$CC$12</f>
        <v>Imported in 2024</v>
      </c>
      <c r="D306" t="str">
        <f>'Input Sheet'!$CC$13</f>
        <v>From Country (Inc EU Countries)</v>
      </c>
      <c r="E306" s="16">
        <f>'Input Sheet'!DV24</f>
        <v>0</v>
      </c>
      <c r="F306">
        <f>'Input Sheet'!DW24</f>
        <v>0</v>
      </c>
    </row>
    <row r="307" spans="1:6" x14ac:dyDescent="0.35">
      <c r="A307" s="11">
        <f>'Cover Sheet'!$G$20</f>
        <v>0</v>
      </c>
      <c r="B307" t="str">
        <f>'Input Sheet'!$DV$3</f>
        <v>LYSERGIC ACID</v>
      </c>
      <c r="C307" t="str">
        <f>'Input Sheet'!$CC$12</f>
        <v>Imported in 2024</v>
      </c>
      <c r="D307" t="str">
        <f>'Input Sheet'!$CC$13</f>
        <v>From Country (Inc EU Countries)</v>
      </c>
      <c r="E307" s="16">
        <f>'Input Sheet'!DV25</f>
        <v>0</v>
      </c>
      <c r="F307">
        <f>'Input Sheet'!DW25</f>
        <v>0</v>
      </c>
    </row>
    <row r="308" spans="1:6" x14ac:dyDescent="0.35">
      <c r="A308" s="11">
        <f>'Cover Sheet'!$G$20</f>
        <v>0</v>
      </c>
      <c r="B308" t="str">
        <f>'Input Sheet'!$DV$3</f>
        <v>LYSERGIC ACID</v>
      </c>
      <c r="C308" t="str">
        <f>'Input Sheet'!$CC$12</f>
        <v>Imported in 2024</v>
      </c>
      <c r="D308" t="str">
        <f>'Input Sheet'!$CC$13</f>
        <v>From Country (Inc EU Countries)</v>
      </c>
      <c r="E308" s="16">
        <f>'Input Sheet'!DV26</f>
        <v>0</v>
      </c>
      <c r="F308">
        <f>'Input Sheet'!DW26</f>
        <v>0</v>
      </c>
    </row>
    <row r="309" spans="1:6" x14ac:dyDescent="0.35">
      <c r="A309" s="11">
        <f>'Cover Sheet'!$G$20</f>
        <v>0</v>
      </c>
      <c r="B309" t="str">
        <f>'Input Sheet'!$DV$3</f>
        <v>LYSERGIC ACID</v>
      </c>
      <c r="C309" t="str">
        <f>'Input Sheet'!$CC$12</f>
        <v>Imported in 2024</v>
      </c>
      <c r="D309" t="str">
        <f>'Input Sheet'!$CC$13</f>
        <v>From Country (Inc EU Countries)</v>
      </c>
      <c r="E309" s="16">
        <f>'Input Sheet'!DV27</f>
        <v>0</v>
      </c>
      <c r="F309">
        <f>'Input Sheet'!DW27</f>
        <v>0</v>
      </c>
    </row>
    <row r="310" spans="1:6" x14ac:dyDescent="0.35">
      <c r="A310" s="11">
        <f>'Cover Sheet'!$G$20</f>
        <v>0</v>
      </c>
      <c r="B310" t="str">
        <f>'Input Sheet'!$DV$3</f>
        <v>LYSERGIC ACID</v>
      </c>
      <c r="C310" t="str">
        <f>'Input Sheet'!$CC$12</f>
        <v>Imported in 2024</v>
      </c>
      <c r="D310" t="str">
        <f>'Input Sheet'!$CC$13</f>
        <v>From Country (Inc EU Countries)</v>
      </c>
      <c r="E310" s="16">
        <f>'Input Sheet'!DV28</f>
        <v>0</v>
      </c>
      <c r="F310">
        <f>'Input Sheet'!DW28</f>
        <v>0</v>
      </c>
    </row>
    <row r="311" spans="1:6" x14ac:dyDescent="0.35">
      <c r="A311" s="11">
        <f>'Cover Sheet'!$G$20</f>
        <v>0</v>
      </c>
      <c r="B311" t="str">
        <f>'Input Sheet'!$DV$3</f>
        <v>LYSERGIC ACID</v>
      </c>
      <c r="C311" t="str">
        <f>'Input Sheet'!$CC$12</f>
        <v>Imported in 2024</v>
      </c>
      <c r="D311" t="str">
        <f>'Input Sheet'!$CC$13</f>
        <v>From Country (Inc EU Countries)</v>
      </c>
      <c r="E311" s="16">
        <f>'Input Sheet'!DV29</f>
        <v>0</v>
      </c>
      <c r="F311">
        <f>'Input Sheet'!DW29</f>
        <v>0</v>
      </c>
    </row>
    <row r="312" spans="1:6" x14ac:dyDescent="0.35">
      <c r="A312" s="11">
        <f>'Cover Sheet'!$G$20</f>
        <v>0</v>
      </c>
      <c r="B312" t="str">
        <f>'Input Sheet'!$DV$3</f>
        <v>LYSERGIC ACID</v>
      </c>
      <c r="C312" t="str">
        <f>'Input Sheet'!$CC$12</f>
        <v>Imported in 2024</v>
      </c>
      <c r="D312" t="str">
        <f>'Input Sheet'!$CC$13</f>
        <v>From Country (Inc EU Countries)</v>
      </c>
      <c r="E312" s="16">
        <f>'Input Sheet'!DV30</f>
        <v>0</v>
      </c>
      <c r="F312">
        <f>'Input Sheet'!DW30</f>
        <v>0</v>
      </c>
    </row>
    <row r="313" spans="1:6" x14ac:dyDescent="0.35">
      <c r="A313" s="11">
        <f>'Cover Sheet'!$G$20</f>
        <v>0</v>
      </c>
      <c r="B313" t="str">
        <f>'Input Sheet'!$DV$3</f>
        <v>LYSERGIC ACID</v>
      </c>
      <c r="C313" t="str">
        <f>'Input Sheet'!$CG$12</f>
        <v>Exported in 2024</v>
      </c>
      <c r="D313" t="str">
        <f>'Input Sheet'!$CG$13</f>
        <v>To Country (Inc EU Countries)</v>
      </c>
      <c r="E313" s="16">
        <f>'Input Sheet'!DZ14</f>
        <v>0</v>
      </c>
      <c r="F313">
        <f>'Input Sheet'!EA14</f>
        <v>0</v>
      </c>
    </row>
    <row r="314" spans="1:6" x14ac:dyDescent="0.35">
      <c r="A314" s="11">
        <f>'Cover Sheet'!$G$20</f>
        <v>0</v>
      </c>
      <c r="B314" t="str">
        <f>'Input Sheet'!$DV$3</f>
        <v>LYSERGIC ACID</v>
      </c>
      <c r="C314" t="str">
        <f>'Input Sheet'!$CG$12</f>
        <v>Exported in 2024</v>
      </c>
      <c r="D314" t="str">
        <f>'Input Sheet'!$CG$13</f>
        <v>To Country (Inc EU Countries)</v>
      </c>
      <c r="E314" s="16">
        <f>'Input Sheet'!DZ15</f>
        <v>0</v>
      </c>
      <c r="F314">
        <f>'Input Sheet'!EA15</f>
        <v>0</v>
      </c>
    </row>
    <row r="315" spans="1:6" x14ac:dyDescent="0.35">
      <c r="A315" s="11">
        <f>'Cover Sheet'!$G$20</f>
        <v>0</v>
      </c>
      <c r="B315" t="str">
        <f>'Input Sheet'!$DV$3</f>
        <v>LYSERGIC ACID</v>
      </c>
      <c r="C315" t="str">
        <f>'Input Sheet'!$CG$12</f>
        <v>Exported in 2024</v>
      </c>
      <c r="D315" t="str">
        <f>'Input Sheet'!$CG$13</f>
        <v>To Country (Inc EU Countries)</v>
      </c>
      <c r="E315" s="16">
        <f>'Input Sheet'!DZ16</f>
        <v>0</v>
      </c>
      <c r="F315">
        <f>'Input Sheet'!EA16</f>
        <v>0</v>
      </c>
    </row>
    <row r="316" spans="1:6" x14ac:dyDescent="0.35">
      <c r="A316" s="11">
        <f>'Cover Sheet'!$G$20</f>
        <v>0</v>
      </c>
      <c r="B316" t="str">
        <f>'Input Sheet'!$DV$3</f>
        <v>LYSERGIC ACID</v>
      </c>
      <c r="C316" t="str">
        <f>'Input Sheet'!$CG$12</f>
        <v>Exported in 2024</v>
      </c>
      <c r="D316" t="str">
        <f>'Input Sheet'!$CG$13</f>
        <v>To Country (Inc EU Countries)</v>
      </c>
      <c r="E316" s="16">
        <f>'Input Sheet'!DZ17</f>
        <v>0</v>
      </c>
      <c r="F316">
        <f>'Input Sheet'!EA17</f>
        <v>0</v>
      </c>
    </row>
    <row r="317" spans="1:6" x14ac:dyDescent="0.35">
      <c r="A317" s="11">
        <f>'Cover Sheet'!$G$20</f>
        <v>0</v>
      </c>
      <c r="B317" t="str">
        <f>'Input Sheet'!$DV$3</f>
        <v>LYSERGIC ACID</v>
      </c>
      <c r="C317" t="str">
        <f>'Input Sheet'!$CG$12</f>
        <v>Exported in 2024</v>
      </c>
      <c r="D317" t="str">
        <f>'Input Sheet'!$CG$13</f>
        <v>To Country (Inc EU Countries)</v>
      </c>
      <c r="E317" s="16">
        <f>'Input Sheet'!DZ18</f>
        <v>0</v>
      </c>
      <c r="F317">
        <f>'Input Sheet'!EA18</f>
        <v>0</v>
      </c>
    </row>
    <row r="318" spans="1:6" x14ac:dyDescent="0.35">
      <c r="A318" s="11">
        <f>'Cover Sheet'!$G$20</f>
        <v>0</v>
      </c>
      <c r="B318" t="str">
        <f>'Input Sheet'!$DV$3</f>
        <v>LYSERGIC ACID</v>
      </c>
      <c r="C318" t="str">
        <f>'Input Sheet'!$CG$12</f>
        <v>Exported in 2024</v>
      </c>
      <c r="D318" t="str">
        <f>'Input Sheet'!$CG$13</f>
        <v>To Country (Inc EU Countries)</v>
      </c>
      <c r="E318" s="16">
        <f>'Input Sheet'!DZ19</f>
        <v>0</v>
      </c>
      <c r="F318">
        <f>'Input Sheet'!EA19</f>
        <v>0</v>
      </c>
    </row>
    <row r="319" spans="1:6" x14ac:dyDescent="0.35">
      <c r="A319" s="11">
        <f>'Cover Sheet'!$G$20</f>
        <v>0</v>
      </c>
      <c r="B319" t="str">
        <f>'Input Sheet'!$DV$3</f>
        <v>LYSERGIC ACID</v>
      </c>
      <c r="C319" t="str">
        <f>'Input Sheet'!$CG$12</f>
        <v>Exported in 2024</v>
      </c>
      <c r="D319" t="str">
        <f>'Input Sheet'!$CG$13</f>
        <v>To Country (Inc EU Countries)</v>
      </c>
      <c r="E319" s="16">
        <f>'Input Sheet'!DZ20</f>
        <v>0</v>
      </c>
      <c r="F319">
        <f>'Input Sheet'!EA20</f>
        <v>0</v>
      </c>
    </row>
    <row r="320" spans="1:6" x14ac:dyDescent="0.35">
      <c r="A320" s="11">
        <f>'Cover Sheet'!$G$20</f>
        <v>0</v>
      </c>
      <c r="B320" t="str">
        <f>'Input Sheet'!$DV$3</f>
        <v>LYSERGIC ACID</v>
      </c>
      <c r="C320" t="str">
        <f>'Input Sheet'!$CG$12</f>
        <v>Exported in 2024</v>
      </c>
      <c r="D320" t="str">
        <f>'Input Sheet'!$CG$13</f>
        <v>To Country (Inc EU Countries)</v>
      </c>
      <c r="E320" s="16">
        <f>'Input Sheet'!DZ21</f>
        <v>0</v>
      </c>
      <c r="F320">
        <f>'Input Sheet'!EA21</f>
        <v>0</v>
      </c>
    </row>
    <row r="321" spans="1:6" x14ac:dyDescent="0.35">
      <c r="A321" s="11">
        <f>'Cover Sheet'!$G$20</f>
        <v>0</v>
      </c>
      <c r="B321" t="str">
        <f>'Input Sheet'!$DV$3</f>
        <v>LYSERGIC ACID</v>
      </c>
      <c r="C321" t="str">
        <f>'Input Sheet'!$CG$12</f>
        <v>Exported in 2024</v>
      </c>
      <c r="D321" t="str">
        <f>'Input Sheet'!$CG$13</f>
        <v>To Country (Inc EU Countries)</v>
      </c>
      <c r="E321" s="16">
        <f>'Input Sheet'!DZ22</f>
        <v>0</v>
      </c>
      <c r="F321">
        <f>'Input Sheet'!EA22</f>
        <v>0</v>
      </c>
    </row>
    <row r="322" spans="1:6" x14ac:dyDescent="0.35">
      <c r="A322" s="11">
        <f>'Cover Sheet'!$G$20</f>
        <v>0</v>
      </c>
      <c r="B322" t="str">
        <f>'Input Sheet'!$DV$3</f>
        <v>LYSERGIC ACID</v>
      </c>
      <c r="C322" t="str">
        <f>'Input Sheet'!$CG$12</f>
        <v>Exported in 2024</v>
      </c>
      <c r="D322" t="str">
        <f>'Input Sheet'!$CG$13</f>
        <v>To Country (Inc EU Countries)</v>
      </c>
      <c r="E322" s="16">
        <f>'Input Sheet'!DZ23</f>
        <v>0</v>
      </c>
      <c r="F322">
        <f>'Input Sheet'!EA23</f>
        <v>0</v>
      </c>
    </row>
    <row r="323" spans="1:6" x14ac:dyDescent="0.35">
      <c r="A323" s="11">
        <f>'Cover Sheet'!$G$20</f>
        <v>0</v>
      </c>
      <c r="B323" t="str">
        <f>'Input Sheet'!$DV$3</f>
        <v>LYSERGIC ACID</v>
      </c>
      <c r="C323" t="str">
        <f>'Input Sheet'!$CG$12</f>
        <v>Exported in 2024</v>
      </c>
      <c r="D323" t="str">
        <f>'Input Sheet'!$CG$13</f>
        <v>To Country (Inc EU Countries)</v>
      </c>
      <c r="E323" s="16">
        <f>'Input Sheet'!DZ24</f>
        <v>0</v>
      </c>
      <c r="F323">
        <f>'Input Sheet'!EA24</f>
        <v>0</v>
      </c>
    </row>
    <row r="324" spans="1:6" x14ac:dyDescent="0.35">
      <c r="A324" s="11">
        <f>'Cover Sheet'!$G$20</f>
        <v>0</v>
      </c>
      <c r="B324" t="str">
        <f>'Input Sheet'!$DV$3</f>
        <v>LYSERGIC ACID</v>
      </c>
      <c r="C324" t="str">
        <f>'Input Sheet'!$CG$12</f>
        <v>Exported in 2024</v>
      </c>
      <c r="D324" t="str">
        <f>'Input Sheet'!$CG$13</f>
        <v>To Country (Inc EU Countries)</v>
      </c>
      <c r="E324" s="16">
        <f>'Input Sheet'!DZ25</f>
        <v>0</v>
      </c>
      <c r="F324">
        <f>'Input Sheet'!EA25</f>
        <v>0</v>
      </c>
    </row>
    <row r="325" spans="1:6" x14ac:dyDescent="0.35">
      <c r="A325" s="11">
        <f>'Cover Sheet'!$G$20</f>
        <v>0</v>
      </c>
      <c r="B325" t="str">
        <f>'Input Sheet'!$DV$3</f>
        <v>LYSERGIC ACID</v>
      </c>
      <c r="C325" t="str">
        <f>'Input Sheet'!$CG$12</f>
        <v>Exported in 2024</v>
      </c>
      <c r="D325" t="str">
        <f>'Input Sheet'!$CG$13</f>
        <v>To Country (Inc EU Countries)</v>
      </c>
      <c r="E325" s="16">
        <f>'Input Sheet'!DZ26</f>
        <v>0</v>
      </c>
      <c r="F325">
        <f>'Input Sheet'!EA26</f>
        <v>0</v>
      </c>
    </row>
    <row r="326" spans="1:6" x14ac:dyDescent="0.35">
      <c r="A326" s="11">
        <f>'Cover Sheet'!$G$20</f>
        <v>0</v>
      </c>
      <c r="B326" t="str">
        <f>'Input Sheet'!$DV$3</f>
        <v>LYSERGIC ACID</v>
      </c>
      <c r="C326" t="str">
        <f>'Input Sheet'!$CG$12</f>
        <v>Exported in 2024</v>
      </c>
      <c r="D326" t="str">
        <f>'Input Sheet'!$CG$13</f>
        <v>To Country (Inc EU Countries)</v>
      </c>
      <c r="E326" s="16">
        <f>'Input Sheet'!DZ27</f>
        <v>0</v>
      </c>
      <c r="F326">
        <f>'Input Sheet'!EA27</f>
        <v>0</v>
      </c>
    </row>
    <row r="327" spans="1:6" x14ac:dyDescent="0.35">
      <c r="A327" s="11">
        <f>'Cover Sheet'!$G$20</f>
        <v>0</v>
      </c>
      <c r="B327" t="str">
        <f>'Input Sheet'!$DV$3</f>
        <v>LYSERGIC ACID</v>
      </c>
      <c r="C327" t="str">
        <f>'Input Sheet'!$CG$12</f>
        <v>Exported in 2024</v>
      </c>
      <c r="D327" t="str">
        <f>'Input Sheet'!$CG$13</f>
        <v>To Country (Inc EU Countries)</v>
      </c>
      <c r="E327" s="16">
        <f>'Input Sheet'!DZ28</f>
        <v>0</v>
      </c>
      <c r="F327">
        <f>'Input Sheet'!EA28</f>
        <v>0</v>
      </c>
    </row>
    <row r="328" spans="1:6" x14ac:dyDescent="0.35">
      <c r="A328" s="11">
        <f>'Cover Sheet'!$G$20</f>
        <v>0</v>
      </c>
      <c r="B328" t="str">
        <f>'Input Sheet'!$DV$3</f>
        <v>LYSERGIC ACID</v>
      </c>
      <c r="C328" t="str">
        <f>'Input Sheet'!$CG$12</f>
        <v>Exported in 2024</v>
      </c>
      <c r="D328" t="str">
        <f>'Input Sheet'!$CG$13</f>
        <v>To Country (Inc EU Countries)</v>
      </c>
      <c r="E328" s="16">
        <f>'Input Sheet'!DZ29</f>
        <v>0</v>
      </c>
      <c r="F328">
        <f>'Input Sheet'!EA29</f>
        <v>0</v>
      </c>
    </row>
    <row r="329" spans="1:6" x14ac:dyDescent="0.35">
      <c r="A329" s="11">
        <f>'Cover Sheet'!$G$20</f>
        <v>0</v>
      </c>
      <c r="B329" t="str">
        <f>'Input Sheet'!$DV$3</f>
        <v>LYSERGIC ACID</v>
      </c>
      <c r="C329" t="str">
        <f>'Input Sheet'!$CG$12</f>
        <v>Exported in 2024</v>
      </c>
      <c r="D329" t="str">
        <f>'Input Sheet'!$CG$13</f>
        <v>To Country (Inc EU Countries)</v>
      </c>
      <c r="E329" s="16">
        <f>'Input Sheet'!DZ30</f>
        <v>0</v>
      </c>
      <c r="F329">
        <f>'Input Sheet'!EA30</f>
        <v>0</v>
      </c>
    </row>
    <row r="330" spans="1:6" x14ac:dyDescent="0.35">
      <c r="A330" s="11">
        <f>'Cover Sheet'!$G$20</f>
        <v>0</v>
      </c>
      <c r="B330" t="str">
        <f>'Input Sheet'!$DV$3</f>
        <v>LYSERGIC ACID</v>
      </c>
      <c r="C330" t="str">
        <f>'Input Sheet'!$CC$34</f>
        <v>Used in 2024</v>
      </c>
      <c r="D330" t="str">
        <f>'Input Sheet'!$CC$35</f>
        <v>Purpose</v>
      </c>
      <c r="E330" s="17">
        <f>'Input Sheet'!DV36</f>
        <v>0</v>
      </c>
      <c r="F330">
        <f>'Input Sheet'!DW36</f>
        <v>0</v>
      </c>
    </row>
    <row r="331" spans="1:6" x14ac:dyDescent="0.35">
      <c r="A331" s="11">
        <f>'Cover Sheet'!$G$20</f>
        <v>0</v>
      </c>
      <c r="B331" t="str">
        <f>'Input Sheet'!$DV$3</f>
        <v>LYSERGIC ACID</v>
      </c>
      <c r="C331" t="str">
        <f>'Input Sheet'!$CC$34</f>
        <v>Used in 2024</v>
      </c>
      <c r="D331" t="str">
        <f>'Input Sheet'!$CC$35</f>
        <v>Purpose</v>
      </c>
      <c r="E331" s="17">
        <f>'Input Sheet'!DV37</f>
        <v>0</v>
      </c>
      <c r="F331">
        <f>'Input Sheet'!DW37</f>
        <v>0</v>
      </c>
    </row>
    <row r="332" spans="1:6" x14ac:dyDescent="0.35">
      <c r="A332" s="11">
        <f>'Cover Sheet'!$G$20</f>
        <v>0</v>
      </c>
      <c r="B332" t="str">
        <f>'Input Sheet'!$DV$3</f>
        <v>LYSERGIC ACID</v>
      </c>
      <c r="C332" t="str">
        <f>'Input Sheet'!$CC$34</f>
        <v>Used in 2024</v>
      </c>
      <c r="D332" t="str">
        <f>'Input Sheet'!$CC$35</f>
        <v>Purpose</v>
      </c>
      <c r="E332" s="17">
        <f>'Input Sheet'!DV38</f>
        <v>0</v>
      </c>
      <c r="F332">
        <f>'Input Sheet'!DW38</f>
        <v>0</v>
      </c>
    </row>
    <row r="333" spans="1:6" x14ac:dyDescent="0.35">
      <c r="A333" s="11">
        <f>'Cover Sheet'!$G$20</f>
        <v>0</v>
      </c>
      <c r="B333" t="str">
        <f>'Input Sheet'!$DV$3</f>
        <v>LYSERGIC ACID</v>
      </c>
      <c r="C333" t="str">
        <f>'Input Sheet'!$CC$34</f>
        <v>Used in 2024</v>
      </c>
      <c r="D333" t="str">
        <f>'Input Sheet'!$CC$35</f>
        <v>Purpose</v>
      </c>
      <c r="E333" s="17">
        <f>'Input Sheet'!DV39</f>
        <v>0</v>
      </c>
      <c r="F333">
        <f>'Input Sheet'!DW39</f>
        <v>0</v>
      </c>
    </row>
    <row r="334" spans="1:6" x14ac:dyDescent="0.35">
      <c r="A334" s="11">
        <f>'Cover Sheet'!$G$20</f>
        <v>0</v>
      </c>
      <c r="B334" t="str">
        <f>'Input Sheet'!$DV$3</f>
        <v>LYSERGIC ACID</v>
      </c>
      <c r="C334" t="str">
        <f>'Input Sheet'!$CC$34</f>
        <v>Used in 2024</v>
      </c>
      <c r="D334" t="str">
        <f>'Input Sheet'!$CC$35</f>
        <v>Purpose</v>
      </c>
      <c r="E334" s="17">
        <f>'Input Sheet'!DV40</f>
        <v>0</v>
      </c>
      <c r="F334">
        <f>'Input Sheet'!DW40</f>
        <v>0</v>
      </c>
    </row>
    <row r="335" spans="1:6" x14ac:dyDescent="0.35">
      <c r="A335" s="11">
        <f>'Cover Sheet'!$G$20</f>
        <v>0</v>
      </c>
      <c r="B335" t="str">
        <f>'Input Sheet'!$DV$3</f>
        <v>LYSERGIC ACID</v>
      </c>
      <c r="C335" t="str">
        <f>'Input Sheet'!$CC$34</f>
        <v>Used in 2024</v>
      </c>
      <c r="D335" t="str">
        <f>'Input Sheet'!$CC$35</f>
        <v>Purpose</v>
      </c>
      <c r="E335" s="17">
        <f>'Input Sheet'!DV41</f>
        <v>0</v>
      </c>
      <c r="F335">
        <f>'Input Sheet'!DW41</f>
        <v>0</v>
      </c>
    </row>
    <row r="336" spans="1:6" x14ac:dyDescent="0.35">
      <c r="A336" s="11">
        <f>'Cover Sheet'!$G$20</f>
        <v>0</v>
      </c>
      <c r="B336" t="str">
        <f>'Input Sheet'!$DV$3</f>
        <v>LYSERGIC ACID</v>
      </c>
      <c r="C336" t="str">
        <f>'Input Sheet'!$CC$34</f>
        <v>Used in 2024</v>
      </c>
      <c r="D336" t="str">
        <f>'Input Sheet'!$CC$35</f>
        <v>Purpose</v>
      </c>
      <c r="E336" s="17">
        <f>'Input Sheet'!DV42</f>
        <v>0</v>
      </c>
      <c r="F336">
        <f>'Input Sheet'!DW42</f>
        <v>0</v>
      </c>
    </row>
    <row r="337" spans="1:6" x14ac:dyDescent="0.35">
      <c r="A337" s="11">
        <f>'Cover Sheet'!$G$20</f>
        <v>0</v>
      </c>
      <c r="B337" t="str">
        <f>'Input Sheet'!$DV$3</f>
        <v>LYSERGIC ACID</v>
      </c>
      <c r="C337" t="str">
        <f>'Input Sheet'!$CC$34</f>
        <v>Used in 2024</v>
      </c>
      <c r="D337" t="str">
        <f>'Input Sheet'!$CC$35</f>
        <v>Purpose</v>
      </c>
      <c r="E337" s="17">
        <f>'Input Sheet'!DV43</f>
        <v>0</v>
      </c>
      <c r="F337">
        <f>'Input Sheet'!DW43</f>
        <v>0</v>
      </c>
    </row>
    <row r="338" spans="1:6" x14ac:dyDescent="0.35">
      <c r="A338" s="11">
        <f>'Cover Sheet'!$G$20</f>
        <v>0</v>
      </c>
      <c r="B338" t="str">
        <f>'Input Sheet'!$DV$3</f>
        <v>LYSERGIC ACID</v>
      </c>
      <c r="C338" t="str">
        <f>'Input Sheet'!$CC$34</f>
        <v>Used in 2024</v>
      </c>
      <c r="D338" t="str">
        <f>'Input Sheet'!$CC$35</f>
        <v>Purpose</v>
      </c>
      <c r="E338" s="17">
        <f>'Input Sheet'!DV44</f>
        <v>0</v>
      </c>
      <c r="F338">
        <f>'Input Sheet'!DW44</f>
        <v>0</v>
      </c>
    </row>
    <row r="339" spans="1:6" x14ac:dyDescent="0.35">
      <c r="A339" s="11">
        <f>'Cover Sheet'!$G$20</f>
        <v>0</v>
      </c>
      <c r="B339" t="str">
        <f>'Input Sheet'!$DV$3</f>
        <v>LYSERGIC ACID</v>
      </c>
      <c r="C339" t="str">
        <f>'Input Sheet'!$CC$34</f>
        <v>Used in 2024</v>
      </c>
      <c r="D339" t="str">
        <f>'Input Sheet'!$CC$35</f>
        <v>Purpose</v>
      </c>
      <c r="E339" s="17">
        <f>'Input Sheet'!DV45</f>
        <v>0</v>
      </c>
      <c r="F339">
        <f>'Input Sheet'!DW45</f>
        <v>0</v>
      </c>
    </row>
    <row r="340" spans="1:6" x14ac:dyDescent="0.35">
      <c r="A340" s="11">
        <f>'Cover Sheet'!$G$20</f>
        <v>0</v>
      </c>
      <c r="B340" t="str">
        <f>'Input Sheet'!$DV$3</f>
        <v>LYSERGIC ACID</v>
      </c>
      <c r="C340" t="str">
        <f>'Input Sheet'!$CC$34</f>
        <v>Used in 2024</v>
      </c>
      <c r="D340" t="str">
        <f>'Input Sheet'!$CC$35</f>
        <v>Purpose</v>
      </c>
      <c r="E340" s="17">
        <f>'Input Sheet'!DV46</f>
        <v>0</v>
      </c>
      <c r="F340">
        <f>'Input Sheet'!DW46</f>
        <v>0</v>
      </c>
    </row>
    <row r="341" spans="1:6" x14ac:dyDescent="0.35">
      <c r="A341" s="11">
        <f>'Cover Sheet'!$G$20</f>
        <v>0</v>
      </c>
      <c r="B341" t="str">
        <f>'Input Sheet'!$DV$3</f>
        <v>LYSERGIC ACID</v>
      </c>
      <c r="C341" t="str">
        <f>'Input Sheet'!$CC$34</f>
        <v>Used in 2024</v>
      </c>
      <c r="D341" t="str">
        <f>'Input Sheet'!$CC$35</f>
        <v>Purpose</v>
      </c>
      <c r="E341" s="17">
        <f>'Input Sheet'!DV47</f>
        <v>0</v>
      </c>
      <c r="F341">
        <f>'Input Sheet'!DW47</f>
        <v>0</v>
      </c>
    </row>
    <row r="342" spans="1:6" x14ac:dyDescent="0.35">
      <c r="A342" s="11">
        <f>'Cover Sheet'!$G$20</f>
        <v>0</v>
      </c>
      <c r="B342" t="str">
        <f>'Input Sheet'!$DV$3</f>
        <v>LYSERGIC ACID</v>
      </c>
      <c r="C342" t="str">
        <f>'Input Sheet'!$CC$34</f>
        <v>Used in 2024</v>
      </c>
      <c r="D342" t="str">
        <f>'Input Sheet'!$CC$35</f>
        <v>Purpose</v>
      </c>
      <c r="E342" s="17">
        <f>'Input Sheet'!DV48</f>
        <v>0</v>
      </c>
      <c r="F342">
        <f>'Input Sheet'!DW48</f>
        <v>0</v>
      </c>
    </row>
    <row r="343" spans="1:6" x14ac:dyDescent="0.35">
      <c r="A343" s="11">
        <f>'Cover Sheet'!$G$20</f>
        <v>0</v>
      </c>
      <c r="B343" t="str">
        <f>'Input Sheet'!$DV$3</f>
        <v>LYSERGIC ACID</v>
      </c>
      <c r="C343" t="str">
        <f>'Input Sheet'!$CC$34</f>
        <v>Used in 2024</v>
      </c>
      <c r="D343" t="str">
        <f>'Input Sheet'!$CC$35</f>
        <v>Purpose</v>
      </c>
      <c r="E343" s="17">
        <f>'Input Sheet'!DV49</f>
        <v>0</v>
      </c>
      <c r="F343">
        <f>'Input Sheet'!DW49</f>
        <v>0</v>
      </c>
    </row>
    <row r="344" spans="1:6" x14ac:dyDescent="0.35">
      <c r="A344" s="11">
        <f>'Cover Sheet'!$G$20</f>
        <v>0</v>
      </c>
      <c r="B344" t="str">
        <f>'Input Sheet'!$DV$3</f>
        <v>LYSERGIC ACID</v>
      </c>
      <c r="C344" t="str">
        <f>'Input Sheet'!$CC$34</f>
        <v>Used in 2024</v>
      </c>
      <c r="D344" t="str">
        <f>'Input Sheet'!$CC$35</f>
        <v>Purpose</v>
      </c>
      <c r="E344" s="17">
        <f>'Input Sheet'!DV50</f>
        <v>0</v>
      </c>
      <c r="F344">
        <f>'Input Sheet'!DW50</f>
        <v>0</v>
      </c>
    </row>
    <row r="345" spans="1:6" x14ac:dyDescent="0.35">
      <c r="A345" s="11">
        <f>'Cover Sheet'!$G$20</f>
        <v>0</v>
      </c>
      <c r="B345" t="str">
        <f>'Input Sheet'!$DV$3</f>
        <v>LYSERGIC ACID</v>
      </c>
      <c r="C345" t="str">
        <f>'Input Sheet'!$CC$34</f>
        <v>Used in 2024</v>
      </c>
      <c r="D345" t="str">
        <f>'Input Sheet'!$CC$35</f>
        <v>Purpose</v>
      </c>
      <c r="E345" s="17">
        <f>'Input Sheet'!DV51</f>
        <v>0</v>
      </c>
      <c r="F345">
        <f>'Input Sheet'!DW51</f>
        <v>0</v>
      </c>
    </row>
    <row r="346" spans="1:6" x14ac:dyDescent="0.35">
      <c r="A346" s="11">
        <f>'Cover Sheet'!$G$20</f>
        <v>0</v>
      </c>
      <c r="B346" t="str">
        <f>'Input Sheet'!$DV$3</f>
        <v>LYSERGIC ACID</v>
      </c>
      <c r="C346" t="str">
        <f>'Input Sheet'!$CG$34</f>
        <v>Approximate use for 2025</v>
      </c>
      <c r="D346" t="str">
        <f>'Input Sheet'!$CG$35</f>
        <v>Purpose</v>
      </c>
      <c r="E346" s="17">
        <f>'Input Sheet'!DZ36</f>
        <v>0</v>
      </c>
      <c r="F346">
        <f>'Input Sheet'!EA36</f>
        <v>0</v>
      </c>
    </row>
    <row r="347" spans="1:6" x14ac:dyDescent="0.35">
      <c r="A347" s="11">
        <f>'Cover Sheet'!$G$20</f>
        <v>0</v>
      </c>
      <c r="B347" t="str">
        <f>'Input Sheet'!$DV$3</f>
        <v>LYSERGIC ACID</v>
      </c>
      <c r="C347" t="str">
        <f>'Input Sheet'!$CG$34</f>
        <v>Approximate use for 2025</v>
      </c>
      <c r="D347" t="str">
        <f>'Input Sheet'!$CG$35</f>
        <v>Purpose</v>
      </c>
      <c r="E347" s="17">
        <f>'Input Sheet'!DZ37</f>
        <v>0</v>
      </c>
      <c r="F347">
        <f>'Input Sheet'!EA37</f>
        <v>0</v>
      </c>
    </row>
    <row r="348" spans="1:6" x14ac:dyDescent="0.35">
      <c r="A348" s="11">
        <f>'Cover Sheet'!$G$20</f>
        <v>0</v>
      </c>
      <c r="B348" t="str">
        <f>'Input Sheet'!$DV$3</f>
        <v>LYSERGIC ACID</v>
      </c>
      <c r="C348" t="str">
        <f>'Input Sheet'!$CG$34</f>
        <v>Approximate use for 2025</v>
      </c>
      <c r="D348" t="str">
        <f>'Input Sheet'!$CG$35</f>
        <v>Purpose</v>
      </c>
      <c r="E348" s="17">
        <f>'Input Sheet'!DZ38</f>
        <v>0</v>
      </c>
      <c r="F348">
        <f>'Input Sheet'!EA38</f>
        <v>0</v>
      </c>
    </row>
    <row r="349" spans="1:6" x14ac:dyDescent="0.35">
      <c r="A349" s="11">
        <f>'Cover Sheet'!$G$20</f>
        <v>0</v>
      </c>
      <c r="B349" t="str">
        <f>'Input Sheet'!$DV$3</f>
        <v>LYSERGIC ACID</v>
      </c>
      <c r="C349" t="str">
        <f>'Input Sheet'!$CG$34</f>
        <v>Approximate use for 2025</v>
      </c>
      <c r="D349" t="str">
        <f>'Input Sheet'!$CG$35</f>
        <v>Purpose</v>
      </c>
      <c r="E349" s="17">
        <f>'Input Sheet'!DZ39</f>
        <v>0</v>
      </c>
      <c r="F349">
        <f>'Input Sheet'!EA39</f>
        <v>0</v>
      </c>
    </row>
    <row r="350" spans="1:6" x14ac:dyDescent="0.35">
      <c r="A350" s="11">
        <f>'Cover Sheet'!$G$20</f>
        <v>0</v>
      </c>
      <c r="B350" t="str">
        <f>'Input Sheet'!$DV$3</f>
        <v>LYSERGIC ACID</v>
      </c>
      <c r="C350" t="str">
        <f>'Input Sheet'!$CG$34</f>
        <v>Approximate use for 2025</v>
      </c>
      <c r="D350" t="str">
        <f>'Input Sheet'!$CG$35</f>
        <v>Purpose</v>
      </c>
      <c r="E350" s="17">
        <f>'Input Sheet'!DZ40</f>
        <v>0</v>
      </c>
      <c r="F350">
        <f>'Input Sheet'!EA40</f>
        <v>0</v>
      </c>
    </row>
    <row r="351" spans="1:6" x14ac:dyDescent="0.35">
      <c r="A351" s="11">
        <f>'Cover Sheet'!$G$20</f>
        <v>0</v>
      </c>
      <c r="B351" t="str">
        <f>'Input Sheet'!$DV$3</f>
        <v>LYSERGIC ACID</v>
      </c>
      <c r="C351" t="str">
        <f>'Input Sheet'!$CG$34</f>
        <v>Approximate use for 2025</v>
      </c>
      <c r="D351" t="str">
        <f>'Input Sheet'!$CG$35</f>
        <v>Purpose</v>
      </c>
      <c r="E351" s="17">
        <f>'Input Sheet'!DZ41</f>
        <v>0</v>
      </c>
      <c r="F351">
        <f>'Input Sheet'!EA41</f>
        <v>0</v>
      </c>
    </row>
    <row r="352" spans="1:6" x14ac:dyDescent="0.35">
      <c r="A352" s="11">
        <f>'Cover Sheet'!$G$20</f>
        <v>0</v>
      </c>
      <c r="B352" t="str">
        <f>'Input Sheet'!$DV$3</f>
        <v>LYSERGIC ACID</v>
      </c>
      <c r="C352" t="str">
        <f>'Input Sheet'!$CG$34</f>
        <v>Approximate use for 2025</v>
      </c>
      <c r="D352" t="str">
        <f>'Input Sheet'!$CG$35</f>
        <v>Purpose</v>
      </c>
      <c r="E352" s="17">
        <f>'Input Sheet'!DZ42</f>
        <v>0</v>
      </c>
      <c r="F352">
        <f>'Input Sheet'!EA42</f>
        <v>0</v>
      </c>
    </row>
    <row r="353" spans="1:6" x14ac:dyDescent="0.35">
      <c r="A353" s="11">
        <f>'Cover Sheet'!$G$20</f>
        <v>0</v>
      </c>
      <c r="B353" t="str">
        <f>'Input Sheet'!$DV$3</f>
        <v>LYSERGIC ACID</v>
      </c>
      <c r="C353" t="str">
        <f>'Input Sheet'!$CG$34</f>
        <v>Approximate use for 2025</v>
      </c>
      <c r="D353" t="str">
        <f>'Input Sheet'!$CG$35</f>
        <v>Purpose</v>
      </c>
      <c r="E353" s="17">
        <f>'Input Sheet'!DZ43</f>
        <v>0</v>
      </c>
      <c r="F353">
        <f>'Input Sheet'!EA43</f>
        <v>0</v>
      </c>
    </row>
    <row r="354" spans="1:6" x14ac:dyDescent="0.35">
      <c r="A354" s="11">
        <f>'Cover Sheet'!$G$20</f>
        <v>0</v>
      </c>
      <c r="B354" t="str">
        <f>'Input Sheet'!$DV$3</f>
        <v>LYSERGIC ACID</v>
      </c>
      <c r="C354" t="str">
        <f>'Input Sheet'!$CG$34</f>
        <v>Approximate use for 2025</v>
      </c>
      <c r="D354" t="str">
        <f>'Input Sheet'!$CG$35</f>
        <v>Purpose</v>
      </c>
      <c r="E354" s="17">
        <f>'Input Sheet'!DZ44</f>
        <v>0</v>
      </c>
      <c r="F354">
        <f>'Input Sheet'!EA44</f>
        <v>0</v>
      </c>
    </row>
    <row r="355" spans="1:6" x14ac:dyDescent="0.35">
      <c r="A355" s="11">
        <f>'Cover Sheet'!$G$20</f>
        <v>0</v>
      </c>
      <c r="B355" t="str">
        <f>'Input Sheet'!$DV$3</f>
        <v>LYSERGIC ACID</v>
      </c>
      <c r="C355" t="str">
        <f>'Input Sheet'!$CG$34</f>
        <v>Approximate use for 2025</v>
      </c>
      <c r="D355" t="str">
        <f>'Input Sheet'!$CG$35</f>
        <v>Purpose</v>
      </c>
      <c r="E355" s="17">
        <f>'Input Sheet'!DZ45</f>
        <v>0</v>
      </c>
      <c r="F355">
        <f>'Input Sheet'!EA45</f>
        <v>0</v>
      </c>
    </row>
    <row r="356" spans="1:6" x14ac:dyDescent="0.35">
      <c r="A356" s="11">
        <f>'Cover Sheet'!$G$20</f>
        <v>0</v>
      </c>
      <c r="B356" t="str">
        <f>'Input Sheet'!$DV$3</f>
        <v>LYSERGIC ACID</v>
      </c>
      <c r="C356" t="str">
        <f>'Input Sheet'!$CG$34</f>
        <v>Approximate use for 2025</v>
      </c>
      <c r="D356" t="str">
        <f>'Input Sheet'!$CG$35</f>
        <v>Purpose</v>
      </c>
      <c r="E356" s="17">
        <f>'Input Sheet'!DZ46</f>
        <v>0</v>
      </c>
      <c r="F356">
        <f>'Input Sheet'!EA46</f>
        <v>0</v>
      </c>
    </row>
    <row r="357" spans="1:6" x14ac:dyDescent="0.35">
      <c r="A357" s="11">
        <f>'Cover Sheet'!$G$20</f>
        <v>0</v>
      </c>
      <c r="B357" t="str">
        <f>'Input Sheet'!$DV$3</f>
        <v>LYSERGIC ACID</v>
      </c>
      <c r="C357" t="str">
        <f>'Input Sheet'!$CG$34</f>
        <v>Approximate use for 2025</v>
      </c>
      <c r="D357" t="str">
        <f>'Input Sheet'!$CG$35</f>
        <v>Purpose</v>
      </c>
      <c r="E357" s="17">
        <f>'Input Sheet'!DZ47</f>
        <v>0</v>
      </c>
      <c r="F357">
        <f>'Input Sheet'!EA47</f>
        <v>0</v>
      </c>
    </row>
    <row r="358" spans="1:6" x14ac:dyDescent="0.35">
      <c r="A358" s="11">
        <f>'Cover Sheet'!$G$20</f>
        <v>0</v>
      </c>
      <c r="B358" t="str">
        <f>'Input Sheet'!$DV$3</f>
        <v>LYSERGIC ACID</v>
      </c>
      <c r="C358" t="str">
        <f>'Input Sheet'!$CG$34</f>
        <v>Approximate use for 2025</v>
      </c>
      <c r="D358" t="str">
        <f>'Input Sheet'!$CG$35</f>
        <v>Purpose</v>
      </c>
      <c r="E358" s="17">
        <f>'Input Sheet'!DZ48</f>
        <v>0</v>
      </c>
      <c r="F358">
        <f>'Input Sheet'!EA48</f>
        <v>0</v>
      </c>
    </row>
    <row r="359" spans="1:6" x14ac:dyDescent="0.35">
      <c r="A359" s="11">
        <f>'Cover Sheet'!$G$20</f>
        <v>0</v>
      </c>
      <c r="B359" t="str">
        <f>'Input Sheet'!$DV$3</f>
        <v>LYSERGIC ACID</v>
      </c>
      <c r="C359" t="str">
        <f>'Input Sheet'!$CG$34</f>
        <v>Approximate use for 2025</v>
      </c>
      <c r="D359" t="str">
        <f>'Input Sheet'!$CG$35</f>
        <v>Purpose</v>
      </c>
      <c r="E359" s="17">
        <f>'Input Sheet'!DZ49</f>
        <v>0</v>
      </c>
      <c r="F359">
        <f>'Input Sheet'!EA49</f>
        <v>0</v>
      </c>
    </row>
    <row r="360" spans="1:6" x14ac:dyDescent="0.35">
      <c r="A360" s="11">
        <f>'Cover Sheet'!$G$20</f>
        <v>0</v>
      </c>
      <c r="B360" t="str">
        <f>'Input Sheet'!$DV$3</f>
        <v>LYSERGIC ACID</v>
      </c>
      <c r="C360" t="str">
        <f>'Input Sheet'!$CG$34</f>
        <v>Approximate use for 2025</v>
      </c>
      <c r="D360" t="str">
        <f>'Input Sheet'!$CG$35</f>
        <v>Purpose</v>
      </c>
      <c r="E360" s="17">
        <f>'Input Sheet'!DZ50</f>
        <v>0</v>
      </c>
      <c r="F360">
        <f>'Input Sheet'!EA50</f>
        <v>0</v>
      </c>
    </row>
    <row r="361" spans="1:6" x14ac:dyDescent="0.35">
      <c r="A361" s="11">
        <f>'Cover Sheet'!$G$20</f>
        <v>0</v>
      </c>
      <c r="B361" t="str">
        <f>'Input Sheet'!$DV$3</f>
        <v>LYSERGIC ACID</v>
      </c>
      <c r="C361" t="str">
        <f>'Input Sheet'!$CG$34</f>
        <v>Approximate use for 2025</v>
      </c>
      <c r="D361" t="str">
        <f>'Input Sheet'!$CG$35</f>
        <v>Purpose</v>
      </c>
      <c r="E361" s="17">
        <f>'Input Sheet'!DZ51</f>
        <v>0</v>
      </c>
      <c r="F361">
        <f>'Input Sheet'!EA51</f>
        <v>0</v>
      </c>
    </row>
    <row r="362" spans="1:6" x14ac:dyDescent="0.35">
      <c r="A362" s="11">
        <f>'Cover Sheet'!$G$20</f>
        <v>0</v>
      </c>
      <c r="B362" t="str">
        <f>'Input Sheet'!$J$3</f>
        <v>1-PHENYL-2-PROPANONE (BMK)</v>
      </c>
      <c r="C362" t="s">
        <v>0</v>
      </c>
      <c r="D362" s="12" t="s">
        <v>268</v>
      </c>
      <c r="E362" s="12" t="s">
        <v>268</v>
      </c>
      <c r="F362">
        <f>'Input Sheet'!O4</f>
        <v>0</v>
      </c>
    </row>
    <row r="363" spans="1:6" x14ac:dyDescent="0.35">
      <c r="A363" s="11">
        <f>'Cover Sheet'!$G$20</f>
        <v>0</v>
      </c>
      <c r="B363" t="str">
        <f>'Input Sheet'!$J$3</f>
        <v>1-PHENYL-2-PROPANONE (BMK)</v>
      </c>
      <c r="C363" t="s">
        <v>6</v>
      </c>
      <c r="D363" s="12" t="s">
        <v>268</v>
      </c>
      <c r="E363" s="12" t="s">
        <v>268</v>
      </c>
      <c r="F363">
        <f>'Input Sheet'!O5</f>
        <v>0</v>
      </c>
    </row>
    <row r="364" spans="1:6" x14ac:dyDescent="0.35">
      <c r="A364" s="11">
        <f>'Cover Sheet'!$G$20</f>
        <v>0</v>
      </c>
      <c r="B364" t="str">
        <f>'Input Sheet'!$J$3</f>
        <v>1-PHENYL-2-PROPANONE (BMK)</v>
      </c>
      <c r="C364" t="s">
        <v>7</v>
      </c>
      <c r="D364" s="12" t="s">
        <v>268</v>
      </c>
      <c r="E364" s="12" t="s">
        <v>268</v>
      </c>
      <c r="F364">
        <f>'Input Sheet'!O6</f>
        <v>0</v>
      </c>
    </row>
    <row r="365" spans="1:6" x14ac:dyDescent="0.35">
      <c r="A365" s="11">
        <f>'Cover Sheet'!$G$20</f>
        <v>0</v>
      </c>
      <c r="B365" t="str">
        <f>'Input Sheet'!$J$3</f>
        <v>1-PHENYL-2-PROPANONE (BMK)</v>
      </c>
      <c r="C365" t="s">
        <v>5</v>
      </c>
      <c r="D365" s="12" t="s">
        <v>268</v>
      </c>
      <c r="E365" s="12" t="s">
        <v>268</v>
      </c>
      <c r="F365">
        <f>'Input Sheet'!O7</f>
        <v>0</v>
      </c>
    </row>
    <row r="366" spans="1:6" x14ac:dyDescent="0.35">
      <c r="A366" s="11">
        <f>'Cover Sheet'!$G$20</f>
        <v>0</v>
      </c>
      <c r="B366" t="str">
        <f>'Input Sheet'!$J$3</f>
        <v>1-PHENYL-2-PROPANONE (BMK)</v>
      </c>
      <c r="C366" t="s">
        <v>8</v>
      </c>
      <c r="D366" s="12" t="s">
        <v>268</v>
      </c>
      <c r="E366" s="12" t="s">
        <v>268</v>
      </c>
      <c r="F366">
        <f>'Input Sheet'!O8</f>
        <v>0</v>
      </c>
    </row>
    <row r="367" spans="1:6" x14ac:dyDescent="0.35">
      <c r="A367" s="11">
        <f>'Cover Sheet'!$G$20</f>
        <v>0</v>
      </c>
      <c r="B367" t="str">
        <f>'Input Sheet'!$J$3</f>
        <v>1-PHENYL-2-PROPANONE (BMK)</v>
      </c>
      <c r="C367" t="s">
        <v>236</v>
      </c>
      <c r="D367" s="12" t="s">
        <v>268</v>
      </c>
      <c r="E367" s="12" t="s">
        <v>268</v>
      </c>
      <c r="F367">
        <f>'Input Sheet'!O9</f>
        <v>0</v>
      </c>
    </row>
    <row r="368" spans="1:6" x14ac:dyDescent="0.35">
      <c r="A368" s="11">
        <f>'Cover Sheet'!$G$20</f>
        <v>0</v>
      </c>
      <c r="B368" t="str">
        <f>'Input Sheet'!$J$3</f>
        <v>1-PHENYL-2-PROPANONE (BMK)</v>
      </c>
      <c r="C368" t="str">
        <f>'Input Sheet'!$CC$12</f>
        <v>Imported in 2024</v>
      </c>
      <c r="D368" t="str">
        <f>'Input Sheet'!$CC$13</f>
        <v>From Country (Inc EU Countries)</v>
      </c>
      <c r="E368" s="16">
        <f>'Input Sheet'!J14</f>
        <v>0</v>
      </c>
      <c r="F368">
        <f>'Input Sheet'!K14</f>
        <v>0</v>
      </c>
    </row>
    <row r="369" spans="1:6" x14ac:dyDescent="0.35">
      <c r="A369" s="11">
        <f>'Cover Sheet'!$G$20</f>
        <v>0</v>
      </c>
      <c r="B369" t="str">
        <f>'Input Sheet'!$J$3</f>
        <v>1-PHENYL-2-PROPANONE (BMK)</v>
      </c>
      <c r="C369" t="str">
        <f>'Input Sheet'!$CC$12</f>
        <v>Imported in 2024</v>
      </c>
      <c r="D369" t="str">
        <f>'Input Sheet'!$CC$13</f>
        <v>From Country (Inc EU Countries)</v>
      </c>
      <c r="E369" s="16">
        <f>'Input Sheet'!J15</f>
        <v>0</v>
      </c>
      <c r="F369">
        <f>'Input Sheet'!K15</f>
        <v>0</v>
      </c>
    </row>
    <row r="370" spans="1:6" x14ac:dyDescent="0.35">
      <c r="A370" s="11">
        <f>'Cover Sheet'!$G$20</f>
        <v>0</v>
      </c>
      <c r="B370" t="str">
        <f>'Input Sheet'!$J$3</f>
        <v>1-PHENYL-2-PROPANONE (BMK)</v>
      </c>
      <c r="C370" t="str">
        <f>'Input Sheet'!$CC$12</f>
        <v>Imported in 2024</v>
      </c>
      <c r="D370" t="str">
        <f>'Input Sheet'!$CC$13</f>
        <v>From Country (Inc EU Countries)</v>
      </c>
      <c r="E370" s="16">
        <f>'Input Sheet'!J16</f>
        <v>0</v>
      </c>
      <c r="F370">
        <f>'Input Sheet'!K16</f>
        <v>0</v>
      </c>
    </row>
    <row r="371" spans="1:6" x14ac:dyDescent="0.35">
      <c r="A371" s="11">
        <f>'Cover Sheet'!$G$20</f>
        <v>0</v>
      </c>
      <c r="B371" t="str">
        <f>'Input Sheet'!$J$3</f>
        <v>1-PHENYL-2-PROPANONE (BMK)</v>
      </c>
      <c r="C371" t="str">
        <f>'Input Sheet'!$CC$12</f>
        <v>Imported in 2024</v>
      </c>
      <c r="D371" t="str">
        <f>'Input Sheet'!$CC$13</f>
        <v>From Country (Inc EU Countries)</v>
      </c>
      <c r="E371" s="16">
        <f>'Input Sheet'!J17</f>
        <v>0</v>
      </c>
      <c r="F371">
        <f>'Input Sheet'!K17</f>
        <v>0</v>
      </c>
    </row>
    <row r="372" spans="1:6" x14ac:dyDescent="0.35">
      <c r="A372" s="11">
        <f>'Cover Sheet'!$G$20</f>
        <v>0</v>
      </c>
      <c r="B372" t="str">
        <f>'Input Sheet'!$J$3</f>
        <v>1-PHENYL-2-PROPANONE (BMK)</v>
      </c>
      <c r="C372" t="str">
        <f>'Input Sheet'!$CC$12</f>
        <v>Imported in 2024</v>
      </c>
      <c r="D372" t="str">
        <f>'Input Sheet'!$CC$13</f>
        <v>From Country (Inc EU Countries)</v>
      </c>
      <c r="E372" s="16">
        <f>'Input Sheet'!J18</f>
        <v>0</v>
      </c>
      <c r="F372">
        <f>'Input Sheet'!K18</f>
        <v>0</v>
      </c>
    </row>
    <row r="373" spans="1:6" x14ac:dyDescent="0.35">
      <c r="A373" s="11">
        <f>'Cover Sheet'!$G$20</f>
        <v>0</v>
      </c>
      <c r="B373" t="str">
        <f>'Input Sheet'!$J$3</f>
        <v>1-PHENYL-2-PROPANONE (BMK)</v>
      </c>
      <c r="C373" t="str">
        <f>'Input Sheet'!$CC$12</f>
        <v>Imported in 2024</v>
      </c>
      <c r="D373" t="str">
        <f>'Input Sheet'!$CC$13</f>
        <v>From Country (Inc EU Countries)</v>
      </c>
      <c r="E373" s="16">
        <f>'Input Sheet'!J19</f>
        <v>0</v>
      </c>
      <c r="F373">
        <f>'Input Sheet'!K19</f>
        <v>0</v>
      </c>
    </row>
    <row r="374" spans="1:6" x14ac:dyDescent="0.35">
      <c r="A374" s="11">
        <f>'Cover Sheet'!$G$20</f>
        <v>0</v>
      </c>
      <c r="B374" t="str">
        <f>'Input Sheet'!$J$3</f>
        <v>1-PHENYL-2-PROPANONE (BMK)</v>
      </c>
      <c r="C374" t="str">
        <f>'Input Sheet'!$CC$12</f>
        <v>Imported in 2024</v>
      </c>
      <c r="D374" t="str">
        <f>'Input Sheet'!$CC$13</f>
        <v>From Country (Inc EU Countries)</v>
      </c>
      <c r="E374" s="16">
        <f>'Input Sheet'!J20</f>
        <v>0</v>
      </c>
      <c r="F374">
        <f>'Input Sheet'!K20</f>
        <v>0</v>
      </c>
    </row>
    <row r="375" spans="1:6" x14ac:dyDescent="0.35">
      <c r="A375" s="11">
        <f>'Cover Sheet'!$G$20</f>
        <v>0</v>
      </c>
      <c r="B375" t="str">
        <f>'Input Sheet'!$J$3</f>
        <v>1-PHENYL-2-PROPANONE (BMK)</v>
      </c>
      <c r="C375" t="str">
        <f>'Input Sheet'!$CC$12</f>
        <v>Imported in 2024</v>
      </c>
      <c r="D375" t="str">
        <f>'Input Sheet'!$CC$13</f>
        <v>From Country (Inc EU Countries)</v>
      </c>
      <c r="E375" s="16">
        <f>'Input Sheet'!J21</f>
        <v>0</v>
      </c>
      <c r="F375">
        <f>'Input Sheet'!K21</f>
        <v>0</v>
      </c>
    </row>
    <row r="376" spans="1:6" x14ac:dyDescent="0.35">
      <c r="A376" s="11">
        <f>'Cover Sheet'!$G$20</f>
        <v>0</v>
      </c>
      <c r="B376" t="str">
        <f>'Input Sheet'!$J$3</f>
        <v>1-PHENYL-2-PROPANONE (BMK)</v>
      </c>
      <c r="C376" t="str">
        <f>'Input Sheet'!$CC$12</f>
        <v>Imported in 2024</v>
      </c>
      <c r="D376" t="str">
        <f>'Input Sheet'!$CC$13</f>
        <v>From Country (Inc EU Countries)</v>
      </c>
      <c r="E376" s="16">
        <f>'Input Sheet'!J22</f>
        <v>0</v>
      </c>
      <c r="F376">
        <f>'Input Sheet'!K22</f>
        <v>0</v>
      </c>
    </row>
    <row r="377" spans="1:6" x14ac:dyDescent="0.35">
      <c r="A377" s="11">
        <f>'Cover Sheet'!$G$20</f>
        <v>0</v>
      </c>
      <c r="B377" t="str">
        <f>'Input Sheet'!$J$3</f>
        <v>1-PHENYL-2-PROPANONE (BMK)</v>
      </c>
      <c r="C377" t="str">
        <f>'Input Sheet'!$CC$12</f>
        <v>Imported in 2024</v>
      </c>
      <c r="D377" t="str">
        <f>'Input Sheet'!$CC$13</f>
        <v>From Country (Inc EU Countries)</v>
      </c>
      <c r="E377" s="16">
        <f>'Input Sheet'!J23</f>
        <v>0</v>
      </c>
      <c r="F377">
        <f>'Input Sheet'!K23</f>
        <v>0</v>
      </c>
    </row>
    <row r="378" spans="1:6" x14ac:dyDescent="0.35">
      <c r="A378" s="11">
        <f>'Cover Sheet'!$G$20</f>
        <v>0</v>
      </c>
      <c r="B378" t="str">
        <f>'Input Sheet'!$J$3</f>
        <v>1-PHENYL-2-PROPANONE (BMK)</v>
      </c>
      <c r="C378" t="str">
        <f>'Input Sheet'!$CC$12</f>
        <v>Imported in 2024</v>
      </c>
      <c r="D378" t="str">
        <f>'Input Sheet'!$CC$13</f>
        <v>From Country (Inc EU Countries)</v>
      </c>
      <c r="E378" s="16">
        <f>'Input Sheet'!J24</f>
        <v>0</v>
      </c>
      <c r="F378">
        <f>'Input Sheet'!K24</f>
        <v>0</v>
      </c>
    </row>
    <row r="379" spans="1:6" x14ac:dyDescent="0.35">
      <c r="A379" s="11">
        <f>'Cover Sheet'!$G$20</f>
        <v>0</v>
      </c>
      <c r="B379" t="str">
        <f>'Input Sheet'!$J$3</f>
        <v>1-PHENYL-2-PROPANONE (BMK)</v>
      </c>
      <c r="C379" t="str">
        <f>'Input Sheet'!$CC$12</f>
        <v>Imported in 2024</v>
      </c>
      <c r="D379" t="str">
        <f>'Input Sheet'!$CC$13</f>
        <v>From Country (Inc EU Countries)</v>
      </c>
      <c r="E379" s="16">
        <f>'Input Sheet'!J25</f>
        <v>0</v>
      </c>
      <c r="F379">
        <f>'Input Sheet'!K25</f>
        <v>0</v>
      </c>
    </row>
    <row r="380" spans="1:6" x14ac:dyDescent="0.35">
      <c r="A380" s="11">
        <f>'Cover Sheet'!$G$20</f>
        <v>0</v>
      </c>
      <c r="B380" t="str">
        <f>'Input Sheet'!$J$3</f>
        <v>1-PHENYL-2-PROPANONE (BMK)</v>
      </c>
      <c r="C380" t="str">
        <f>'Input Sheet'!$CC$12</f>
        <v>Imported in 2024</v>
      </c>
      <c r="D380" t="str">
        <f>'Input Sheet'!$CC$13</f>
        <v>From Country (Inc EU Countries)</v>
      </c>
      <c r="E380" s="16">
        <f>'Input Sheet'!J26</f>
        <v>0</v>
      </c>
      <c r="F380">
        <f>'Input Sheet'!K26</f>
        <v>0</v>
      </c>
    </row>
    <row r="381" spans="1:6" x14ac:dyDescent="0.35">
      <c r="A381" s="11">
        <f>'Cover Sheet'!$G$20</f>
        <v>0</v>
      </c>
      <c r="B381" t="str">
        <f>'Input Sheet'!$J$3</f>
        <v>1-PHENYL-2-PROPANONE (BMK)</v>
      </c>
      <c r="C381" t="str">
        <f>'Input Sheet'!$CC$12</f>
        <v>Imported in 2024</v>
      </c>
      <c r="D381" t="str">
        <f>'Input Sheet'!$CC$13</f>
        <v>From Country (Inc EU Countries)</v>
      </c>
      <c r="E381" s="16">
        <f>'Input Sheet'!J27</f>
        <v>0</v>
      </c>
      <c r="F381">
        <f>'Input Sheet'!K27</f>
        <v>0</v>
      </c>
    </row>
    <row r="382" spans="1:6" x14ac:dyDescent="0.35">
      <c r="A382" s="11">
        <f>'Cover Sheet'!$G$20</f>
        <v>0</v>
      </c>
      <c r="B382" t="str">
        <f>'Input Sheet'!$J$3</f>
        <v>1-PHENYL-2-PROPANONE (BMK)</v>
      </c>
      <c r="C382" t="str">
        <f>'Input Sheet'!$CC$12</f>
        <v>Imported in 2024</v>
      </c>
      <c r="D382" t="str">
        <f>'Input Sheet'!$CC$13</f>
        <v>From Country (Inc EU Countries)</v>
      </c>
      <c r="E382" s="16">
        <f>'Input Sheet'!J28</f>
        <v>0</v>
      </c>
      <c r="F382">
        <f>'Input Sheet'!K28</f>
        <v>0</v>
      </c>
    </row>
    <row r="383" spans="1:6" x14ac:dyDescent="0.35">
      <c r="A383" s="11">
        <f>'Cover Sheet'!$G$20</f>
        <v>0</v>
      </c>
      <c r="B383" t="str">
        <f>'Input Sheet'!$J$3</f>
        <v>1-PHENYL-2-PROPANONE (BMK)</v>
      </c>
      <c r="C383" t="str">
        <f>'Input Sheet'!$CC$12</f>
        <v>Imported in 2024</v>
      </c>
      <c r="D383" t="str">
        <f>'Input Sheet'!$CC$13</f>
        <v>From Country (Inc EU Countries)</v>
      </c>
      <c r="E383" s="16">
        <f>'Input Sheet'!J29</f>
        <v>0</v>
      </c>
      <c r="F383">
        <f>'Input Sheet'!K29</f>
        <v>0</v>
      </c>
    </row>
    <row r="384" spans="1:6" x14ac:dyDescent="0.35">
      <c r="A384" s="11">
        <f>'Cover Sheet'!$G$20</f>
        <v>0</v>
      </c>
      <c r="B384" t="str">
        <f>'Input Sheet'!$J$3</f>
        <v>1-PHENYL-2-PROPANONE (BMK)</v>
      </c>
      <c r="C384" t="str">
        <f>'Input Sheet'!$CC$12</f>
        <v>Imported in 2024</v>
      </c>
      <c r="D384" t="str">
        <f>'Input Sheet'!$CC$13</f>
        <v>From Country (Inc EU Countries)</v>
      </c>
      <c r="E384" s="16">
        <f>'Input Sheet'!J30</f>
        <v>0</v>
      </c>
      <c r="F384">
        <f>'Input Sheet'!K30</f>
        <v>0</v>
      </c>
    </row>
    <row r="385" spans="1:6" x14ac:dyDescent="0.35">
      <c r="A385" s="11">
        <f>'Cover Sheet'!$G$20</f>
        <v>0</v>
      </c>
      <c r="B385" t="str">
        <f>'Input Sheet'!$J$3</f>
        <v>1-PHENYL-2-PROPANONE (BMK)</v>
      </c>
      <c r="C385" t="str">
        <f>'Input Sheet'!$CG$12</f>
        <v>Exported in 2024</v>
      </c>
      <c r="D385" t="str">
        <f>'Input Sheet'!$CG$13</f>
        <v>To Country (Inc EU Countries)</v>
      </c>
      <c r="E385" s="16">
        <f>'Input Sheet'!N14</f>
        <v>0</v>
      </c>
      <c r="F385">
        <f>'Input Sheet'!O14</f>
        <v>0</v>
      </c>
    </row>
    <row r="386" spans="1:6" x14ac:dyDescent="0.35">
      <c r="A386" s="11">
        <f>'Cover Sheet'!$G$20</f>
        <v>0</v>
      </c>
      <c r="B386" t="str">
        <f>'Input Sheet'!$J$3</f>
        <v>1-PHENYL-2-PROPANONE (BMK)</v>
      </c>
      <c r="C386" t="str">
        <f>'Input Sheet'!$CG$12</f>
        <v>Exported in 2024</v>
      </c>
      <c r="D386" t="str">
        <f>'Input Sheet'!$CG$13</f>
        <v>To Country (Inc EU Countries)</v>
      </c>
      <c r="E386" s="16">
        <f>'Input Sheet'!N15</f>
        <v>0</v>
      </c>
      <c r="F386">
        <f>'Input Sheet'!O15</f>
        <v>0</v>
      </c>
    </row>
    <row r="387" spans="1:6" x14ac:dyDescent="0.35">
      <c r="A387" s="11">
        <f>'Cover Sheet'!$G$20</f>
        <v>0</v>
      </c>
      <c r="B387" t="str">
        <f>'Input Sheet'!$J$3</f>
        <v>1-PHENYL-2-PROPANONE (BMK)</v>
      </c>
      <c r="C387" t="str">
        <f>'Input Sheet'!$CG$12</f>
        <v>Exported in 2024</v>
      </c>
      <c r="D387" t="str">
        <f>'Input Sheet'!$CG$13</f>
        <v>To Country (Inc EU Countries)</v>
      </c>
      <c r="E387" s="16">
        <f>'Input Sheet'!N16</f>
        <v>0</v>
      </c>
      <c r="F387">
        <f>'Input Sheet'!O16</f>
        <v>0</v>
      </c>
    </row>
    <row r="388" spans="1:6" x14ac:dyDescent="0.35">
      <c r="A388" s="11">
        <f>'Cover Sheet'!$G$20</f>
        <v>0</v>
      </c>
      <c r="B388" t="str">
        <f>'Input Sheet'!$J$3</f>
        <v>1-PHENYL-2-PROPANONE (BMK)</v>
      </c>
      <c r="C388" t="str">
        <f>'Input Sheet'!$CG$12</f>
        <v>Exported in 2024</v>
      </c>
      <c r="D388" t="str">
        <f>'Input Sheet'!$CG$13</f>
        <v>To Country (Inc EU Countries)</v>
      </c>
      <c r="E388" s="16">
        <f>'Input Sheet'!N17</f>
        <v>0</v>
      </c>
      <c r="F388">
        <f>'Input Sheet'!O17</f>
        <v>0</v>
      </c>
    </row>
    <row r="389" spans="1:6" x14ac:dyDescent="0.35">
      <c r="A389" s="11">
        <f>'Cover Sheet'!$G$20</f>
        <v>0</v>
      </c>
      <c r="B389" t="str">
        <f>'Input Sheet'!$J$3</f>
        <v>1-PHENYL-2-PROPANONE (BMK)</v>
      </c>
      <c r="C389" t="str">
        <f>'Input Sheet'!$CG$12</f>
        <v>Exported in 2024</v>
      </c>
      <c r="D389" t="str">
        <f>'Input Sheet'!$CG$13</f>
        <v>To Country (Inc EU Countries)</v>
      </c>
      <c r="E389" s="16">
        <f>'Input Sheet'!N18</f>
        <v>0</v>
      </c>
      <c r="F389">
        <f>'Input Sheet'!O18</f>
        <v>0</v>
      </c>
    </row>
    <row r="390" spans="1:6" x14ac:dyDescent="0.35">
      <c r="A390" s="11">
        <f>'Cover Sheet'!$G$20</f>
        <v>0</v>
      </c>
      <c r="B390" t="str">
        <f>'Input Sheet'!$J$3</f>
        <v>1-PHENYL-2-PROPANONE (BMK)</v>
      </c>
      <c r="C390" t="str">
        <f>'Input Sheet'!$CG$12</f>
        <v>Exported in 2024</v>
      </c>
      <c r="D390" t="str">
        <f>'Input Sheet'!$CG$13</f>
        <v>To Country (Inc EU Countries)</v>
      </c>
      <c r="E390" s="16">
        <f>'Input Sheet'!N19</f>
        <v>0</v>
      </c>
      <c r="F390">
        <f>'Input Sheet'!O19</f>
        <v>0</v>
      </c>
    </row>
    <row r="391" spans="1:6" x14ac:dyDescent="0.35">
      <c r="A391" s="11">
        <f>'Cover Sheet'!$G$20</f>
        <v>0</v>
      </c>
      <c r="B391" t="str">
        <f>'Input Sheet'!$J$3</f>
        <v>1-PHENYL-2-PROPANONE (BMK)</v>
      </c>
      <c r="C391" t="str">
        <f>'Input Sheet'!$CG$12</f>
        <v>Exported in 2024</v>
      </c>
      <c r="D391" t="str">
        <f>'Input Sheet'!$CG$13</f>
        <v>To Country (Inc EU Countries)</v>
      </c>
      <c r="E391" s="16">
        <f>'Input Sheet'!N20</f>
        <v>0</v>
      </c>
      <c r="F391">
        <f>'Input Sheet'!O20</f>
        <v>0</v>
      </c>
    </row>
    <row r="392" spans="1:6" x14ac:dyDescent="0.35">
      <c r="A392" s="11">
        <f>'Cover Sheet'!$G$20</f>
        <v>0</v>
      </c>
      <c r="B392" t="str">
        <f>'Input Sheet'!$J$3</f>
        <v>1-PHENYL-2-PROPANONE (BMK)</v>
      </c>
      <c r="C392" t="str">
        <f>'Input Sheet'!$CG$12</f>
        <v>Exported in 2024</v>
      </c>
      <c r="D392" t="str">
        <f>'Input Sheet'!$CG$13</f>
        <v>To Country (Inc EU Countries)</v>
      </c>
      <c r="E392" s="16">
        <f>'Input Sheet'!N21</f>
        <v>0</v>
      </c>
      <c r="F392">
        <f>'Input Sheet'!O21</f>
        <v>0</v>
      </c>
    </row>
    <row r="393" spans="1:6" x14ac:dyDescent="0.35">
      <c r="A393" s="11">
        <f>'Cover Sheet'!$G$20</f>
        <v>0</v>
      </c>
      <c r="B393" t="str">
        <f>'Input Sheet'!$J$3</f>
        <v>1-PHENYL-2-PROPANONE (BMK)</v>
      </c>
      <c r="C393" t="str">
        <f>'Input Sheet'!$CG$12</f>
        <v>Exported in 2024</v>
      </c>
      <c r="D393" t="str">
        <f>'Input Sheet'!$CG$13</f>
        <v>To Country (Inc EU Countries)</v>
      </c>
      <c r="E393" s="16">
        <f>'Input Sheet'!N22</f>
        <v>0</v>
      </c>
      <c r="F393">
        <f>'Input Sheet'!O22</f>
        <v>0</v>
      </c>
    </row>
    <row r="394" spans="1:6" x14ac:dyDescent="0.35">
      <c r="A394" s="11">
        <f>'Cover Sheet'!$G$20</f>
        <v>0</v>
      </c>
      <c r="B394" t="str">
        <f>'Input Sheet'!$J$3</f>
        <v>1-PHENYL-2-PROPANONE (BMK)</v>
      </c>
      <c r="C394" t="str">
        <f>'Input Sheet'!$CG$12</f>
        <v>Exported in 2024</v>
      </c>
      <c r="D394" t="str">
        <f>'Input Sheet'!$CG$13</f>
        <v>To Country (Inc EU Countries)</v>
      </c>
      <c r="E394" s="16">
        <f>'Input Sheet'!N23</f>
        <v>0</v>
      </c>
      <c r="F394">
        <f>'Input Sheet'!O23</f>
        <v>0</v>
      </c>
    </row>
    <row r="395" spans="1:6" x14ac:dyDescent="0.35">
      <c r="A395" s="11">
        <f>'Cover Sheet'!$G$20</f>
        <v>0</v>
      </c>
      <c r="B395" t="str">
        <f>'Input Sheet'!$J$3</f>
        <v>1-PHENYL-2-PROPANONE (BMK)</v>
      </c>
      <c r="C395" t="str">
        <f>'Input Sheet'!$CG$12</f>
        <v>Exported in 2024</v>
      </c>
      <c r="D395" t="str">
        <f>'Input Sheet'!$CG$13</f>
        <v>To Country (Inc EU Countries)</v>
      </c>
      <c r="E395" s="16">
        <f>'Input Sheet'!N24</f>
        <v>0</v>
      </c>
      <c r="F395">
        <f>'Input Sheet'!O24</f>
        <v>0</v>
      </c>
    </row>
    <row r="396" spans="1:6" x14ac:dyDescent="0.35">
      <c r="A396" s="11">
        <f>'Cover Sheet'!$G$20</f>
        <v>0</v>
      </c>
      <c r="B396" t="str">
        <f>'Input Sheet'!$J$3</f>
        <v>1-PHENYL-2-PROPANONE (BMK)</v>
      </c>
      <c r="C396" t="str">
        <f>'Input Sheet'!$CG$12</f>
        <v>Exported in 2024</v>
      </c>
      <c r="D396" t="str">
        <f>'Input Sheet'!$CG$13</f>
        <v>To Country (Inc EU Countries)</v>
      </c>
      <c r="E396" s="16">
        <f>'Input Sheet'!N25</f>
        <v>0</v>
      </c>
      <c r="F396">
        <f>'Input Sheet'!O25</f>
        <v>0</v>
      </c>
    </row>
    <row r="397" spans="1:6" x14ac:dyDescent="0.35">
      <c r="A397" s="11">
        <f>'Cover Sheet'!$G$20</f>
        <v>0</v>
      </c>
      <c r="B397" t="str">
        <f>'Input Sheet'!$J$3</f>
        <v>1-PHENYL-2-PROPANONE (BMK)</v>
      </c>
      <c r="C397" t="str">
        <f>'Input Sheet'!$CG$12</f>
        <v>Exported in 2024</v>
      </c>
      <c r="D397" t="str">
        <f>'Input Sheet'!$CG$13</f>
        <v>To Country (Inc EU Countries)</v>
      </c>
      <c r="E397" s="16">
        <f>'Input Sheet'!N26</f>
        <v>0</v>
      </c>
      <c r="F397">
        <f>'Input Sheet'!O26</f>
        <v>0</v>
      </c>
    </row>
    <row r="398" spans="1:6" x14ac:dyDescent="0.35">
      <c r="A398" s="11">
        <f>'Cover Sheet'!$G$20</f>
        <v>0</v>
      </c>
      <c r="B398" t="str">
        <f>'Input Sheet'!$J$3</f>
        <v>1-PHENYL-2-PROPANONE (BMK)</v>
      </c>
      <c r="C398" t="str">
        <f>'Input Sheet'!$CG$12</f>
        <v>Exported in 2024</v>
      </c>
      <c r="D398" t="str">
        <f>'Input Sheet'!$CG$13</f>
        <v>To Country (Inc EU Countries)</v>
      </c>
      <c r="E398" s="16">
        <f>'Input Sheet'!N27</f>
        <v>0</v>
      </c>
      <c r="F398">
        <f>'Input Sheet'!O27</f>
        <v>0</v>
      </c>
    </row>
    <row r="399" spans="1:6" x14ac:dyDescent="0.35">
      <c r="A399" s="11">
        <f>'Cover Sheet'!$G$20</f>
        <v>0</v>
      </c>
      <c r="B399" t="str">
        <f>'Input Sheet'!$J$3</f>
        <v>1-PHENYL-2-PROPANONE (BMK)</v>
      </c>
      <c r="C399" t="str">
        <f>'Input Sheet'!$CG$12</f>
        <v>Exported in 2024</v>
      </c>
      <c r="D399" t="str">
        <f>'Input Sheet'!$CG$13</f>
        <v>To Country (Inc EU Countries)</v>
      </c>
      <c r="E399" s="16">
        <f>'Input Sheet'!N28</f>
        <v>0</v>
      </c>
      <c r="F399">
        <f>'Input Sheet'!O28</f>
        <v>0</v>
      </c>
    </row>
    <row r="400" spans="1:6" x14ac:dyDescent="0.35">
      <c r="A400" s="11">
        <f>'Cover Sheet'!$G$20</f>
        <v>0</v>
      </c>
      <c r="B400" t="str">
        <f>'Input Sheet'!$J$3</f>
        <v>1-PHENYL-2-PROPANONE (BMK)</v>
      </c>
      <c r="C400" t="str">
        <f>'Input Sheet'!$CG$12</f>
        <v>Exported in 2024</v>
      </c>
      <c r="D400" t="str">
        <f>'Input Sheet'!$CG$13</f>
        <v>To Country (Inc EU Countries)</v>
      </c>
      <c r="E400" s="16">
        <f>'Input Sheet'!N29</f>
        <v>0</v>
      </c>
      <c r="F400">
        <f>'Input Sheet'!O29</f>
        <v>0</v>
      </c>
    </row>
    <row r="401" spans="1:6" x14ac:dyDescent="0.35">
      <c r="A401" s="11">
        <f>'Cover Sheet'!$G$20</f>
        <v>0</v>
      </c>
      <c r="B401" t="str">
        <f>'Input Sheet'!$J$3</f>
        <v>1-PHENYL-2-PROPANONE (BMK)</v>
      </c>
      <c r="C401" t="str">
        <f>'Input Sheet'!$CG$12</f>
        <v>Exported in 2024</v>
      </c>
      <c r="D401" t="str">
        <f>'Input Sheet'!$CG$13</f>
        <v>To Country (Inc EU Countries)</v>
      </c>
      <c r="E401" s="16">
        <f>'Input Sheet'!N30</f>
        <v>0</v>
      </c>
      <c r="F401">
        <f>'Input Sheet'!O30</f>
        <v>0</v>
      </c>
    </row>
    <row r="402" spans="1:6" x14ac:dyDescent="0.35">
      <c r="A402" s="11">
        <f>'Cover Sheet'!$G$20</f>
        <v>0</v>
      </c>
      <c r="B402" t="str">
        <f>'Input Sheet'!$J$3</f>
        <v>1-PHENYL-2-PROPANONE (BMK)</v>
      </c>
      <c r="C402" t="str">
        <f>'Input Sheet'!$CC$34</f>
        <v>Used in 2024</v>
      </c>
      <c r="D402" t="str">
        <f>'Input Sheet'!$CC$35</f>
        <v>Purpose</v>
      </c>
      <c r="E402" s="17">
        <f>'Input Sheet'!J36</f>
        <v>0</v>
      </c>
      <c r="F402">
        <f>'Input Sheet'!K36</f>
        <v>0</v>
      </c>
    </row>
    <row r="403" spans="1:6" x14ac:dyDescent="0.35">
      <c r="A403" s="11">
        <f>'Cover Sheet'!$G$20</f>
        <v>0</v>
      </c>
      <c r="B403" t="str">
        <f>'Input Sheet'!$J$3</f>
        <v>1-PHENYL-2-PROPANONE (BMK)</v>
      </c>
      <c r="C403" t="str">
        <f>'Input Sheet'!$CC$34</f>
        <v>Used in 2024</v>
      </c>
      <c r="D403" t="str">
        <f>'Input Sheet'!$CC$35</f>
        <v>Purpose</v>
      </c>
      <c r="E403" s="17">
        <f>'Input Sheet'!J37</f>
        <v>0</v>
      </c>
      <c r="F403">
        <f>'Input Sheet'!K37</f>
        <v>0</v>
      </c>
    </row>
    <row r="404" spans="1:6" x14ac:dyDescent="0.35">
      <c r="A404" s="11">
        <f>'Cover Sheet'!$G$20</f>
        <v>0</v>
      </c>
      <c r="B404" t="str">
        <f>'Input Sheet'!$J$3</f>
        <v>1-PHENYL-2-PROPANONE (BMK)</v>
      </c>
      <c r="C404" t="str">
        <f>'Input Sheet'!$CC$34</f>
        <v>Used in 2024</v>
      </c>
      <c r="D404" t="str">
        <f>'Input Sheet'!$CC$35</f>
        <v>Purpose</v>
      </c>
      <c r="E404" s="17">
        <f>'Input Sheet'!J38</f>
        <v>0</v>
      </c>
      <c r="F404">
        <f>'Input Sheet'!K38</f>
        <v>0</v>
      </c>
    </row>
    <row r="405" spans="1:6" x14ac:dyDescent="0.35">
      <c r="A405" s="11">
        <f>'Cover Sheet'!$G$20</f>
        <v>0</v>
      </c>
      <c r="B405" t="str">
        <f>'Input Sheet'!$J$3</f>
        <v>1-PHENYL-2-PROPANONE (BMK)</v>
      </c>
      <c r="C405" t="str">
        <f>'Input Sheet'!$CC$34</f>
        <v>Used in 2024</v>
      </c>
      <c r="D405" t="str">
        <f>'Input Sheet'!$CC$35</f>
        <v>Purpose</v>
      </c>
      <c r="E405" s="17">
        <f>'Input Sheet'!J39</f>
        <v>0</v>
      </c>
      <c r="F405">
        <f>'Input Sheet'!K39</f>
        <v>0</v>
      </c>
    </row>
    <row r="406" spans="1:6" x14ac:dyDescent="0.35">
      <c r="A406" s="11">
        <f>'Cover Sheet'!$G$20</f>
        <v>0</v>
      </c>
      <c r="B406" t="str">
        <f>'Input Sheet'!$J$3</f>
        <v>1-PHENYL-2-PROPANONE (BMK)</v>
      </c>
      <c r="C406" t="str">
        <f>'Input Sheet'!$CC$34</f>
        <v>Used in 2024</v>
      </c>
      <c r="D406" t="str">
        <f>'Input Sheet'!$CC$35</f>
        <v>Purpose</v>
      </c>
      <c r="E406" s="17">
        <f>'Input Sheet'!J40</f>
        <v>0</v>
      </c>
      <c r="F406">
        <f>'Input Sheet'!K40</f>
        <v>0</v>
      </c>
    </row>
    <row r="407" spans="1:6" x14ac:dyDescent="0.35">
      <c r="A407" s="11">
        <f>'Cover Sheet'!$G$20</f>
        <v>0</v>
      </c>
      <c r="B407" t="str">
        <f>'Input Sheet'!$J$3</f>
        <v>1-PHENYL-2-PROPANONE (BMK)</v>
      </c>
      <c r="C407" t="str">
        <f>'Input Sheet'!$CC$34</f>
        <v>Used in 2024</v>
      </c>
      <c r="D407" t="str">
        <f>'Input Sheet'!$CC$35</f>
        <v>Purpose</v>
      </c>
      <c r="E407" s="17">
        <f>'Input Sheet'!J41</f>
        <v>0</v>
      </c>
      <c r="F407">
        <f>'Input Sheet'!K41</f>
        <v>0</v>
      </c>
    </row>
    <row r="408" spans="1:6" x14ac:dyDescent="0.35">
      <c r="A408" s="11">
        <f>'Cover Sheet'!$G$20</f>
        <v>0</v>
      </c>
      <c r="B408" t="str">
        <f>'Input Sheet'!$J$3</f>
        <v>1-PHENYL-2-PROPANONE (BMK)</v>
      </c>
      <c r="C408" t="str">
        <f>'Input Sheet'!$CC$34</f>
        <v>Used in 2024</v>
      </c>
      <c r="D408" t="str">
        <f>'Input Sheet'!$CC$35</f>
        <v>Purpose</v>
      </c>
      <c r="E408" s="17">
        <f>'Input Sheet'!J42</f>
        <v>0</v>
      </c>
      <c r="F408">
        <f>'Input Sheet'!K42</f>
        <v>0</v>
      </c>
    </row>
    <row r="409" spans="1:6" x14ac:dyDescent="0.35">
      <c r="A409" s="11">
        <f>'Cover Sheet'!$G$20</f>
        <v>0</v>
      </c>
      <c r="B409" t="str">
        <f>'Input Sheet'!$J$3</f>
        <v>1-PHENYL-2-PROPANONE (BMK)</v>
      </c>
      <c r="C409" t="str">
        <f>'Input Sheet'!$CC$34</f>
        <v>Used in 2024</v>
      </c>
      <c r="D409" t="str">
        <f>'Input Sheet'!$CC$35</f>
        <v>Purpose</v>
      </c>
      <c r="E409" s="17">
        <f>'Input Sheet'!J43</f>
        <v>0</v>
      </c>
      <c r="F409">
        <f>'Input Sheet'!K43</f>
        <v>0</v>
      </c>
    </row>
    <row r="410" spans="1:6" x14ac:dyDescent="0.35">
      <c r="A410" s="11">
        <f>'Cover Sheet'!$G$20</f>
        <v>0</v>
      </c>
      <c r="B410" t="str">
        <f>'Input Sheet'!$J$3</f>
        <v>1-PHENYL-2-PROPANONE (BMK)</v>
      </c>
      <c r="C410" t="str">
        <f>'Input Sheet'!$CC$34</f>
        <v>Used in 2024</v>
      </c>
      <c r="D410" t="str">
        <f>'Input Sheet'!$CC$35</f>
        <v>Purpose</v>
      </c>
      <c r="E410" s="17">
        <f>'Input Sheet'!J44</f>
        <v>0</v>
      </c>
      <c r="F410">
        <f>'Input Sheet'!K44</f>
        <v>0</v>
      </c>
    </row>
    <row r="411" spans="1:6" x14ac:dyDescent="0.35">
      <c r="A411" s="11">
        <f>'Cover Sheet'!$G$20</f>
        <v>0</v>
      </c>
      <c r="B411" t="str">
        <f>'Input Sheet'!$J$3</f>
        <v>1-PHENYL-2-PROPANONE (BMK)</v>
      </c>
      <c r="C411" t="str">
        <f>'Input Sheet'!$CC$34</f>
        <v>Used in 2024</v>
      </c>
      <c r="D411" t="str">
        <f>'Input Sheet'!$CC$35</f>
        <v>Purpose</v>
      </c>
      <c r="E411" s="17">
        <f>'Input Sheet'!J45</f>
        <v>0</v>
      </c>
      <c r="F411">
        <f>'Input Sheet'!K45</f>
        <v>0</v>
      </c>
    </row>
    <row r="412" spans="1:6" x14ac:dyDescent="0.35">
      <c r="A412" s="11">
        <f>'Cover Sheet'!$G$20</f>
        <v>0</v>
      </c>
      <c r="B412" t="str">
        <f>'Input Sheet'!$J$3</f>
        <v>1-PHENYL-2-PROPANONE (BMK)</v>
      </c>
      <c r="C412" t="str">
        <f>'Input Sheet'!$CC$34</f>
        <v>Used in 2024</v>
      </c>
      <c r="D412" t="str">
        <f>'Input Sheet'!$CC$35</f>
        <v>Purpose</v>
      </c>
      <c r="E412" s="17">
        <f>'Input Sheet'!J46</f>
        <v>0</v>
      </c>
      <c r="F412">
        <f>'Input Sheet'!K46</f>
        <v>0</v>
      </c>
    </row>
    <row r="413" spans="1:6" x14ac:dyDescent="0.35">
      <c r="A413" s="11">
        <f>'Cover Sheet'!$G$20</f>
        <v>0</v>
      </c>
      <c r="B413" t="str">
        <f>'Input Sheet'!$J$3</f>
        <v>1-PHENYL-2-PROPANONE (BMK)</v>
      </c>
      <c r="C413" t="str">
        <f>'Input Sheet'!$CC$34</f>
        <v>Used in 2024</v>
      </c>
      <c r="D413" t="str">
        <f>'Input Sheet'!$CC$35</f>
        <v>Purpose</v>
      </c>
      <c r="E413" s="17">
        <f>'Input Sheet'!J47</f>
        <v>0</v>
      </c>
      <c r="F413">
        <f>'Input Sheet'!K47</f>
        <v>0</v>
      </c>
    </row>
    <row r="414" spans="1:6" x14ac:dyDescent="0.35">
      <c r="A414" s="11">
        <f>'Cover Sheet'!$G$20</f>
        <v>0</v>
      </c>
      <c r="B414" t="str">
        <f>'Input Sheet'!$J$3</f>
        <v>1-PHENYL-2-PROPANONE (BMK)</v>
      </c>
      <c r="C414" t="str">
        <f>'Input Sheet'!$CC$34</f>
        <v>Used in 2024</v>
      </c>
      <c r="D414" t="str">
        <f>'Input Sheet'!$CC$35</f>
        <v>Purpose</v>
      </c>
      <c r="E414" s="17">
        <f>'Input Sheet'!J48</f>
        <v>0</v>
      </c>
      <c r="F414">
        <f>'Input Sheet'!K48</f>
        <v>0</v>
      </c>
    </row>
    <row r="415" spans="1:6" x14ac:dyDescent="0.35">
      <c r="A415" s="11">
        <f>'Cover Sheet'!$G$20</f>
        <v>0</v>
      </c>
      <c r="B415" t="str">
        <f>'Input Sheet'!$J$3</f>
        <v>1-PHENYL-2-PROPANONE (BMK)</v>
      </c>
      <c r="C415" t="str">
        <f>'Input Sheet'!$CC$34</f>
        <v>Used in 2024</v>
      </c>
      <c r="D415" t="str">
        <f>'Input Sheet'!$CC$35</f>
        <v>Purpose</v>
      </c>
      <c r="E415" s="17">
        <f>'Input Sheet'!J49</f>
        <v>0</v>
      </c>
      <c r="F415">
        <f>'Input Sheet'!K49</f>
        <v>0</v>
      </c>
    </row>
    <row r="416" spans="1:6" x14ac:dyDescent="0.35">
      <c r="A416" s="11">
        <f>'Cover Sheet'!$G$20</f>
        <v>0</v>
      </c>
      <c r="B416" t="str">
        <f>'Input Sheet'!$J$3</f>
        <v>1-PHENYL-2-PROPANONE (BMK)</v>
      </c>
      <c r="C416" t="str">
        <f>'Input Sheet'!$CC$34</f>
        <v>Used in 2024</v>
      </c>
      <c r="D416" t="str">
        <f>'Input Sheet'!$CC$35</f>
        <v>Purpose</v>
      </c>
      <c r="E416" s="17">
        <f>'Input Sheet'!J50</f>
        <v>0</v>
      </c>
      <c r="F416">
        <f>'Input Sheet'!K50</f>
        <v>0</v>
      </c>
    </row>
    <row r="417" spans="1:6" x14ac:dyDescent="0.35">
      <c r="A417" s="11">
        <f>'Cover Sheet'!$G$20</f>
        <v>0</v>
      </c>
      <c r="B417" t="str">
        <f>'Input Sheet'!$J$3</f>
        <v>1-PHENYL-2-PROPANONE (BMK)</v>
      </c>
      <c r="C417" t="str">
        <f>'Input Sheet'!$CC$34</f>
        <v>Used in 2024</v>
      </c>
      <c r="D417" t="str">
        <f>'Input Sheet'!$CC$35</f>
        <v>Purpose</v>
      </c>
      <c r="E417" s="17">
        <f>'Input Sheet'!J51</f>
        <v>0</v>
      </c>
      <c r="F417">
        <f>'Input Sheet'!K51</f>
        <v>0</v>
      </c>
    </row>
    <row r="418" spans="1:6" x14ac:dyDescent="0.35">
      <c r="A418" s="11">
        <f>'Cover Sheet'!$G$20</f>
        <v>0</v>
      </c>
      <c r="B418" t="str">
        <f>'Input Sheet'!$J$3</f>
        <v>1-PHENYL-2-PROPANONE (BMK)</v>
      </c>
      <c r="C418" t="str">
        <f>'Input Sheet'!$CG$34</f>
        <v>Approximate use for 2025</v>
      </c>
      <c r="D418" t="str">
        <f>'Input Sheet'!$CG$35</f>
        <v>Purpose</v>
      </c>
      <c r="E418" s="17">
        <f>'Input Sheet'!N36</f>
        <v>0</v>
      </c>
      <c r="F418">
        <f>'Input Sheet'!O36</f>
        <v>0</v>
      </c>
    </row>
    <row r="419" spans="1:6" x14ac:dyDescent="0.35">
      <c r="A419" s="11">
        <f>'Cover Sheet'!$G$20</f>
        <v>0</v>
      </c>
      <c r="B419" t="str">
        <f>'Input Sheet'!$J$3</f>
        <v>1-PHENYL-2-PROPANONE (BMK)</v>
      </c>
      <c r="C419" t="str">
        <f>'Input Sheet'!$CG$34</f>
        <v>Approximate use for 2025</v>
      </c>
      <c r="D419" t="str">
        <f>'Input Sheet'!$CG$35</f>
        <v>Purpose</v>
      </c>
      <c r="E419" s="17">
        <f>'Input Sheet'!N37</f>
        <v>0</v>
      </c>
      <c r="F419">
        <f>'Input Sheet'!O37</f>
        <v>0</v>
      </c>
    </row>
    <row r="420" spans="1:6" x14ac:dyDescent="0.35">
      <c r="A420" s="11">
        <f>'Cover Sheet'!$G$20</f>
        <v>0</v>
      </c>
      <c r="B420" t="str">
        <f>'Input Sheet'!$J$3</f>
        <v>1-PHENYL-2-PROPANONE (BMK)</v>
      </c>
      <c r="C420" t="str">
        <f>'Input Sheet'!$CG$34</f>
        <v>Approximate use for 2025</v>
      </c>
      <c r="D420" t="str">
        <f>'Input Sheet'!$CG$35</f>
        <v>Purpose</v>
      </c>
      <c r="E420" s="17">
        <f>'Input Sheet'!N38</f>
        <v>0</v>
      </c>
      <c r="F420">
        <f>'Input Sheet'!O38</f>
        <v>0</v>
      </c>
    </row>
    <row r="421" spans="1:6" x14ac:dyDescent="0.35">
      <c r="A421" s="11">
        <f>'Cover Sheet'!$G$20</f>
        <v>0</v>
      </c>
      <c r="B421" t="str">
        <f>'Input Sheet'!$J$3</f>
        <v>1-PHENYL-2-PROPANONE (BMK)</v>
      </c>
      <c r="C421" t="str">
        <f>'Input Sheet'!$CG$34</f>
        <v>Approximate use for 2025</v>
      </c>
      <c r="D421" t="str">
        <f>'Input Sheet'!$CG$35</f>
        <v>Purpose</v>
      </c>
      <c r="E421" s="17">
        <f>'Input Sheet'!N39</f>
        <v>0</v>
      </c>
      <c r="F421">
        <f>'Input Sheet'!O39</f>
        <v>0</v>
      </c>
    </row>
    <row r="422" spans="1:6" x14ac:dyDescent="0.35">
      <c r="A422" s="11">
        <f>'Cover Sheet'!$G$20</f>
        <v>0</v>
      </c>
      <c r="B422" t="str">
        <f>'Input Sheet'!$J$3</f>
        <v>1-PHENYL-2-PROPANONE (BMK)</v>
      </c>
      <c r="C422" t="str">
        <f>'Input Sheet'!$CG$34</f>
        <v>Approximate use for 2025</v>
      </c>
      <c r="D422" t="str">
        <f>'Input Sheet'!$CG$35</f>
        <v>Purpose</v>
      </c>
      <c r="E422" s="17">
        <f>'Input Sheet'!N40</f>
        <v>0</v>
      </c>
      <c r="F422">
        <f>'Input Sheet'!O40</f>
        <v>0</v>
      </c>
    </row>
    <row r="423" spans="1:6" x14ac:dyDescent="0.35">
      <c r="A423" s="11">
        <f>'Cover Sheet'!$G$20</f>
        <v>0</v>
      </c>
      <c r="B423" t="str">
        <f>'Input Sheet'!$J$3</f>
        <v>1-PHENYL-2-PROPANONE (BMK)</v>
      </c>
      <c r="C423" t="str">
        <f>'Input Sheet'!$CG$34</f>
        <v>Approximate use for 2025</v>
      </c>
      <c r="D423" t="str">
        <f>'Input Sheet'!$CG$35</f>
        <v>Purpose</v>
      </c>
      <c r="E423" s="17">
        <f>'Input Sheet'!N41</f>
        <v>0</v>
      </c>
      <c r="F423">
        <f>'Input Sheet'!O41</f>
        <v>0</v>
      </c>
    </row>
    <row r="424" spans="1:6" x14ac:dyDescent="0.35">
      <c r="A424" s="11">
        <f>'Cover Sheet'!$G$20</f>
        <v>0</v>
      </c>
      <c r="B424" t="str">
        <f>'Input Sheet'!$J$3</f>
        <v>1-PHENYL-2-PROPANONE (BMK)</v>
      </c>
      <c r="C424" t="str">
        <f>'Input Sheet'!$CG$34</f>
        <v>Approximate use for 2025</v>
      </c>
      <c r="D424" t="str">
        <f>'Input Sheet'!$CG$35</f>
        <v>Purpose</v>
      </c>
      <c r="E424" s="17">
        <f>'Input Sheet'!N42</f>
        <v>0</v>
      </c>
      <c r="F424">
        <f>'Input Sheet'!O42</f>
        <v>0</v>
      </c>
    </row>
    <row r="425" spans="1:6" x14ac:dyDescent="0.35">
      <c r="A425" s="11">
        <f>'Cover Sheet'!$G$20</f>
        <v>0</v>
      </c>
      <c r="B425" t="str">
        <f>'Input Sheet'!$J$3</f>
        <v>1-PHENYL-2-PROPANONE (BMK)</v>
      </c>
      <c r="C425" t="str">
        <f>'Input Sheet'!$CG$34</f>
        <v>Approximate use for 2025</v>
      </c>
      <c r="D425" t="str">
        <f>'Input Sheet'!$CG$35</f>
        <v>Purpose</v>
      </c>
      <c r="E425" s="17">
        <f>'Input Sheet'!N43</f>
        <v>0</v>
      </c>
      <c r="F425">
        <f>'Input Sheet'!O43</f>
        <v>0</v>
      </c>
    </row>
    <row r="426" spans="1:6" x14ac:dyDescent="0.35">
      <c r="A426" s="11">
        <f>'Cover Sheet'!$G$20</f>
        <v>0</v>
      </c>
      <c r="B426" t="str">
        <f>'Input Sheet'!$J$3</f>
        <v>1-PHENYL-2-PROPANONE (BMK)</v>
      </c>
      <c r="C426" t="str">
        <f>'Input Sheet'!$CG$34</f>
        <v>Approximate use for 2025</v>
      </c>
      <c r="D426" t="str">
        <f>'Input Sheet'!$CG$35</f>
        <v>Purpose</v>
      </c>
      <c r="E426" s="17">
        <f>'Input Sheet'!N44</f>
        <v>0</v>
      </c>
      <c r="F426">
        <f>'Input Sheet'!O44</f>
        <v>0</v>
      </c>
    </row>
    <row r="427" spans="1:6" x14ac:dyDescent="0.35">
      <c r="A427" s="11">
        <f>'Cover Sheet'!$G$20</f>
        <v>0</v>
      </c>
      <c r="B427" t="str">
        <f>'Input Sheet'!$J$3</f>
        <v>1-PHENYL-2-PROPANONE (BMK)</v>
      </c>
      <c r="C427" t="str">
        <f>'Input Sheet'!$CG$34</f>
        <v>Approximate use for 2025</v>
      </c>
      <c r="D427" t="str">
        <f>'Input Sheet'!$CG$35</f>
        <v>Purpose</v>
      </c>
      <c r="E427" s="17">
        <f>'Input Sheet'!N45</f>
        <v>0</v>
      </c>
      <c r="F427">
        <f>'Input Sheet'!O45</f>
        <v>0</v>
      </c>
    </row>
    <row r="428" spans="1:6" x14ac:dyDescent="0.35">
      <c r="A428" s="11">
        <f>'Cover Sheet'!$G$20</f>
        <v>0</v>
      </c>
      <c r="B428" t="str">
        <f>'Input Sheet'!$J$3</f>
        <v>1-PHENYL-2-PROPANONE (BMK)</v>
      </c>
      <c r="C428" t="str">
        <f>'Input Sheet'!$CG$34</f>
        <v>Approximate use for 2025</v>
      </c>
      <c r="D428" t="str">
        <f>'Input Sheet'!$CG$35</f>
        <v>Purpose</v>
      </c>
      <c r="E428" s="17">
        <f>'Input Sheet'!N46</f>
        <v>0</v>
      </c>
      <c r="F428">
        <f>'Input Sheet'!O46</f>
        <v>0</v>
      </c>
    </row>
    <row r="429" spans="1:6" x14ac:dyDescent="0.35">
      <c r="A429" s="11">
        <f>'Cover Sheet'!$G$20</f>
        <v>0</v>
      </c>
      <c r="B429" t="str">
        <f>'Input Sheet'!$J$3</f>
        <v>1-PHENYL-2-PROPANONE (BMK)</v>
      </c>
      <c r="C429" t="str">
        <f>'Input Sheet'!$CG$34</f>
        <v>Approximate use for 2025</v>
      </c>
      <c r="D429" t="str">
        <f>'Input Sheet'!$CG$35</f>
        <v>Purpose</v>
      </c>
      <c r="E429" s="17">
        <f>'Input Sheet'!N47</f>
        <v>0</v>
      </c>
      <c r="F429">
        <f>'Input Sheet'!O47</f>
        <v>0</v>
      </c>
    </row>
    <row r="430" spans="1:6" x14ac:dyDescent="0.35">
      <c r="A430" s="11">
        <f>'Cover Sheet'!$G$20</f>
        <v>0</v>
      </c>
      <c r="B430" t="str">
        <f>'Input Sheet'!$J$3</f>
        <v>1-PHENYL-2-PROPANONE (BMK)</v>
      </c>
      <c r="C430" t="str">
        <f>'Input Sheet'!$CG$34</f>
        <v>Approximate use for 2025</v>
      </c>
      <c r="D430" t="str">
        <f>'Input Sheet'!$CG$35</f>
        <v>Purpose</v>
      </c>
      <c r="E430" s="17">
        <f>'Input Sheet'!N48</f>
        <v>0</v>
      </c>
      <c r="F430">
        <f>'Input Sheet'!O48</f>
        <v>0</v>
      </c>
    </row>
    <row r="431" spans="1:6" x14ac:dyDescent="0.35">
      <c r="A431" s="11">
        <f>'Cover Sheet'!$G$20</f>
        <v>0</v>
      </c>
      <c r="B431" t="str">
        <f>'Input Sheet'!$J$3</f>
        <v>1-PHENYL-2-PROPANONE (BMK)</v>
      </c>
      <c r="C431" t="str">
        <f>'Input Sheet'!$CG$34</f>
        <v>Approximate use for 2025</v>
      </c>
      <c r="D431" t="str">
        <f>'Input Sheet'!$CG$35</f>
        <v>Purpose</v>
      </c>
      <c r="E431" s="17">
        <f>'Input Sheet'!N49</f>
        <v>0</v>
      </c>
      <c r="F431">
        <f>'Input Sheet'!O49</f>
        <v>0</v>
      </c>
    </row>
    <row r="432" spans="1:6" x14ac:dyDescent="0.35">
      <c r="A432" s="11">
        <f>'Cover Sheet'!$G$20</f>
        <v>0</v>
      </c>
      <c r="B432" t="str">
        <f>'Input Sheet'!$J$3</f>
        <v>1-PHENYL-2-PROPANONE (BMK)</v>
      </c>
      <c r="C432" t="str">
        <f>'Input Sheet'!$CG$34</f>
        <v>Approximate use for 2025</v>
      </c>
      <c r="D432" t="str">
        <f>'Input Sheet'!$CG$35</f>
        <v>Purpose</v>
      </c>
      <c r="E432" s="17">
        <f>'Input Sheet'!N50</f>
        <v>0</v>
      </c>
      <c r="F432">
        <f>'Input Sheet'!O50</f>
        <v>0</v>
      </c>
    </row>
    <row r="433" spans="1:6" x14ac:dyDescent="0.35">
      <c r="A433" s="11">
        <f>'Cover Sheet'!$G$20</f>
        <v>0</v>
      </c>
      <c r="B433" t="str">
        <f>'Input Sheet'!$J$3</f>
        <v>1-PHENYL-2-PROPANONE (BMK)</v>
      </c>
      <c r="C433" t="str">
        <f>'Input Sheet'!$CG$34</f>
        <v>Approximate use for 2025</v>
      </c>
      <c r="D433" t="str">
        <f>'Input Sheet'!$CG$35</f>
        <v>Purpose</v>
      </c>
      <c r="E433" s="17">
        <f>'Input Sheet'!N51</f>
        <v>0</v>
      </c>
      <c r="F433">
        <f>'Input Sheet'!O51</f>
        <v>0</v>
      </c>
    </row>
    <row r="434" spans="1:6" x14ac:dyDescent="0.35">
      <c r="A434" s="11">
        <f>'Cover Sheet'!$G$20</f>
        <v>0</v>
      </c>
      <c r="B434" t="str">
        <f>'Input Sheet'!$HH$3</f>
        <v>PSEUDOEPHEDRINE RAW MATERIALS</v>
      </c>
      <c r="C434" t="s">
        <v>0</v>
      </c>
      <c r="D434" s="12" t="s">
        <v>268</v>
      </c>
      <c r="E434" s="12" t="s">
        <v>268</v>
      </c>
      <c r="F434">
        <f>'Input Sheet'!HM4</f>
        <v>0</v>
      </c>
    </row>
    <row r="435" spans="1:6" x14ac:dyDescent="0.35">
      <c r="A435" s="11">
        <f>'Cover Sheet'!$G$20</f>
        <v>0</v>
      </c>
      <c r="B435" t="str">
        <f>'Input Sheet'!$HH$3</f>
        <v>PSEUDOEPHEDRINE RAW MATERIALS</v>
      </c>
      <c r="C435" t="s">
        <v>6</v>
      </c>
      <c r="D435" s="12" t="s">
        <v>268</v>
      </c>
      <c r="E435" s="12" t="s">
        <v>268</v>
      </c>
      <c r="F435">
        <f>'Input Sheet'!HM5</f>
        <v>0</v>
      </c>
    </row>
    <row r="436" spans="1:6" x14ac:dyDescent="0.35">
      <c r="A436" s="11">
        <f>'Cover Sheet'!$G$20</f>
        <v>0</v>
      </c>
      <c r="B436" t="str">
        <f>'Input Sheet'!$HH$3</f>
        <v>PSEUDOEPHEDRINE RAW MATERIALS</v>
      </c>
      <c r="C436" t="s">
        <v>7</v>
      </c>
      <c r="D436" s="12" t="s">
        <v>268</v>
      </c>
      <c r="E436" s="12" t="s">
        <v>268</v>
      </c>
      <c r="F436">
        <f>'Input Sheet'!HM6</f>
        <v>0</v>
      </c>
    </row>
    <row r="437" spans="1:6" x14ac:dyDescent="0.35">
      <c r="A437" s="11">
        <f>'Cover Sheet'!$G$20</f>
        <v>0</v>
      </c>
      <c r="B437" t="str">
        <f>'Input Sheet'!$HH$3</f>
        <v>PSEUDOEPHEDRINE RAW MATERIALS</v>
      </c>
      <c r="C437" t="s">
        <v>5</v>
      </c>
      <c r="D437" s="12" t="s">
        <v>268</v>
      </c>
      <c r="E437" s="12" t="s">
        <v>268</v>
      </c>
      <c r="F437">
        <f>'Input Sheet'!HM7</f>
        <v>0</v>
      </c>
    </row>
    <row r="438" spans="1:6" x14ac:dyDescent="0.35">
      <c r="A438" s="11">
        <f>'Cover Sheet'!$G$20</f>
        <v>0</v>
      </c>
      <c r="B438" t="str">
        <f>'Input Sheet'!$HH$3</f>
        <v>PSEUDOEPHEDRINE RAW MATERIALS</v>
      </c>
      <c r="C438" t="s">
        <v>8</v>
      </c>
      <c r="D438" s="12" t="s">
        <v>268</v>
      </c>
      <c r="E438" s="12" t="s">
        <v>268</v>
      </c>
      <c r="F438">
        <f>'Input Sheet'!HM8</f>
        <v>0</v>
      </c>
    </row>
    <row r="439" spans="1:6" x14ac:dyDescent="0.35">
      <c r="A439" s="11">
        <f>'Cover Sheet'!$G$20</f>
        <v>0</v>
      </c>
      <c r="B439" t="str">
        <f>'Input Sheet'!$HH$3</f>
        <v>PSEUDOEPHEDRINE RAW MATERIALS</v>
      </c>
      <c r="C439" t="s">
        <v>236</v>
      </c>
      <c r="D439" s="12" t="s">
        <v>268</v>
      </c>
      <c r="E439" s="12" t="s">
        <v>268</v>
      </c>
      <c r="F439">
        <f>'Input Sheet'!HM9</f>
        <v>0</v>
      </c>
    </row>
    <row r="440" spans="1:6" x14ac:dyDescent="0.35">
      <c r="A440" s="11">
        <f>'Cover Sheet'!$G$20</f>
        <v>0</v>
      </c>
      <c r="B440" t="str">
        <f>'Input Sheet'!$HH$3</f>
        <v>PSEUDOEPHEDRINE RAW MATERIALS</v>
      </c>
      <c r="C440" t="str">
        <f>'Input Sheet'!$CC$12</f>
        <v>Imported in 2024</v>
      </c>
      <c r="D440" t="str">
        <f>'Input Sheet'!$CC$13</f>
        <v>From Country (Inc EU Countries)</v>
      </c>
      <c r="E440" s="16">
        <f>'Input Sheet'!HH14</f>
        <v>0</v>
      </c>
      <c r="F440">
        <f>'Input Sheet'!HI14</f>
        <v>0</v>
      </c>
    </row>
    <row r="441" spans="1:6" x14ac:dyDescent="0.35">
      <c r="A441" s="11">
        <f>'Cover Sheet'!$G$20</f>
        <v>0</v>
      </c>
      <c r="B441" t="str">
        <f>'Input Sheet'!$HH$3</f>
        <v>PSEUDOEPHEDRINE RAW MATERIALS</v>
      </c>
      <c r="C441" t="str">
        <f>'Input Sheet'!$CC$12</f>
        <v>Imported in 2024</v>
      </c>
      <c r="D441" t="str">
        <f>'Input Sheet'!$CC$13</f>
        <v>From Country (Inc EU Countries)</v>
      </c>
      <c r="E441" s="16">
        <f>'Input Sheet'!HH15</f>
        <v>0</v>
      </c>
      <c r="F441">
        <f>'Input Sheet'!HI15</f>
        <v>0</v>
      </c>
    </row>
    <row r="442" spans="1:6" x14ac:dyDescent="0.35">
      <c r="A442" s="11">
        <f>'Cover Sheet'!$G$20</f>
        <v>0</v>
      </c>
      <c r="B442" t="str">
        <f>'Input Sheet'!$HH$3</f>
        <v>PSEUDOEPHEDRINE RAW MATERIALS</v>
      </c>
      <c r="C442" t="str">
        <f>'Input Sheet'!$CC$12</f>
        <v>Imported in 2024</v>
      </c>
      <c r="D442" t="str">
        <f>'Input Sheet'!$CC$13</f>
        <v>From Country (Inc EU Countries)</v>
      </c>
      <c r="E442" s="16">
        <f>'Input Sheet'!HH16</f>
        <v>0</v>
      </c>
      <c r="F442">
        <f>'Input Sheet'!HI16</f>
        <v>0</v>
      </c>
    </row>
    <row r="443" spans="1:6" x14ac:dyDescent="0.35">
      <c r="A443" s="11">
        <f>'Cover Sheet'!$G$20</f>
        <v>0</v>
      </c>
      <c r="B443" t="str">
        <f>'Input Sheet'!$HH$3</f>
        <v>PSEUDOEPHEDRINE RAW MATERIALS</v>
      </c>
      <c r="C443" t="str">
        <f>'Input Sheet'!$CC$12</f>
        <v>Imported in 2024</v>
      </c>
      <c r="D443" t="str">
        <f>'Input Sheet'!$CC$13</f>
        <v>From Country (Inc EU Countries)</v>
      </c>
      <c r="E443" s="16">
        <f>'Input Sheet'!HH17</f>
        <v>0</v>
      </c>
      <c r="F443">
        <f>'Input Sheet'!HI17</f>
        <v>0</v>
      </c>
    </row>
    <row r="444" spans="1:6" x14ac:dyDescent="0.35">
      <c r="A444" s="11">
        <f>'Cover Sheet'!$G$20</f>
        <v>0</v>
      </c>
      <c r="B444" t="str">
        <f>'Input Sheet'!$HH$3</f>
        <v>PSEUDOEPHEDRINE RAW MATERIALS</v>
      </c>
      <c r="C444" t="str">
        <f>'Input Sheet'!$CC$12</f>
        <v>Imported in 2024</v>
      </c>
      <c r="D444" t="str">
        <f>'Input Sheet'!$CC$13</f>
        <v>From Country (Inc EU Countries)</v>
      </c>
      <c r="E444" s="16">
        <f>'Input Sheet'!HH18</f>
        <v>0</v>
      </c>
      <c r="F444">
        <f>'Input Sheet'!HI18</f>
        <v>0</v>
      </c>
    </row>
    <row r="445" spans="1:6" x14ac:dyDescent="0.35">
      <c r="A445" s="11">
        <f>'Cover Sheet'!$G$20</f>
        <v>0</v>
      </c>
      <c r="B445" t="str">
        <f>'Input Sheet'!$HH$3</f>
        <v>PSEUDOEPHEDRINE RAW MATERIALS</v>
      </c>
      <c r="C445" t="str">
        <f>'Input Sheet'!$CC$12</f>
        <v>Imported in 2024</v>
      </c>
      <c r="D445" t="str">
        <f>'Input Sheet'!$CC$13</f>
        <v>From Country (Inc EU Countries)</v>
      </c>
      <c r="E445" s="16">
        <f>'Input Sheet'!HH19</f>
        <v>0</v>
      </c>
      <c r="F445">
        <f>'Input Sheet'!HI19</f>
        <v>0</v>
      </c>
    </row>
    <row r="446" spans="1:6" x14ac:dyDescent="0.35">
      <c r="A446" s="11">
        <f>'Cover Sheet'!$G$20</f>
        <v>0</v>
      </c>
      <c r="B446" t="str">
        <f>'Input Sheet'!$HH$3</f>
        <v>PSEUDOEPHEDRINE RAW MATERIALS</v>
      </c>
      <c r="C446" t="str">
        <f>'Input Sheet'!$CC$12</f>
        <v>Imported in 2024</v>
      </c>
      <c r="D446" t="str">
        <f>'Input Sheet'!$CC$13</f>
        <v>From Country (Inc EU Countries)</v>
      </c>
      <c r="E446" s="16">
        <f>'Input Sheet'!HH20</f>
        <v>0</v>
      </c>
      <c r="F446">
        <f>'Input Sheet'!HI20</f>
        <v>0</v>
      </c>
    </row>
    <row r="447" spans="1:6" x14ac:dyDescent="0.35">
      <c r="A447" s="11">
        <f>'Cover Sheet'!$G$20</f>
        <v>0</v>
      </c>
      <c r="B447" t="str">
        <f>'Input Sheet'!$HH$3</f>
        <v>PSEUDOEPHEDRINE RAW MATERIALS</v>
      </c>
      <c r="C447" t="str">
        <f>'Input Sheet'!$CC$12</f>
        <v>Imported in 2024</v>
      </c>
      <c r="D447" t="str">
        <f>'Input Sheet'!$CC$13</f>
        <v>From Country (Inc EU Countries)</v>
      </c>
      <c r="E447" s="16">
        <f>'Input Sheet'!HH21</f>
        <v>0</v>
      </c>
      <c r="F447">
        <f>'Input Sheet'!HI21</f>
        <v>0</v>
      </c>
    </row>
    <row r="448" spans="1:6" x14ac:dyDescent="0.35">
      <c r="A448" s="11">
        <f>'Cover Sheet'!$G$20</f>
        <v>0</v>
      </c>
      <c r="B448" t="str">
        <f>'Input Sheet'!$HH$3</f>
        <v>PSEUDOEPHEDRINE RAW MATERIALS</v>
      </c>
      <c r="C448" t="str">
        <f>'Input Sheet'!$CC$12</f>
        <v>Imported in 2024</v>
      </c>
      <c r="D448" t="str">
        <f>'Input Sheet'!$CC$13</f>
        <v>From Country (Inc EU Countries)</v>
      </c>
      <c r="E448" s="16">
        <f>'Input Sheet'!HH22</f>
        <v>0</v>
      </c>
      <c r="F448">
        <f>'Input Sheet'!HI22</f>
        <v>0</v>
      </c>
    </row>
    <row r="449" spans="1:6" x14ac:dyDescent="0.35">
      <c r="A449" s="11">
        <f>'Cover Sheet'!$G$20</f>
        <v>0</v>
      </c>
      <c r="B449" t="str">
        <f>'Input Sheet'!$HH$3</f>
        <v>PSEUDOEPHEDRINE RAW MATERIALS</v>
      </c>
      <c r="C449" t="str">
        <f>'Input Sheet'!$CC$12</f>
        <v>Imported in 2024</v>
      </c>
      <c r="D449" t="str">
        <f>'Input Sheet'!$CC$13</f>
        <v>From Country (Inc EU Countries)</v>
      </c>
      <c r="E449" s="16">
        <f>'Input Sheet'!HH23</f>
        <v>0</v>
      </c>
      <c r="F449">
        <f>'Input Sheet'!HI23</f>
        <v>0</v>
      </c>
    </row>
    <row r="450" spans="1:6" x14ac:dyDescent="0.35">
      <c r="A450" s="11">
        <f>'Cover Sheet'!$G$20</f>
        <v>0</v>
      </c>
      <c r="B450" t="str">
        <f>'Input Sheet'!$HH$3</f>
        <v>PSEUDOEPHEDRINE RAW MATERIALS</v>
      </c>
      <c r="C450" t="str">
        <f>'Input Sheet'!$CC$12</f>
        <v>Imported in 2024</v>
      </c>
      <c r="D450" t="str">
        <f>'Input Sheet'!$CC$13</f>
        <v>From Country (Inc EU Countries)</v>
      </c>
      <c r="E450" s="16">
        <f>'Input Sheet'!HH24</f>
        <v>0</v>
      </c>
      <c r="F450">
        <f>'Input Sheet'!HI24</f>
        <v>0</v>
      </c>
    </row>
    <row r="451" spans="1:6" x14ac:dyDescent="0.35">
      <c r="A451" s="11">
        <f>'Cover Sheet'!$G$20</f>
        <v>0</v>
      </c>
      <c r="B451" t="str">
        <f>'Input Sheet'!$HH$3</f>
        <v>PSEUDOEPHEDRINE RAW MATERIALS</v>
      </c>
      <c r="C451" t="str">
        <f>'Input Sheet'!$CC$12</f>
        <v>Imported in 2024</v>
      </c>
      <c r="D451" t="str">
        <f>'Input Sheet'!$CC$13</f>
        <v>From Country (Inc EU Countries)</v>
      </c>
      <c r="E451" s="16">
        <f>'Input Sheet'!HH25</f>
        <v>0</v>
      </c>
      <c r="F451">
        <f>'Input Sheet'!HI25</f>
        <v>0</v>
      </c>
    </row>
    <row r="452" spans="1:6" x14ac:dyDescent="0.35">
      <c r="A452" s="11">
        <f>'Cover Sheet'!$G$20</f>
        <v>0</v>
      </c>
      <c r="B452" t="str">
        <f>'Input Sheet'!$HH$3</f>
        <v>PSEUDOEPHEDRINE RAW MATERIALS</v>
      </c>
      <c r="C452" t="str">
        <f>'Input Sheet'!$CC$12</f>
        <v>Imported in 2024</v>
      </c>
      <c r="D452" t="str">
        <f>'Input Sheet'!$CC$13</f>
        <v>From Country (Inc EU Countries)</v>
      </c>
      <c r="E452" s="16">
        <f>'Input Sheet'!HH26</f>
        <v>0</v>
      </c>
      <c r="F452">
        <f>'Input Sheet'!HI26</f>
        <v>0</v>
      </c>
    </row>
    <row r="453" spans="1:6" x14ac:dyDescent="0.35">
      <c r="A453" s="11">
        <f>'Cover Sheet'!$G$20</f>
        <v>0</v>
      </c>
      <c r="B453" t="str">
        <f>'Input Sheet'!$HH$3</f>
        <v>PSEUDOEPHEDRINE RAW MATERIALS</v>
      </c>
      <c r="C453" t="str">
        <f>'Input Sheet'!$CC$12</f>
        <v>Imported in 2024</v>
      </c>
      <c r="D453" t="str">
        <f>'Input Sheet'!$CC$13</f>
        <v>From Country (Inc EU Countries)</v>
      </c>
      <c r="E453" s="16">
        <f>'Input Sheet'!HH27</f>
        <v>0</v>
      </c>
      <c r="F453">
        <f>'Input Sheet'!HI27</f>
        <v>0</v>
      </c>
    </row>
    <row r="454" spans="1:6" x14ac:dyDescent="0.35">
      <c r="A454" s="11">
        <f>'Cover Sheet'!$G$20</f>
        <v>0</v>
      </c>
      <c r="B454" t="str">
        <f>'Input Sheet'!$HH$3</f>
        <v>PSEUDOEPHEDRINE RAW MATERIALS</v>
      </c>
      <c r="C454" t="str">
        <f>'Input Sheet'!$CC$12</f>
        <v>Imported in 2024</v>
      </c>
      <c r="D454" t="str">
        <f>'Input Sheet'!$CC$13</f>
        <v>From Country (Inc EU Countries)</v>
      </c>
      <c r="E454" s="16">
        <f>'Input Sheet'!HH28</f>
        <v>0</v>
      </c>
      <c r="F454">
        <f>'Input Sheet'!HI28</f>
        <v>0</v>
      </c>
    </row>
    <row r="455" spans="1:6" x14ac:dyDescent="0.35">
      <c r="A455" s="11">
        <f>'Cover Sheet'!$G$20</f>
        <v>0</v>
      </c>
      <c r="B455" t="str">
        <f>'Input Sheet'!$HH$3</f>
        <v>PSEUDOEPHEDRINE RAW MATERIALS</v>
      </c>
      <c r="C455" t="str">
        <f>'Input Sheet'!$CC$12</f>
        <v>Imported in 2024</v>
      </c>
      <c r="D455" t="str">
        <f>'Input Sheet'!$CC$13</f>
        <v>From Country (Inc EU Countries)</v>
      </c>
      <c r="E455" s="16">
        <f>'Input Sheet'!HH29</f>
        <v>0</v>
      </c>
      <c r="F455">
        <f>'Input Sheet'!HI29</f>
        <v>0</v>
      </c>
    </row>
    <row r="456" spans="1:6" x14ac:dyDescent="0.35">
      <c r="A456" s="11">
        <f>'Cover Sheet'!$G$20</f>
        <v>0</v>
      </c>
      <c r="B456" t="str">
        <f>'Input Sheet'!$HH$3</f>
        <v>PSEUDOEPHEDRINE RAW MATERIALS</v>
      </c>
      <c r="C456" t="str">
        <f>'Input Sheet'!$CC$12</f>
        <v>Imported in 2024</v>
      </c>
      <c r="D456" t="str">
        <f>'Input Sheet'!$CC$13</f>
        <v>From Country (Inc EU Countries)</v>
      </c>
      <c r="E456" s="16">
        <f>'Input Sheet'!HH30</f>
        <v>0</v>
      </c>
      <c r="F456">
        <f>'Input Sheet'!HI30</f>
        <v>0</v>
      </c>
    </row>
    <row r="457" spans="1:6" x14ac:dyDescent="0.35">
      <c r="A457" s="11">
        <f>'Cover Sheet'!$G$20</f>
        <v>0</v>
      </c>
      <c r="B457" t="str">
        <f>'Input Sheet'!$HH$3</f>
        <v>PSEUDOEPHEDRINE RAW MATERIALS</v>
      </c>
      <c r="C457" t="str">
        <f>'Input Sheet'!$CG$12</f>
        <v>Exported in 2024</v>
      </c>
      <c r="D457" t="str">
        <f>'Input Sheet'!$CG$13</f>
        <v>To Country (Inc EU Countries)</v>
      </c>
      <c r="E457" s="16">
        <f>'Input Sheet'!HL14</f>
        <v>0</v>
      </c>
      <c r="F457">
        <f>'Input Sheet'!HM14</f>
        <v>0</v>
      </c>
    </row>
    <row r="458" spans="1:6" x14ac:dyDescent="0.35">
      <c r="A458" s="11">
        <f>'Cover Sheet'!$G$20</f>
        <v>0</v>
      </c>
      <c r="B458" t="str">
        <f>'Input Sheet'!$HH$3</f>
        <v>PSEUDOEPHEDRINE RAW MATERIALS</v>
      </c>
      <c r="C458" t="str">
        <f>'Input Sheet'!$CG$12</f>
        <v>Exported in 2024</v>
      </c>
      <c r="D458" t="str">
        <f>'Input Sheet'!$CG$13</f>
        <v>To Country (Inc EU Countries)</v>
      </c>
      <c r="E458" s="16">
        <f>'Input Sheet'!HL15</f>
        <v>0</v>
      </c>
      <c r="F458">
        <f>'Input Sheet'!HM15</f>
        <v>0</v>
      </c>
    </row>
    <row r="459" spans="1:6" x14ac:dyDescent="0.35">
      <c r="A459" s="11">
        <f>'Cover Sheet'!$G$20</f>
        <v>0</v>
      </c>
      <c r="B459" t="str">
        <f>'Input Sheet'!$HH$3</f>
        <v>PSEUDOEPHEDRINE RAW MATERIALS</v>
      </c>
      <c r="C459" t="str">
        <f>'Input Sheet'!$CG$12</f>
        <v>Exported in 2024</v>
      </c>
      <c r="D459" t="str">
        <f>'Input Sheet'!$CG$13</f>
        <v>To Country (Inc EU Countries)</v>
      </c>
      <c r="E459" s="16">
        <f>'Input Sheet'!HL16</f>
        <v>0</v>
      </c>
      <c r="F459">
        <f>'Input Sheet'!HM16</f>
        <v>0</v>
      </c>
    </row>
    <row r="460" spans="1:6" x14ac:dyDescent="0.35">
      <c r="A460" s="11">
        <f>'Cover Sheet'!$G$20</f>
        <v>0</v>
      </c>
      <c r="B460" t="str">
        <f>'Input Sheet'!$HH$3</f>
        <v>PSEUDOEPHEDRINE RAW MATERIALS</v>
      </c>
      <c r="C460" t="str">
        <f>'Input Sheet'!$CG$12</f>
        <v>Exported in 2024</v>
      </c>
      <c r="D460" t="str">
        <f>'Input Sheet'!$CG$13</f>
        <v>To Country (Inc EU Countries)</v>
      </c>
      <c r="E460" s="16">
        <f>'Input Sheet'!HL17</f>
        <v>0</v>
      </c>
      <c r="F460">
        <f>'Input Sheet'!HM17</f>
        <v>0</v>
      </c>
    </row>
    <row r="461" spans="1:6" x14ac:dyDescent="0.35">
      <c r="A461" s="11">
        <f>'Cover Sheet'!$G$20</f>
        <v>0</v>
      </c>
      <c r="B461" t="str">
        <f>'Input Sheet'!$HH$3</f>
        <v>PSEUDOEPHEDRINE RAW MATERIALS</v>
      </c>
      <c r="C461" t="str">
        <f>'Input Sheet'!$CG$12</f>
        <v>Exported in 2024</v>
      </c>
      <c r="D461" t="str">
        <f>'Input Sheet'!$CG$13</f>
        <v>To Country (Inc EU Countries)</v>
      </c>
      <c r="E461" s="16">
        <f>'Input Sheet'!HL18</f>
        <v>0</v>
      </c>
      <c r="F461">
        <f>'Input Sheet'!HM18</f>
        <v>0</v>
      </c>
    </row>
    <row r="462" spans="1:6" x14ac:dyDescent="0.35">
      <c r="A462" s="11">
        <f>'Cover Sheet'!$G$20</f>
        <v>0</v>
      </c>
      <c r="B462" t="str">
        <f>'Input Sheet'!$HH$3</f>
        <v>PSEUDOEPHEDRINE RAW MATERIALS</v>
      </c>
      <c r="C462" t="str">
        <f>'Input Sheet'!$CG$12</f>
        <v>Exported in 2024</v>
      </c>
      <c r="D462" t="str">
        <f>'Input Sheet'!$CG$13</f>
        <v>To Country (Inc EU Countries)</v>
      </c>
      <c r="E462" s="16">
        <f>'Input Sheet'!HL19</f>
        <v>0</v>
      </c>
      <c r="F462">
        <f>'Input Sheet'!HM19</f>
        <v>0</v>
      </c>
    </row>
    <row r="463" spans="1:6" x14ac:dyDescent="0.35">
      <c r="A463" s="11">
        <f>'Cover Sheet'!$G$20</f>
        <v>0</v>
      </c>
      <c r="B463" t="str">
        <f>'Input Sheet'!$HH$3</f>
        <v>PSEUDOEPHEDRINE RAW MATERIALS</v>
      </c>
      <c r="C463" t="str">
        <f>'Input Sheet'!$CG$12</f>
        <v>Exported in 2024</v>
      </c>
      <c r="D463" t="str">
        <f>'Input Sheet'!$CG$13</f>
        <v>To Country (Inc EU Countries)</v>
      </c>
      <c r="E463" s="16">
        <f>'Input Sheet'!HL20</f>
        <v>0</v>
      </c>
      <c r="F463">
        <f>'Input Sheet'!HM20</f>
        <v>0</v>
      </c>
    </row>
    <row r="464" spans="1:6" x14ac:dyDescent="0.35">
      <c r="A464" s="11">
        <f>'Cover Sheet'!$G$20</f>
        <v>0</v>
      </c>
      <c r="B464" t="str">
        <f>'Input Sheet'!$HH$3</f>
        <v>PSEUDOEPHEDRINE RAW MATERIALS</v>
      </c>
      <c r="C464" t="str">
        <f>'Input Sheet'!$CG$12</f>
        <v>Exported in 2024</v>
      </c>
      <c r="D464" t="str">
        <f>'Input Sheet'!$CG$13</f>
        <v>To Country (Inc EU Countries)</v>
      </c>
      <c r="E464" s="16">
        <f>'Input Sheet'!HL21</f>
        <v>0</v>
      </c>
      <c r="F464">
        <f>'Input Sheet'!HM21</f>
        <v>0</v>
      </c>
    </row>
    <row r="465" spans="1:6" x14ac:dyDescent="0.35">
      <c r="A465" s="11">
        <f>'Cover Sheet'!$G$20</f>
        <v>0</v>
      </c>
      <c r="B465" t="str">
        <f>'Input Sheet'!$HH$3</f>
        <v>PSEUDOEPHEDRINE RAW MATERIALS</v>
      </c>
      <c r="C465" t="str">
        <f>'Input Sheet'!$CG$12</f>
        <v>Exported in 2024</v>
      </c>
      <c r="D465" t="str">
        <f>'Input Sheet'!$CG$13</f>
        <v>To Country (Inc EU Countries)</v>
      </c>
      <c r="E465" s="16">
        <f>'Input Sheet'!HL22</f>
        <v>0</v>
      </c>
      <c r="F465">
        <f>'Input Sheet'!HM22</f>
        <v>0</v>
      </c>
    </row>
    <row r="466" spans="1:6" x14ac:dyDescent="0.35">
      <c r="A466" s="11">
        <f>'Cover Sheet'!$G$20</f>
        <v>0</v>
      </c>
      <c r="B466" t="str">
        <f>'Input Sheet'!$HH$3</f>
        <v>PSEUDOEPHEDRINE RAW MATERIALS</v>
      </c>
      <c r="C466" t="str">
        <f>'Input Sheet'!$CG$12</f>
        <v>Exported in 2024</v>
      </c>
      <c r="D466" t="str">
        <f>'Input Sheet'!$CG$13</f>
        <v>To Country (Inc EU Countries)</v>
      </c>
      <c r="E466" s="16">
        <f>'Input Sheet'!HL23</f>
        <v>0</v>
      </c>
      <c r="F466">
        <f>'Input Sheet'!HM23</f>
        <v>0</v>
      </c>
    </row>
    <row r="467" spans="1:6" x14ac:dyDescent="0.35">
      <c r="A467" s="11">
        <f>'Cover Sheet'!$G$20</f>
        <v>0</v>
      </c>
      <c r="B467" t="str">
        <f>'Input Sheet'!$HH$3</f>
        <v>PSEUDOEPHEDRINE RAW MATERIALS</v>
      </c>
      <c r="C467" t="str">
        <f>'Input Sheet'!$CG$12</f>
        <v>Exported in 2024</v>
      </c>
      <c r="D467" t="str">
        <f>'Input Sheet'!$CG$13</f>
        <v>To Country (Inc EU Countries)</v>
      </c>
      <c r="E467" s="16">
        <f>'Input Sheet'!HL24</f>
        <v>0</v>
      </c>
      <c r="F467">
        <f>'Input Sheet'!HM24</f>
        <v>0</v>
      </c>
    </row>
    <row r="468" spans="1:6" x14ac:dyDescent="0.35">
      <c r="A468" s="11">
        <f>'Cover Sheet'!$G$20</f>
        <v>0</v>
      </c>
      <c r="B468" t="str">
        <f>'Input Sheet'!$HH$3</f>
        <v>PSEUDOEPHEDRINE RAW MATERIALS</v>
      </c>
      <c r="C468" t="str">
        <f>'Input Sheet'!$CG$12</f>
        <v>Exported in 2024</v>
      </c>
      <c r="D468" t="str">
        <f>'Input Sheet'!$CG$13</f>
        <v>To Country (Inc EU Countries)</v>
      </c>
      <c r="E468" s="16">
        <f>'Input Sheet'!HL25</f>
        <v>0</v>
      </c>
      <c r="F468">
        <f>'Input Sheet'!HM25</f>
        <v>0</v>
      </c>
    </row>
    <row r="469" spans="1:6" x14ac:dyDescent="0.35">
      <c r="A469" s="11">
        <f>'Cover Sheet'!$G$20</f>
        <v>0</v>
      </c>
      <c r="B469" t="str">
        <f>'Input Sheet'!$HH$3</f>
        <v>PSEUDOEPHEDRINE RAW MATERIALS</v>
      </c>
      <c r="C469" t="str">
        <f>'Input Sheet'!$CG$12</f>
        <v>Exported in 2024</v>
      </c>
      <c r="D469" t="str">
        <f>'Input Sheet'!$CG$13</f>
        <v>To Country (Inc EU Countries)</v>
      </c>
      <c r="E469" s="16">
        <f>'Input Sheet'!HL26</f>
        <v>0</v>
      </c>
      <c r="F469">
        <f>'Input Sheet'!HM26</f>
        <v>0</v>
      </c>
    </row>
    <row r="470" spans="1:6" x14ac:dyDescent="0.35">
      <c r="A470" s="11">
        <f>'Cover Sheet'!$G$20</f>
        <v>0</v>
      </c>
      <c r="B470" t="str">
        <f>'Input Sheet'!$HH$3</f>
        <v>PSEUDOEPHEDRINE RAW MATERIALS</v>
      </c>
      <c r="C470" t="str">
        <f>'Input Sheet'!$CG$12</f>
        <v>Exported in 2024</v>
      </c>
      <c r="D470" t="str">
        <f>'Input Sheet'!$CG$13</f>
        <v>To Country (Inc EU Countries)</v>
      </c>
      <c r="E470" s="16">
        <f>'Input Sheet'!HL27</f>
        <v>0</v>
      </c>
      <c r="F470">
        <f>'Input Sheet'!HM27</f>
        <v>0</v>
      </c>
    </row>
    <row r="471" spans="1:6" x14ac:dyDescent="0.35">
      <c r="A471" s="11">
        <f>'Cover Sheet'!$G$20</f>
        <v>0</v>
      </c>
      <c r="B471" t="str">
        <f>'Input Sheet'!$HH$3</f>
        <v>PSEUDOEPHEDRINE RAW MATERIALS</v>
      </c>
      <c r="C471" t="str">
        <f>'Input Sheet'!$CG$12</f>
        <v>Exported in 2024</v>
      </c>
      <c r="D471" t="str">
        <f>'Input Sheet'!$CG$13</f>
        <v>To Country (Inc EU Countries)</v>
      </c>
      <c r="E471" s="16">
        <f>'Input Sheet'!HL28</f>
        <v>0</v>
      </c>
      <c r="F471">
        <f>'Input Sheet'!HM28</f>
        <v>0</v>
      </c>
    </row>
    <row r="472" spans="1:6" x14ac:dyDescent="0.35">
      <c r="A472" s="11">
        <f>'Cover Sheet'!$G$20</f>
        <v>0</v>
      </c>
      <c r="B472" t="str">
        <f>'Input Sheet'!$HH$3</f>
        <v>PSEUDOEPHEDRINE RAW MATERIALS</v>
      </c>
      <c r="C472" t="str">
        <f>'Input Sheet'!$CG$12</f>
        <v>Exported in 2024</v>
      </c>
      <c r="D472" t="str">
        <f>'Input Sheet'!$CG$13</f>
        <v>To Country (Inc EU Countries)</v>
      </c>
      <c r="E472" s="16">
        <f>'Input Sheet'!HL29</f>
        <v>0</v>
      </c>
      <c r="F472">
        <f>'Input Sheet'!HM29</f>
        <v>0</v>
      </c>
    </row>
    <row r="473" spans="1:6" x14ac:dyDescent="0.35">
      <c r="A473" s="11">
        <f>'Cover Sheet'!$G$20</f>
        <v>0</v>
      </c>
      <c r="B473" t="str">
        <f>'Input Sheet'!$HH$3</f>
        <v>PSEUDOEPHEDRINE RAW MATERIALS</v>
      </c>
      <c r="C473" t="str">
        <f>'Input Sheet'!$CG$12</f>
        <v>Exported in 2024</v>
      </c>
      <c r="D473" t="str">
        <f>'Input Sheet'!$CG$13</f>
        <v>To Country (Inc EU Countries)</v>
      </c>
      <c r="E473" s="16">
        <f>'Input Sheet'!HL30</f>
        <v>0</v>
      </c>
      <c r="F473">
        <f>'Input Sheet'!HM30</f>
        <v>0</v>
      </c>
    </row>
    <row r="474" spans="1:6" x14ac:dyDescent="0.35">
      <c r="A474" s="11">
        <f>'Cover Sheet'!$G$20</f>
        <v>0</v>
      </c>
      <c r="B474" t="str">
        <f>'Input Sheet'!$HH$3</f>
        <v>PSEUDOEPHEDRINE RAW MATERIALS</v>
      </c>
      <c r="C474" t="str">
        <f>'Input Sheet'!$CC$34</f>
        <v>Used in 2024</v>
      </c>
      <c r="D474" t="str">
        <f>'Input Sheet'!$CC$35</f>
        <v>Purpose</v>
      </c>
      <c r="E474" s="17">
        <f>'Input Sheet'!HH36</f>
        <v>0</v>
      </c>
      <c r="F474">
        <f>'Input Sheet'!HI36</f>
        <v>0</v>
      </c>
    </row>
    <row r="475" spans="1:6" x14ac:dyDescent="0.35">
      <c r="A475" s="11">
        <f>'Cover Sheet'!$G$20</f>
        <v>0</v>
      </c>
      <c r="B475" t="str">
        <f>'Input Sheet'!$HH$3</f>
        <v>PSEUDOEPHEDRINE RAW MATERIALS</v>
      </c>
      <c r="C475" t="str">
        <f>'Input Sheet'!$CC$34</f>
        <v>Used in 2024</v>
      </c>
      <c r="D475" t="str">
        <f>'Input Sheet'!$CC$35</f>
        <v>Purpose</v>
      </c>
      <c r="E475" s="17">
        <f>'Input Sheet'!HH37</f>
        <v>0</v>
      </c>
      <c r="F475">
        <f>'Input Sheet'!HI37</f>
        <v>0</v>
      </c>
    </row>
    <row r="476" spans="1:6" x14ac:dyDescent="0.35">
      <c r="A476" s="11">
        <f>'Cover Sheet'!$G$20</f>
        <v>0</v>
      </c>
      <c r="B476" t="str">
        <f>'Input Sheet'!$HH$3</f>
        <v>PSEUDOEPHEDRINE RAW MATERIALS</v>
      </c>
      <c r="C476" t="str">
        <f>'Input Sheet'!$CC$34</f>
        <v>Used in 2024</v>
      </c>
      <c r="D476" t="str">
        <f>'Input Sheet'!$CC$35</f>
        <v>Purpose</v>
      </c>
      <c r="E476" s="17">
        <f>'Input Sheet'!HH38</f>
        <v>0</v>
      </c>
      <c r="F476">
        <f>'Input Sheet'!HI38</f>
        <v>0</v>
      </c>
    </row>
    <row r="477" spans="1:6" x14ac:dyDescent="0.35">
      <c r="A477" s="11">
        <f>'Cover Sheet'!$G$20</f>
        <v>0</v>
      </c>
      <c r="B477" t="str">
        <f>'Input Sheet'!$HH$3</f>
        <v>PSEUDOEPHEDRINE RAW MATERIALS</v>
      </c>
      <c r="C477" t="str">
        <f>'Input Sheet'!$CC$34</f>
        <v>Used in 2024</v>
      </c>
      <c r="D477" t="str">
        <f>'Input Sheet'!$CC$35</f>
        <v>Purpose</v>
      </c>
      <c r="E477" s="17">
        <f>'Input Sheet'!HH39</f>
        <v>0</v>
      </c>
      <c r="F477">
        <f>'Input Sheet'!HI39</f>
        <v>0</v>
      </c>
    </row>
    <row r="478" spans="1:6" x14ac:dyDescent="0.35">
      <c r="A478" s="11">
        <f>'Cover Sheet'!$G$20</f>
        <v>0</v>
      </c>
      <c r="B478" t="str">
        <f>'Input Sheet'!$HH$3</f>
        <v>PSEUDOEPHEDRINE RAW MATERIALS</v>
      </c>
      <c r="C478" t="str">
        <f>'Input Sheet'!$CC$34</f>
        <v>Used in 2024</v>
      </c>
      <c r="D478" t="str">
        <f>'Input Sheet'!$CC$35</f>
        <v>Purpose</v>
      </c>
      <c r="E478" s="17">
        <f>'Input Sheet'!HH40</f>
        <v>0</v>
      </c>
      <c r="F478">
        <f>'Input Sheet'!HI40</f>
        <v>0</v>
      </c>
    </row>
    <row r="479" spans="1:6" x14ac:dyDescent="0.35">
      <c r="A479" s="11">
        <f>'Cover Sheet'!$G$20</f>
        <v>0</v>
      </c>
      <c r="B479" t="str">
        <f>'Input Sheet'!$HH$3</f>
        <v>PSEUDOEPHEDRINE RAW MATERIALS</v>
      </c>
      <c r="C479" t="str">
        <f>'Input Sheet'!$CC$34</f>
        <v>Used in 2024</v>
      </c>
      <c r="D479" t="str">
        <f>'Input Sheet'!$CC$35</f>
        <v>Purpose</v>
      </c>
      <c r="E479" s="17">
        <f>'Input Sheet'!HH41</f>
        <v>0</v>
      </c>
      <c r="F479">
        <f>'Input Sheet'!HI41</f>
        <v>0</v>
      </c>
    </row>
    <row r="480" spans="1:6" x14ac:dyDescent="0.35">
      <c r="A480" s="11">
        <f>'Cover Sheet'!$G$20</f>
        <v>0</v>
      </c>
      <c r="B480" t="str">
        <f>'Input Sheet'!$HH$3</f>
        <v>PSEUDOEPHEDRINE RAW MATERIALS</v>
      </c>
      <c r="C480" t="str">
        <f>'Input Sheet'!$CC$34</f>
        <v>Used in 2024</v>
      </c>
      <c r="D480" t="str">
        <f>'Input Sheet'!$CC$35</f>
        <v>Purpose</v>
      </c>
      <c r="E480" s="17">
        <f>'Input Sheet'!HH42</f>
        <v>0</v>
      </c>
      <c r="F480">
        <f>'Input Sheet'!HI42</f>
        <v>0</v>
      </c>
    </row>
    <row r="481" spans="1:6" x14ac:dyDescent="0.35">
      <c r="A481" s="11">
        <f>'Cover Sheet'!$G$20</f>
        <v>0</v>
      </c>
      <c r="B481" t="str">
        <f>'Input Sheet'!$HH$3</f>
        <v>PSEUDOEPHEDRINE RAW MATERIALS</v>
      </c>
      <c r="C481" t="str">
        <f>'Input Sheet'!$CC$34</f>
        <v>Used in 2024</v>
      </c>
      <c r="D481" t="str">
        <f>'Input Sheet'!$CC$35</f>
        <v>Purpose</v>
      </c>
      <c r="E481" s="17">
        <f>'Input Sheet'!HH43</f>
        <v>0</v>
      </c>
      <c r="F481">
        <f>'Input Sheet'!HI43</f>
        <v>0</v>
      </c>
    </row>
    <row r="482" spans="1:6" x14ac:dyDescent="0.35">
      <c r="A482" s="11">
        <f>'Cover Sheet'!$G$20</f>
        <v>0</v>
      </c>
      <c r="B482" t="str">
        <f>'Input Sheet'!$HH$3</f>
        <v>PSEUDOEPHEDRINE RAW MATERIALS</v>
      </c>
      <c r="C482" t="str">
        <f>'Input Sheet'!$CC$34</f>
        <v>Used in 2024</v>
      </c>
      <c r="D482" t="str">
        <f>'Input Sheet'!$CC$35</f>
        <v>Purpose</v>
      </c>
      <c r="E482" s="17">
        <f>'Input Sheet'!HH44</f>
        <v>0</v>
      </c>
      <c r="F482">
        <f>'Input Sheet'!HI44</f>
        <v>0</v>
      </c>
    </row>
    <row r="483" spans="1:6" x14ac:dyDescent="0.35">
      <c r="A483" s="11">
        <f>'Cover Sheet'!$G$20</f>
        <v>0</v>
      </c>
      <c r="B483" t="str">
        <f>'Input Sheet'!$HH$3</f>
        <v>PSEUDOEPHEDRINE RAW MATERIALS</v>
      </c>
      <c r="C483" t="str">
        <f>'Input Sheet'!$CC$34</f>
        <v>Used in 2024</v>
      </c>
      <c r="D483" t="str">
        <f>'Input Sheet'!$CC$35</f>
        <v>Purpose</v>
      </c>
      <c r="E483" s="17">
        <f>'Input Sheet'!HH45</f>
        <v>0</v>
      </c>
      <c r="F483">
        <f>'Input Sheet'!HI45</f>
        <v>0</v>
      </c>
    </row>
    <row r="484" spans="1:6" x14ac:dyDescent="0.35">
      <c r="A484" s="11">
        <f>'Cover Sheet'!$G$20</f>
        <v>0</v>
      </c>
      <c r="B484" t="str">
        <f>'Input Sheet'!$HH$3</f>
        <v>PSEUDOEPHEDRINE RAW MATERIALS</v>
      </c>
      <c r="C484" t="str">
        <f>'Input Sheet'!$CC$34</f>
        <v>Used in 2024</v>
      </c>
      <c r="D484" t="str">
        <f>'Input Sheet'!$CC$35</f>
        <v>Purpose</v>
      </c>
      <c r="E484" s="17">
        <f>'Input Sheet'!HH46</f>
        <v>0</v>
      </c>
      <c r="F484">
        <f>'Input Sheet'!HI46</f>
        <v>0</v>
      </c>
    </row>
    <row r="485" spans="1:6" x14ac:dyDescent="0.35">
      <c r="A485" s="11">
        <f>'Cover Sheet'!$G$20</f>
        <v>0</v>
      </c>
      <c r="B485" t="str">
        <f>'Input Sheet'!$HH$3</f>
        <v>PSEUDOEPHEDRINE RAW MATERIALS</v>
      </c>
      <c r="C485" t="str">
        <f>'Input Sheet'!$CC$34</f>
        <v>Used in 2024</v>
      </c>
      <c r="D485" t="str">
        <f>'Input Sheet'!$CC$35</f>
        <v>Purpose</v>
      </c>
      <c r="E485" s="17">
        <f>'Input Sheet'!HH47</f>
        <v>0</v>
      </c>
      <c r="F485">
        <f>'Input Sheet'!HI47</f>
        <v>0</v>
      </c>
    </row>
    <row r="486" spans="1:6" x14ac:dyDescent="0.35">
      <c r="A486" s="11">
        <f>'Cover Sheet'!$G$20</f>
        <v>0</v>
      </c>
      <c r="B486" t="str">
        <f>'Input Sheet'!$HH$3</f>
        <v>PSEUDOEPHEDRINE RAW MATERIALS</v>
      </c>
      <c r="C486" t="str">
        <f>'Input Sheet'!$CC$34</f>
        <v>Used in 2024</v>
      </c>
      <c r="D486" t="str">
        <f>'Input Sheet'!$CC$35</f>
        <v>Purpose</v>
      </c>
      <c r="E486" s="17">
        <f>'Input Sheet'!HH48</f>
        <v>0</v>
      </c>
      <c r="F486">
        <f>'Input Sheet'!HI48</f>
        <v>0</v>
      </c>
    </row>
    <row r="487" spans="1:6" x14ac:dyDescent="0.35">
      <c r="A487" s="11">
        <f>'Cover Sheet'!$G$20</f>
        <v>0</v>
      </c>
      <c r="B487" t="str">
        <f>'Input Sheet'!$HH$3</f>
        <v>PSEUDOEPHEDRINE RAW MATERIALS</v>
      </c>
      <c r="C487" t="str">
        <f>'Input Sheet'!$CC$34</f>
        <v>Used in 2024</v>
      </c>
      <c r="D487" t="str">
        <f>'Input Sheet'!$CC$35</f>
        <v>Purpose</v>
      </c>
      <c r="E487" s="17">
        <f>'Input Sheet'!HH49</f>
        <v>0</v>
      </c>
      <c r="F487">
        <f>'Input Sheet'!HI49</f>
        <v>0</v>
      </c>
    </row>
    <row r="488" spans="1:6" x14ac:dyDescent="0.35">
      <c r="A488" s="11">
        <f>'Cover Sheet'!$G$20</f>
        <v>0</v>
      </c>
      <c r="B488" t="str">
        <f>'Input Sheet'!$HH$3</f>
        <v>PSEUDOEPHEDRINE RAW MATERIALS</v>
      </c>
      <c r="C488" t="str">
        <f>'Input Sheet'!$CC$34</f>
        <v>Used in 2024</v>
      </c>
      <c r="D488" t="str">
        <f>'Input Sheet'!$CC$35</f>
        <v>Purpose</v>
      </c>
      <c r="E488" s="17">
        <f>'Input Sheet'!HH50</f>
        <v>0</v>
      </c>
      <c r="F488">
        <f>'Input Sheet'!HI50</f>
        <v>0</v>
      </c>
    </row>
    <row r="489" spans="1:6" x14ac:dyDescent="0.35">
      <c r="A489" s="11">
        <f>'Cover Sheet'!$G$20</f>
        <v>0</v>
      </c>
      <c r="B489" t="str">
        <f>'Input Sheet'!$HH$3</f>
        <v>PSEUDOEPHEDRINE RAW MATERIALS</v>
      </c>
      <c r="C489" t="str">
        <f>'Input Sheet'!$CC$34</f>
        <v>Used in 2024</v>
      </c>
      <c r="D489" t="str">
        <f>'Input Sheet'!$CC$35</f>
        <v>Purpose</v>
      </c>
      <c r="E489" s="17">
        <f>'Input Sheet'!HH51</f>
        <v>0</v>
      </c>
      <c r="F489">
        <f>'Input Sheet'!HI51</f>
        <v>0</v>
      </c>
    </row>
    <row r="490" spans="1:6" x14ac:dyDescent="0.35">
      <c r="A490" s="11">
        <f>'Cover Sheet'!$G$20</f>
        <v>0</v>
      </c>
      <c r="B490" t="str">
        <f>'Input Sheet'!$HH$3</f>
        <v>PSEUDOEPHEDRINE RAW MATERIALS</v>
      </c>
      <c r="C490" t="str">
        <f>'Input Sheet'!$CG$34</f>
        <v>Approximate use for 2025</v>
      </c>
      <c r="D490" t="str">
        <f>'Input Sheet'!$CG$35</f>
        <v>Purpose</v>
      </c>
      <c r="E490" s="17">
        <f>'Input Sheet'!HL36</f>
        <v>0</v>
      </c>
      <c r="F490">
        <f>'Input Sheet'!HM36</f>
        <v>0</v>
      </c>
    </row>
    <row r="491" spans="1:6" x14ac:dyDescent="0.35">
      <c r="A491" s="11">
        <f>'Cover Sheet'!$G$20</f>
        <v>0</v>
      </c>
      <c r="B491" t="str">
        <f>'Input Sheet'!$HH$3</f>
        <v>PSEUDOEPHEDRINE RAW MATERIALS</v>
      </c>
      <c r="C491" t="str">
        <f>'Input Sheet'!$CG$34</f>
        <v>Approximate use for 2025</v>
      </c>
      <c r="D491" t="str">
        <f>'Input Sheet'!$CG$35</f>
        <v>Purpose</v>
      </c>
      <c r="E491" s="17">
        <f>'Input Sheet'!HL37</f>
        <v>0</v>
      </c>
      <c r="F491">
        <f>'Input Sheet'!HM37</f>
        <v>0</v>
      </c>
    </row>
    <row r="492" spans="1:6" x14ac:dyDescent="0.35">
      <c r="A492" s="11">
        <f>'Cover Sheet'!$G$20</f>
        <v>0</v>
      </c>
      <c r="B492" t="str">
        <f>'Input Sheet'!$HH$3</f>
        <v>PSEUDOEPHEDRINE RAW MATERIALS</v>
      </c>
      <c r="C492" t="str">
        <f>'Input Sheet'!$CG$34</f>
        <v>Approximate use for 2025</v>
      </c>
      <c r="D492" t="str">
        <f>'Input Sheet'!$CG$35</f>
        <v>Purpose</v>
      </c>
      <c r="E492" s="17">
        <f>'Input Sheet'!HL38</f>
        <v>0</v>
      </c>
      <c r="F492">
        <f>'Input Sheet'!HM38</f>
        <v>0</v>
      </c>
    </row>
    <row r="493" spans="1:6" x14ac:dyDescent="0.35">
      <c r="A493" s="11">
        <f>'Cover Sheet'!$G$20</f>
        <v>0</v>
      </c>
      <c r="B493" t="str">
        <f>'Input Sheet'!$HH$3</f>
        <v>PSEUDOEPHEDRINE RAW MATERIALS</v>
      </c>
      <c r="C493" t="str">
        <f>'Input Sheet'!$CG$34</f>
        <v>Approximate use for 2025</v>
      </c>
      <c r="D493" t="str">
        <f>'Input Sheet'!$CG$35</f>
        <v>Purpose</v>
      </c>
      <c r="E493" s="17">
        <f>'Input Sheet'!HL39</f>
        <v>0</v>
      </c>
      <c r="F493">
        <f>'Input Sheet'!HM39</f>
        <v>0</v>
      </c>
    </row>
    <row r="494" spans="1:6" x14ac:dyDescent="0.35">
      <c r="A494" s="11">
        <f>'Cover Sheet'!$G$20</f>
        <v>0</v>
      </c>
      <c r="B494" t="str">
        <f>'Input Sheet'!$HH$3</f>
        <v>PSEUDOEPHEDRINE RAW MATERIALS</v>
      </c>
      <c r="C494" t="str">
        <f>'Input Sheet'!$CG$34</f>
        <v>Approximate use for 2025</v>
      </c>
      <c r="D494" t="str">
        <f>'Input Sheet'!$CG$35</f>
        <v>Purpose</v>
      </c>
      <c r="E494" s="17">
        <f>'Input Sheet'!HL40</f>
        <v>0</v>
      </c>
      <c r="F494">
        <f>'Input Sheet'!HM40</f>
        <v>0</v>
      </c>
    </row>
    <row r="495" spans="1:6" x14ac:dyDescent="0.35">
      <c r="A495" s="11">
        <f>'Cover Sheet'!$G$20</f>
        <v>0</v>
      </c>
      <c r="B495" t="str">
        <f>'Input Sheet'!$HH$3</f>
        <v>PSEUDOEPHEDRINE RAW MATERIALS</v>
      </c>
      <c r="C495" t="str">
        <f>'Input Sheet'!$CG$34</f>
        <v>Approximate use for 2025</v>
      </c>
      <c r="D495" t="str">
        <f>'Input Sheet'!$CG$35</f>
        <v>Purpose</v>
      </c>
      <c r="E495" s="17">
        <f>'Input Sheet'!HL41</f>
        <v>0</v>
      </c>
      <c r="F495">
        <f>'Input Sheet'!HM41</f>
        <v>0</v>
      </c>
    </row>
    <row r="496" spans="1:6" x14ac:dyDescent="0.35">
      <c r="A496" s="11">
        <f>'Cover Sheet'!$G$20</f>
        <v>0</v>
      </c>
      <c r="B496" t="str">
        <f>'Input Sheet'!$HH$3</f>
        <v>PSEUDOEPHEDRINE RAW MATERIALS</v>
      </c>
      <c r="C496" t="str">
        <f>'Input Sheet'!$CG$34</f>
        <v>Approximate use for 2025</v>
      </c>
      <c r="D496" t="str">
        <f>'Input Sheet'!$CG$35</f>
        <v>Purpose</v>
      </c>
      <c r="E496" s="17">
        <f>'Input Sheet'!HL42</f>
        <v>0</v>
      </c>
      <c r="F496">
        <f>'Input Sheet'!HM42</f>
        <v>0</v>
      </c>
    </row>
    <row r="497" spans="1:6" x14ac:dyDescent="0.35">
      <c r="A497" s="11">
        <f>'Cover Sheet'!$G$20</f>
        <v>0</v>
      </c>
      <c r="B497" t="str">
        <f>'Input Sheet'!$HH$3</f>
        <v>PSEUDOEPHEDRINE RAW MATERIALS</v>
      </c>
      <c r="C497" t="str">
        <f>'Input Sheet'!$CG$34</f>
        <v>Approximate use for 2025</v>
      </c>
      <c r="D497" t="str">
        <f>'Input Sheet'!$CG$35</f>
        <v>Purpose</v>
      </c>
      <c r="E497" s="17">
        <f>'Input Sheet'!HL43</f>
        <v>0</v>
      </c>
      <c r="F497">
        <f>'Input Sheet'!HM43</f>
        <v>0</v>
      </c>
    </row>
    <row r="498" spans="1:6" x14ac:dyDescent="0.35">
      <c r="A498" s="11">
        <f>'Cover Sheet'!$G$20</f>
        <v>0</v>
      </c>
      <c r="B498" t="str">
        <f>'Input Sheet'!$HH$3</f>
        <v>PSEUDOEPHEDRINE RAW MATERIALS</v>
      </c>
      <c r="C498" t="str">
        <f>'Input Sheet'!$CG$34</f>
        <v>Approximate use for 2025</v>
      </c>
      <c r="D498" t="str">
        <f>'Input Sheet'!$CG$35</f>
        <v>Purpose</v>
      </c>
      <c r="E498" s="17">
        <f>'Input Sheet'!HL44</f>
        <v>0</v>
      </c>
      <c r="F498">
        <f>'Input Sheet'!HM44</f>
        <v>0</v>
      </c>
    </row>
    <row r="499" spans="1:6" x14ac:dyDescent="0.35">
      <c r="A499" s="11">
        <f>'Cover Sheet'!$G$20</f>
        <v>0</v>
      </c>
      <c r="B499" t="str">
        <f>'Input Sheet'!$HH$3</f>
        <v>PSEUDOEPHEDRINE RAW MATERIALS</v>
      </c>
      <c r="C499" t="str">
        <f>'Input Sheet'!$CG$34</f>
        <v>Approximate use for 2025</v>
      </c>
      <c r="D499" t="str">
        <f>'Input Sheet'!$CG$35</f>
        <v>Purpose</v>
      </c>
      <c r="E499" s="17">
        <f>'Input Sheet'!HL45</f>
        <v>0</v>
      </c>
      <c r="F499">
        <f>'Input Sheet'!HM45</f>
        <v>0</v>
      </c>
    </row>
    <row r="500" spans="1:6" x14ac:dyDescent="0.35">
      <c r="A500" s="11">
        <f>'Cover Sheet'!$G$20</f>
        <v>0</v>
      </c>
      <c r="B500" t="str">
        <f>'Input Sheet'!$HH$3</f>
        <v>PSEUDOEPHEDRINE RAW MATERIALS</v>
      </c>
      <c r="C500" t="str">
        <f>'Input Sheet'!$CG$34</f>
        <v>Approximate use for 2025</v>
      </c>
      <c r="D500" t="str">
        <f>'Input Sheet'!$CG$35</f>
        <v>Purpose</v>
      </c>
      <c r="E500" s="17">
        <f>'Input Sheet'!HL46</f>
        <v>0</v>
      </c>
      <c r="F500">
        <f>'Input Sheet'!HM46</f>
        <v>0</v>
      </c>
    </row>
    <row r="501" spans="1:6" x14ac:dyDescent="0.35">
      <c r="A501" s="11">
        <f>'Cover Sheet'!$G$20</f>
        <v>0</v>
      </c>
      <c r="B501" t="str">
        <f>'Input Sheet'!$HH$3</f>
        <v>PSEUDOEPHEDRINE RAW MATERIALS</v>
      </c>
      <c r="C501" t="str">
        <f>'Input Sheet'!$CG$34</f>
        <v>Approximate use for 2025</v>
      </c>
      <c r="D501" t="str">
        <f>'Input Sheet'!$CG$35</f>
        <v>Purpose</v>
      </c>
      <c r="E501" s="17">
        <f>'Input Sheet'!HL47</f>
        <v>0</v>
      </c>
      <c r="F501">
        <f>'Input Sheet'!HM47</f>
        <v>0</v>
      </c>
    </row>
    <row r="502" spans="1:6" x14ac:dyDescent="0.35">
      <c r="A502" s="11">
        <f>'Cover Sheet'!$G$20</f>
        <v>0</v>
      </c>
      <c r="B502" t="str">
        <f>'Input Sheet'!$HH$3</f>
        <v>PSEUDOEPHEDRINE RAW MATERIALS</v>
      </c>
      <c r="C502" t="str">
        <f>'Input Sheet'!$CG$34</f>
        <v>Approximate use for 2025</v>
      </c>
      <c r="D502" t="str">
        <f>'Input Sheet'!$CG$35</f>
        <v>Purpose</v>
      </c>
      <c r="E502" s="17">
        <f>'Input Sheet'!HL48</f>
        <v>0</v>
      </c>
      <c r="F502">
        <f>'Input Sheet'!HM48</f>
        <v>0</v>
      </c>
    </row>
    <row r="503" spans="1:6" x14ac:dyDescent="0.35">
      <c r="A503" s="11">
        <f>'Cover Sheet'!$G$20</f>
        <v>0</v>
      </c>
      <c r="B503" t="str">
        <f>'Input Sheet'!$HH$3</f>
        <v>PSEUDOEPHEDRINE RAW MATERIALS</v>
      </c>
      <c r="C503" t="str">
        <f>'Input Sheet'!$CG$34</f>
        <v>Approximate use for 2025</v>
      </c>
      <c r="D503" t="str">
        <f>'Input Sheet'!$CG$35</f>
        <v>Purpose</v>
      </c>
      <c r="E503" s="17">
        <f>'Input Sheet'!HL49</f>
        <v>0</v>
      </c>
      <c r="F503">
        <f>'Input Sheet'!HM49</f>
        <v>0</v>
      </c>
    </row>
    <row r="504" spans="1:6" x14ac:dyDescent="0.35">
      <c r="A504" s="11">
        <f>'Cover Sheet'!$G$20</f>
        <v>0</v>
      </c>
      <c r="B504" t="str">
        <f>'Input Sheet'!$HH$3</f>
        <v>PSEUDOEPHEDRINE RAW MATERIALS</v>
      </c>
      <c r="C504" t="str">
        <f>'Input Sheet'!$CG$34</f>
        <v>Approximate use for 2025</v>
      </c>
      <c r="D504" t="str">
        <f>'Input Sheet'!$CG$35</f>
        <v>Purpose</v>
      </c>
      <c r="E504" s="17">
        <f>'Input Sheet'!HL50</f>
        <v>0</v>
      </c>
      <c r="F504">
        <f>'Input Sheet'!HM50</f>
        <v>0</v>
      </c>
    </row>
    <row r="505" spans="1:6" x14ac:dyDescent="0.35">
      <c r="A505" s="11">
        <f>'Cover Sheet'!$G$20</f>
        <v>0</v>
      </c>
      <c r="B505" t="str">
        <f>'Input Sheet'!$HH$3</f>
        <v>PSEUDOEPHEDRINE RAW MATERIALS</v>
      </c>
      <c r="C505" t="str">
        <f>'Input Sheet'!$CG$34</f>
        <v>Approximate use for 2025</v>
      </c>
      <c r="D505" t="str">
        <f>'Input Sheet'!$CG$35</f>
        <v>Purpose</v>
      </c>
      <c r="E505" s="17">
        <f>'Input Sheet'!HL51</f>
        <v>0</v>
      </c>
      <c r="F505">
        <f>'Input Sheet'!HM51</f>
        <v>0</v>
      </c>
    </row>
    <row r="506" spans="1:6" x14ac:dyDescent="0.35">
      <c r="A506" s="11">
        <f>'Cover Sheet'!$G$20</f>
        <v>0</v>
      </c>
      <c r="B506" t="str">
        <f>'Input Sheet'!$HQ$3</f>
        <v>PSEUDOEPHEDRINE PREPARATIONS</v>
      </c>
      <c r="C506" t="s">
        <v>0</v>
      </c>
      <c r="D506" s="12" t="s">
        <v>268</v>
      </c>
      <c r="E506" s="12" t="s">
        <v>268</v>
      </c>
      <c r="F506" s="2">
        <f>'Input Sheet'!HV4</f>
        <v>0</v>
      </c>
    </row>
    <row r="507" spans="1:6" x14ac:dyDescent="0.35">
      <c r="A507" s="11">
        <f>'Cover Sheet'!$G$20</f>
        <v>0</v>
      </c>
      <c r="B507" t="str">
        <f>'Input Sheet'!$HQ$3</f>
        <v>PSEUDOEPHEDRINE PREPARATIONS</v>
      </c>
      <c r="C507" t="s">
        <v>6</v>
      </c>
      <c r="D507" s="12" t="s">
        <v>268</v>
      </c>
      <c r="E507" s="12" t="s">
        <v>268</v>
      </c>
      <c r="F507" s="2">
        <f>'Input Sheet'!HV5</f>
        <v>0</v>
      </c>
    </row>
    <row r="508" spans="1:6" x14ac:dyDescent="0.35">
      <c r="A508" s="11">
        <f>'Cover Sheet'!$G$20</f>
        <v>0</v>
      </c>
      <c r="B508" t="str">
        <f>'Input Sheet'!$HQ$3</f>
        <v>PSEUDOEPHEDRINE PREPARATIONS</v>
      </c>
      <c r="C508" t="s">
        <v>7</v>
      </c>
      <c r="D508" s="12" t="s">
        <v>268</v>
      </c>
      <c r="E508" s="12" t="s">
        <v>268</v>
      </c>
      <c r="F508" s="2">
        <f>'Input Sheet'!HV6</f>
        <v>0</v>
      </c>
    </row>
    <row r="509" spans="1:6" x14ac:dyDescent="0.35">
      <c r="A509" s="11">
        <f>'Cover Sheet'!$G$20</f>
        <v>0</v>
      </c>
      <c r="B509" t="str">
        <f>'Input Sheet'!$HQ$3</f>
        <v>PSEUDOEPHEDRINE PREPARATIONS</v>
      </c>
      <c r="C509" t="s">
        <v>5</v>
      </c>
      <c r="D509" s="12" t="s">
        <v>268</v>
      </c>
      <c r="E509" s="12" t="s">
        <v>268</v>
      </c>
      <c r="F509" s="2">
        <f>'Input Sheet'!HV7</f>
        <v>0</v>
      </c>
    </row>
    <row r="510" spans="1:6" x14ac:dyDescent="0.35">
      <c r="A510" s="11">
        <f>'Cover Sheet'!$G$20</f>
        <v>0</v>
      </c>
      <c r="B510" t="str">
        <f>'Input Sheet'!$HQ$3</f>
        <v>PSEUDOEPHEDRINE PREPARATIONS</v>
      </c>
      <c r="C510" t="s">
        <v>8</v>
      </c>
      <c r="D510" s="12" t="s">
        <v>268</v>
      </c>
      <c r="E510" s="12" t="s">
        <v>268</v>
      </c>
      <c r="F510" s="2">
        <f>'Input Sheet'!HV8</f>
        <v>0</v>
      </c>
    </row>
    <row r="511" spans="1:6" x14ac:dyDescent="0.35">
      <c r="A511" s="11">
        <f>'Cover Sheet'!$G$20</f>
        <v>0</v>
      </c>
      <c r="B511" t="str">
        <f>'Input Sheet'!$HQ$3</f>
        <v>PSEUDOEPHEDRINE PREPARATIONS</v>
      </c>
      <c r="C511" t="s">
        <v>236</v>
      </c>
      <c r="D511" s="12" t="s">
        <v>268</v>
      </c>
      <c r="E511" s="12" t="s">
        <v>268</v>
      </c>
      <c r="F511" s="2">
        <f>'Input Sheet'!HV9</f>
        <v>0</v>
      </c>
    </row>
    <row r="512" spans="1:6" x14ac:dyDescent="0.35">
      <c r="A512" s="11">
        <f>'Cover Sheet'!$G$20</f>
        <v>0</v>
      </c>
      <c r="B512" t="str">
        <f>'Input Sheet'!$HQ$3</f>
        <v>PSEUDOEPHEDRINE PREPARATIONS</v>
      </c>
      <c r="C512" t="str">
        <f>'Input Sheet'!$CC$12</f>
        <v>Imported in 2024</v>
      </c>
      <c r="D512" t="str">
        <f>'Input Sheet'!$CC$13</f>
        <v>From Country (Inc EU Countries)</v>
      </c>
      <c r="E512" s="16">
        <f>'Input Sheet'!HQ14</f>
        <v>0</v>
      </c>
      <c r="F512">
        <f>'Input Sheet'!HR14</f>
        <v>0</v>
      </c>
    </row>
    <row r="513" spans="1:6" x14ac:dyDescent="0.35">
      <c r="A513" s="11">
        <f>'Cover Sheet'!$G$20</f>
        <v>0</v>
      </c>
      <c r="B513" t="str">
        <f>'Input Sheet'!$HQ$3</f>
        <v>PSEUDOEPHEDRINE PREPARATIONS</v>
      </c>
      <c r="C513" t="str">
        <f>'Input Sheet'!$CC$12</f>
        <v>Imported in 2024</v>
      </c>
      <c r="D513" t="str">
        <f>'Input Sheet'!$CC$13</f>
        <v>From Country (Inc EU Countries)</v>
      </c>
      <c r="E513" s="16">
        <f>'Input Sheet'!HQ15</f>
        <v>0</v>
      </c>
      <c r="F513">
        <f>'Input Sheet'!HR15</f>
        <v>0</v>
      </c>
    </row>
    <row r="514" spans="1:6" x14ac:dyDescent="0.35">
      <c r="A514" s="11">
        <f>'Cover Sheet'!$G$20</f>
        <v>0</v>
      </c>
      <c r="B514" t="str">
        <f>'Input Sheet'!$HQ$3</f>
        <v>PSEUDOEPHEDRINE PREPARATIONS</v>
      </c>
      <c r="C514" t="str">
        <f>'Input Sheet'!$CC$12</f>
        <v>Imported in 2024</v>
      </c>
      <c r="D514" t="str">
        <f>'Input Sheet'!$CC$13</f>
        <v>From Country (Inc EU Countries)</v>
      </c>
      <c r="E514" s="16">
        <f>'Input Sheet'!HQ16</f>
        <v>0</v>
      </c>
      <c r="F514">
        <f>'Input Sheet'!HR16</f>
        <v>0</v>
      </c>
    </row>
    <row r="515" spans="1:6" x14ac:dyDescent="0.35">
      <c r="A515" s="11">
        <f>'Cover Sheet'!$G$20</f>
        <v>0</v>
      </c>
      <c r="B515" t="str">
        <f>'Input Sheet'!$HQ$3</f>
        <v>PSEUDOEPHEDRINE PREPARATIONS</v>
      </c>
      <c r="C515" t="str">
        <f>'Input Sheet'!$CC$12</f>
        <v>Imported in 2024</v>
      </c>
      <c r="D515" t="str">
        <f>'Input Sheet'!$CC$13</f>
        <v>From Country (Inc EU Countries)</v>
      </c>
      <c r="E515" s="16">
        <f>'Input Sheet'!HQ17</f>
        <v>0</v>
      </c>
      <c r="F515">
        <f>'Input Sheet'!HR17</f>
        <v>0</v>
      </c>
    </row>
    <row r="516" spans="1:6" x14ac:dyDescent="0.35">
      <c r="A516" s="11">
        <f>'Cover Sheet'!$G$20</f>
        <v>0</v>
      </c>
      <c r="B516" t="str">
        <f>'Input Sheet'!$HQ$3</f>
        <v>PSEUDOEPHEDRINE PREPARATIONS</v>
      </c>
      <c r="C516" t="str">
        <f>'Input Sheet'!$CC$12</f>
        <v>Imported in 2024</v>
      </c>
      <c r="D516" t="str">
        <f>'Input Sheet'!$CC$13</f>
        <v>From Country (Inc EU Countries)</v>
      </c>
      <c r="E516" s="16">
        <f>'Input Sheet'!HQ18</f>
        <v>0</v>
      </c>
      <c r="F516">
        <f>'Input Sheet'!HR18</f>
        <v>0</v>
      </c>
    </row>
    <row r="517" spans="1:6" x14ac:dyDescent="0.35">
      <c r="A517" s="11">
        <f>'Cover Sheet'!$G$20</f>
        <v>0</v>
      </c>
      <c r="B517" t="str">
        <f>'Input Sheet'!$HQ$3</f>
        <v>PSEUDOEPHEDRINE PREPARATIONS</v>
      </c>
      <c r="C517" t="str">
        <f>'Input Sheet'!$CC$12</f>
        <v>Imported in 2024</v>
      </c>
      <c r="D517" t="str">
        <f>'Input Sheet'!$CC$13</f>
        <v>From Country (Inc EU Countries)</v>
      </c>
      <c r="E517" s="16">
        <f>'Input Sheet'!HQ19</f>
        <v>0</v>
      </c>
      <c r="F517">
        <f>'Input Sheet'!HR19</f>
        <v>0</v>
      </c>
    </row>
    <row r="518" spans="1:6" x14ac:dyDescent="0.35">
      <c r="A518" s="11">
        <f>'Cover Sheet'!$G$20</f>
        <v>0</v>
      </c>
      <c r="B518" t="str">
        <f>'Input Sheet'!$HQ$3</f>
        <v>PSEUDOEPHEDRINE PREPARATIONS</v>
      </c>
      <c r="C518" t="str">
        <f>'Input Sheet'!$CC$12</f>
        <v>Imported in 2024</v>
      </c>
      <c r="D518" t="str">
        <f>'Input Sheet'!$CC$13</f>
        <v>From Country (Inc EU Countries)</v>
      </c>
      <c r="E518" s="16">
        <f>'Input Sheet'!HQ20</f>
        <v>0</v>
      </c>
      <c r="F518">
        <f>'Input Sheet'!HR20</f>
        <v>0</v>
      </c>
    </row>
    <row r="519" spans="1:6" x14ac:dyDescent="0.35">
      <c r="A519" s="11">
        <f>'Cover Sheet'!$G$20</f>
        <v>0</v>
      </c>
      <c r="B519" t="str">
        <f>'Input Sheet'!$HQ$3</f>
        <v>PSEUDOEPHEDRINE PREPARATIONS</v>
      </c>
      <c r="C519" t="str">
        <f>'Input Sheet'!$CC$12</f>
        <v>Imported in 2024</v>
      </c>
      <c r="D519" t="str">
        <f>'Input Sheet'!$CC$13</f>
        <v>From Country (Inc EU Countries)</v>
      </c>
      <c r="E519" s="16">
        <f>'Input Sheet'!HQ21</f>
        <v>0</v>
      </c>
      <c r="F519">
        <f>'Input Sheet'!HR21</f>
        <v>0</v>
      </c>
    </row>
    <row r="520" spans="1:6" x14ac:dyDescent="0.35">
      <c r="A520" s="11">
        <f>'Cover Sheet'!$G$20</f>
        <v>0</v>
      </c>
      <c r="B520" t="str">
        <f>'Input Sheet'!$HQ$3</f>
        <v>PSEUDOEPHEDRINE PREPARATIONS</v>
      </c>
      <c r="C520" t="str">
        <f>'Input Sheet'!$CC$12</f>
        <v>Imported in 2024</v>
      </c>
      <c r="D520" t="str">
        <f>'Input Sheet'!$CC$13</f>
        <v>From Country (Inc EU Countries)</v>
      </c>
      <c r="E520" s="16">
        <f>'Input Sheet'!HQ22</f>
        <v>0</v>
      </c>
      <c r="F520">
        <f>'Input Sheet'!HR22</f>
        <v>0</v>
      </c>
    </row>
    <row r="521" spans="1:6" x14ac:dyDescent="0.35">
      <c r="A521" s="11">
        <f>'Cover Sheet'!$G$20</f>
        <v>0</v>
      </c>
      <c r="B521" t="str">
        <f>'Input Sheet'!$HQ$3</f>
        <v>PSEUDOEPHEDRINE PREPARATIONS</v>
      </c>
      <c r="C521" t="str">
        <f>'Input Sheet'!$CC$12</f>
        <v>Imported in 2024</v>
      </c>
      <c r="D521" t="str">
        <f>'Input Sheet'!$CC$13</f>
        <v>From Country (Inc EU Countries)</v>
      </c>
      <c r="E521" s="16">
        <f>'Input Sheet'!HQ23</f>
        <v>0</v>
      </c>
      <c r="F521">
        <f>'Input Sheet'!HR23</f>
        <v>0</v>
      </c>
    </row>
    <row r="522" spans="1:6" x14ac:dyDescent="0.35">
      <c r="A522" s="11">
        <f>'Cover Sheet'!$G$20</f>
        <v>0</v>
      </c>
      <c r="B522" t="str">
        <f>'Input Sheet'!$HQ$3</f>
        <v>PSEUDOEPHEDRINE PREPARATIONS</v>
      </c>
      <c r="C522" t="str">
        <f>'Input Sheet'!$CC$12</f>
        <v>Imported in 2024</v>
      </c>
      <c r="D522" t="str">
        <f>'Input Sheet'!$CC$13</f>
        <v>From Country (Inc EU Countries)</v>
      </c>
      <c r="E522" s="16">
        <f>'Input Sheet'!HQ24</f>
        <v>0</v>
      </c>
      <c r="F522">
        <f>'Input Sheet'!HR24</f>
        <v>0</v>
      </c>
    </row>
    <row r="523" spans="1:6" x14ac:dyDescent="0.35">
      <c r="A523" s="11">
        <f>'Cover Sheet'!$G$20</f>
        <v>0</v>
      </c>
      <c r="B523" t="str">
        <f>'Input Sheet'!$HQ$3</f>
        <v>PSEUDOEPHEDRINE PREPARATIONS</v>
      </c>
      <c r="C523" t="str">
        <f>'Input Sheet'!$CC$12</f>
        <v>Imported in 2024</v>
      </c>
      <c r="D523" t="str">
        <f>'Input Sheet'!$CC$13</f>
        <v>From Country (Inc EU Countries)</v>
      </c>
      <c r="E523" s="16">
        <f>'Input Sheet'!HQ25</f>
        <v>0</v>
      </c>
      <c r="F523">
        <f>'Input Sheet'!HR25</f>
        <v>0</v>
      </c>
    </row>
    <row r="524" spans="1:6" x14ac:dyDescent="0.35">
      <c r="A524" s="11">
        <f>'Cover Sheet'!$G$20</f>
        <v>0</v>
      </c>
      <c r="B524" t="str">
        <f>'Input Sheet'!$HQ$3</f>
        <v>PSEUDOEPHEDRINE PREPARATIONS</v>
      </c>
      <c r="C524" t="str">
        <f>'Input Sheet'!$CC$12</f>
        <v>Imported in 2024</v>
      </c>
      <c r="D524" t="str">
        <f>'Input Sheet'!$CC$13</f>
        <v>From Country (Inc EU Countries)</v>
      </c>
      <c r="E524" s="16">
        <f>'Input Sheet'!HQ26</f>
        <v>0</v>
      </c>
      <c r="F524">
        <f>'Input Sheet'!HR26</f>
        <v>0</v>
      </c>
    </row>
    <row r="525" spans="1:6" x14ac:dyDescent="0.35">
      <c r="A525" s="11">
        <f>'Cover Sheet'!$G$20</f>
        <v>0</v>
      </c>
      <c r="B525" t="str">
        <f>'Input Sheet'!$HQ$3</f>
        <v>PSEUDOEPHEDRINE PREPARATIONS</v>
      </c>
      <c r="C525" t="str">
        <f>'Input Sheet'!$CC$12</f>
        <v>Imported in 2024</v>
      </c>
      <c r="D525" t="str">
        <f>'Input Sheet'!$CC$13</f>
        <v>From Country (Inc EU Countries)</v>
      </c>
      <c r="E525" s="16">
        <f>'Input Sheet'!HQ27</f>
        <v>0</v>
      </c>
      <c r="F525">
        <f>'Input Sheet'!HR27</f>
        <v>0</v>
      </c>
    </row>
    <row r="526" spans="1:6" x14ac:dyDescent="0.35">
      <c r="A526" s="11">
        <f>'Cover Sheet'!$G$20</f>
        <v>0</v>
      </c>
      <c r="B526" t="str">
        <f>'Input Sheet'!$HQ$3</f>
        <v>PSEUDOEPHEDRINE PREPARATIONS</v>
      </c>
      <c r="C526" t="str">
        <f>'Input Sheet'!$CC$12</f>
        <v>Imported in 2024</v>
      </c>
      <c r="D526" t="str">
        <f>'Input Sheet'!$CC$13</f>
        <v>From Country (Inc EU Countries)</v>
      </c>
      <c r="E526" s="16">
        <f>'Input Sheet'!HQ28</f>
        <v>0</v>
      </c>
      <c r="F526">
        <f>'Input Sheet'!HR28</f>
        <v>0</v>
      </c>
    </row>
    <row r="527" spans="1:6" x14ac:dyDescent="0.35">
      <c r="A527" s="11">
        <f>'Cover Sheet'!$G$20</f>
        <v>0</v>
      </c>
      <c r="B527" t="str">
        <f>'Input Sheet'!$HQ$3</f>
        <v>PSEUDOEPHEDRINE PREPARATIONS</v>
      </c>
      <c r="C527" t="str">
        <f>'Input Sheet'!$CC$12</f>
        <v>Imported in 2024</v>
      </c>
      <c r="D527" t="str">
        <f>'Input Sheet'!$CC$13</f>
        <v>From Country (Inc EU Countries)</v>
      </c>
      <c r="E527" s="16">
        <f>'Input Sheet'!HQ29</f>
        <v>0</v>
      </c>
      <c r="F527">
        <f>'Input Sheet'!HR29</f>
        <v>0</v>
      </c>
    </row>
    <row r="528" spans="1:6" x14ac:dyDescent="0.35">
      <c r="A528" s="11">
        <f>'Cover Sheet'!$G$20</f>
        <v>0</v>
      </c>
      <c r="B528" t="str">
        <f>'Input Sheet'!$HQ$3</f>
        <v>PSEUDOEPHEDRINE PREPARATIONS</v>
      </c>
      <c r="C528" t="str">
        <f>'Input Sheet'!$CC$12</f>
        <v>Imported in 2024</v>
      </c>
      <c r="D528" t="str">
        <f>'Input Sheet'!$CC$13</f>
        <v>From Country (Inc EU Countries)</v>
      </c>
      <c r="E528" s="16">
        <f>'Input Sheet'!HQ30</f>
        <v>0</v>
      </c>
      <c r="F528">
        <f>'Input Sheet'!HR30</f>
        <v>0</v>
      </c>
    </row>
    <row r="529" spans="1:6" x14ac:dyDescent="0.35">
      <c r="A529" s="11">
        <f>'Cover Sheet'!$G$20</f>
        <v>0</v>
      </c>
      <c r="B529" t="str">
        <f>'Input Sheet'!$HQ$3</f>
        <v>PSEUDOEPHEDRINE PREPARATIONS</v>
      </c>
      <c r="C529" t="str">
        <f>'Input Sheet'!$CG$12</f>
        <v>Exported in 2024</v>
      </c>
      <c r="D529" t="str">
        <f>'Input Sheet'!$CG$13</f>
        <v>To Country (Inc EU Countries)</v>
      </c>
      <c r="E529" s="16">
        <f>'Input Sheet'!HU14</f>
        <v>0</v>
      </c>
      <c r="F529">
        <f>'Input Sheet'!HV14</f>
        <v>0</v>
      </c>
    </row>
    <row r="530" spans="1:6" x14ac:dyDescent="0.35">
      <c r="A530" s="11">
        <f>'Cover Sheet'!$G$20</f>
        <v>0</v>
      </c>
      <c r="B530" t="str">
        <f>'Input Sheet'!$HQ$3</f>
        <v>PSEUDOEPHEDRINE PREPARATIONS</v>
      </c>
      <c r="C530" t="str">
        <f>'Input Sheet'!$CG$12</f>
        <v>Exported in 2024</v>
      </c>
      <c r="D530" t="str">
        <f>'Input Sheet'!$CG$13</f>
        <v>To Country (Inc EU Countries)</v>
      </c>
      <c r="E530" s="16">
        <f>'Input Sheet'!HU15</f>
        <v>0</v>
      </c>
      <c r="F530">
        <f>'Input Sheet'!HV15</f>
        <v>0</v>
      </c>
    </row>
    <row r="531" spans="1:6" x14ac:dyDescent="0.35">
      <c r="A531" s="11">
        <f>'Cover Sheet'!$G$20</f>
        <v>0</v>
      </c>
      <c r="B531" t="str">
        <f>'Input Sheet'!$HQ$3</f>
        <v>PSEUDOEPHEDRINE PREPARATIONS</v>
      </c>
      <c r="C531" t="str">
        <f>'Input Sheet'!$CG$12</f>
        <v>Exported in 2024</v>
      </c>
      <c r="D531" t="str">
        <f>'Input Sheet'!$CG$13</f>
        <v>To Country (Inc EU Countries)</v>
      </c>
      <c r="E531" s="16">
        <f>'Input Sheet'!HU16</f>
        <v>0</v>
      </c>
      <c r="F531">
        <f>'Input Sheet'!HV16</f>
        <v>0</v>
      </c>
    </row>
    <row r="532" spans="1:6" x14ac:dyDescent="0.35">
      <c r="A532" s="11">
        <f>'Cover Sheet'!$G$20</f>
        <v>0</v>
      </c>
      <c r="B532" t="str">
        <f>'Input Sheet'!$HQ$3</f>
        <v>PSEUDOEPHEDRINE PREPARATIONS</v>
      </c>
      <c r="C532" t="str">
        <f>'Input Sheet'!$CG$12</f>
        <v>Exported in 2024</v>
      </c>
      <c r="D532" t="str">
        <f>'Input Sheet'!$CG$13</f>
        <v>To Country (Inc EU Countries)</v>
      </c>
      <c r="E532" s="16">
        <f>'Input Sheet'!HU17</f>
        <v>0</v>
      </c>
      <c r="F532">
        <f>'Input Sheet'!HV17</f>
        <v>0</v>
      </c>
    </row>
    <row r="533" spans="1:6" x14ac:dyDescent="0.35">
      <c r="A533" s="11">
        <f>'Cover Sheet'!$G$20</f>
        <v>0</v>
      </c>
      <c r="B533" t="str">
        <f>'Input Sheet'!$HQ$3</f>
        <v>PSEUDOEPHEDRINE PREPARATIONS</v>
      </c>
      <c r="C533" t="str">
        <f>'Input Sheet'!$CG$12</f>
        <v>Exported in 2024</v>
      </c>
      <c r="D533" t="str">
        <f>'Input Sheet'!$CG$13</f>
        <v>To Country (Inc EU Countries)</v>
      </c>
      <c r="E533" s="16">
        <f>'Input Sheet'!HU18</f>
        <v>0</v>
      </c>
      <c r="F533">
        <f>'Input Sheet'!HV18</f>
        <v>0</v>
      </c>
    </row>
    <row r="534" spans="1:6" x14ac:dyDescent="0.35">
      <c r="A534" s="11">
        <f>'Cover Sheet'!$G$20</f>
        <v>0</v>
      </c>
      <c r="B534" t="str">
        <f>'Input Sheet'!$HQ$3</f>
        <v>PSEUDOEPHEDRINE PREPARATIONS</v>
      </c>
      <c r="C534" t="str">
        <f>'Input Sheet'!$CG$12</f>
        <v>Exported in 2024</v>
      </c>
      <c r="D534" t="str">
        <f>'Input Sheet'!$CG$13</f>
        <v>To Country (Inc EU Countries)</v>
      </c>
      <c r="E534" s="16">
        <f>'Input Sheet'!HU19</f>
        <v>0</v>
      </c>
      <c r="F534">
        <f>'Input Sheet'!HV19</f>
        <v>0</v>
      </c>
    </row>
    <row r="535" spans="1:6" x14ac:dyDescent="0.35">
      <c r="A535" s="11">
        <f>'Cover Sheet'!$G$20</f>
        <v>0</v>
      </c>
      <c r="B535" t="str">
        <f>'Input Sheet'!$HQ$3</f>
        <v>PSEUDOEPHEDRINE PREPARATIONS</v>
      </c>
      <c r="C535" t="str">
        <f>'Input Sheet'!$CG$12</f>
        <v>Exported in 2024</v>
      </c>
      <c r="D535" t="str">
        <f>'Input Sheet'!$CG$13</f>
        <v>To Country (Inc EU Countries)</v>
      </c>
      <c r="E535" s="16">
        <f>'Input Sheet'!HU20</f>
        <v>0</v>
      </c>
      <c r="F535">
        <f>'Input Sheet'!HV20</f>
        <v>0</v>
      </c>
    </row>
    <row r="536" spans="1:6" x14ac:dyDescent="0.35">
      <c r="A536" s="11">
        <f>'Cover Sheet'!$G$20</f>
        <v>0</v>
      </c>
      <c r="B536" t="str">
        <f>'Input Sheet'!$HQ$3</f>
        <v>PSEUDOEPHEDRINE PREPARATIONS</v>
      </c>
      <c r="C536" t="str">
        <f>'Input Sheet'!$CG$12</f>
        <v>Exported in 2024</v>
      </c>
      <c r="D536" t="str">
        <f>'Input Sheet'!$CG$13</f>
        <v>To Country (Inc EU Countries)</v>
      </c>
      <c r="E536" s="16">
        <f>'Input Sheet'!HU21</f>
        <v>0</v>
      </c>
      <c r="F536">
        <f>'Input Sheet'!HV21</f>
        <v>0</v>
      </c>
    </row>
    <row r="537" spans="1:6" x14ac:dyDescent="0.35">
      <c r="A537" s="11">
        <f>'Cover Sheet'!$G$20</f>
        <v>0</v>
      </c>
      <c r="B537" t="str">
        <f>'Input Sheet'!$HQ$3</f>
        <v>PSEUDOEPHEDRINE PREPARATIONS</v>
      </c>
      <c r="C537" t="str">
        <f>'Input Sheet'!$CG$12</f>
        <v>Exported in 2024</v>
      </c>
      <c r="D537" t="str">
        <f>'Input Sheet'!$CG$13</f>
        <v>To Country (Inc EU Countries)</v>
      </c>
      <c r="E537" s="16">
        <f>'Input Sheet'!HU22</f>
        <v>0</v>
      </c>
      <c r="F537">
        <f>'Input Sheet'!HV22</f>
        <v>0</v>
      </c>
    </row>
    <row r="538" spans="1:6" x14ac:dyDescent="0.35">
      <c r="A538" s="11">
        <f>'Cover Sheet'!$G$20</f>
        <v>0</v>
      </c>
      <c r="B538" t="str">
        <f>'Input Sheet'!$HQ$3</f>
        <v>PSEUDOEPHEDRINE PREPARATIONS</v>
      </c>
      <c r="C538" t="str">
        <f>'Input Sheet'!$CG$12</f>
        <v>Exported in 2024</v>
      </c>
      <c r="D538" t="str">
        <f>'Input Sheet'!$CG$13</f>
        <v>To Country (Inc EU Countries)</v>
      </c>
      <c r="E538" s="16">
        <f>'Input Sheet'!HU23</f>
        <v>0</v>
      </c>
      <c r="F538">
        <f>'Input Sheet'!HV23</f>
        <v>0</v>
      </c>
    </row>
    <row r="539" spans="1:6" x14ac:dyDescent="0.35">
      <c r="A539" s="11">
        <f>'Cover Sheet'!$G$20</f>
        <v>0</v>
      </c>
      <c r="B539" t="str">
        <f>'Input Sheet'!$HQ$3</f>
        <v>PSEUDOEPHEDRINE PREPARATIONS</v>
      </c>
      <c r="C539" t="str">
        <f>'Input Sheet'!$CG$12</f>
        <v>Exported in 2024</v>
      </c>
      <c r="D539" t="str">
        <f>'Input Sheet'!$CG$13</f>
        <v>To Country (Inc EU Countries)</v>
      </c>
      <c r="E539" s="16">
        <f>'Input Sheet'!HU24</f>
        <v>0</v>
      </c>
      <c r="F539">
        <f>'Input Sheet'!HV24</f>
        <v>0</v>
      </c>
    </row>
    <row r="540" spans="1:6" x14ac:dyDescent="0.35">
      <c r="A540" s="11">
        <f>'Cover Sheet'!$G$20</f>
        <v>0</v>
      </c>
      <c r="B540" t="str">
        <f>'Input Sheet'!$HQ$3</f>
        <v>PSEUDOEPHEDRINE PREPARATIONS</v>
      </c>
      <c r="C540" t="str">
        <f>'Input Sheet'!$CG$12</f>
        <v>Exported in 2024</v>
      </c>
      <c r="D540" t="str">
        <f>'Input Sheet'!$CG$13</f>
        <v>To Country (Inc EU Countries)</v>
      </c>
      <c r="E540" s="16">
        <f>'Input Sheet'!HU25</f>
        <v>0</v>
      </c>
      <c r="F540">
        <f>'Input Sheet'!HV25</f>
        <v>0</v>
      </c>
    </row>
    <row r="541" spans="1:6" x14ac:dyDescent="0.35">
      <c r="A541" s="11">
        <f>'Cover Sheet'!$G$20</f>
        <v>0</v>
      </c>
      <c r="B541" t="str">
        <f>'Input Sheet'!$HQ$3</f>
        <v>PSEUDOEPHEDRINE PREPARATIONS</v>
      </c>
      <c r="C541" t="str">
        <f>'Input Sheet'!$CG$12</f>
        <v>Exported in 2024</v>
      </c>
      <c r="D541" t="str">
        <f>'Input Sheet'!$CG$13</f>
        <v>To Country (Inc EU Countries)</v>
      </c>
      <c r="E541" s="16">
        <f>'Input Sheet'!HU26</f>
        <v>0</v>
      </c>
      <c r="F541">
        <f>'Input Sheet'!HV26</f>
        <v>0</v>
      </c>
    </row>
    <row r="542" spans="1:6" x14ac:dyDescent="0.35">
      <c r="A542" s="11">
        <f>'Cover Sheet'!$G$20</f>
        <v>0</v>
      </c>
      <c r="B542" t="str">
        <f>'Input Sheet'!$HQ$3</f>
        <v>PSEUDOEPHEDRINE PREPARATIONS</v>
      </c>
      <c r="C542" t="str">
        <f>'Input Sheet'!$CG$12</f>
        <v>Exported in 2024</v>
      </c>
      <c r="D542" t="str">
        <f>'Input Sheet'!$CG$13</f>
        <v>To Country (Inc EU Countries)</v>
      </c>
      <c r="E542" s="16">
        <f>'Input Sheet'!HU27</f>
        <v>0</v>
      </c>
      <c r="F542">
        <f>'Input Sheet'!HV27</f>
        <v>0</v>
      </c>
    </row>
    <row r="543" spans="1:6" x14ac:dyDescent="0.35">
      <c r="A543" s="11">
        <f>'Cover Sheet'!$G$20</f>
        <v>0</v>
      </c>
      <c r="B543" t="str">
        <f>'Input Sheet'!$HQ$3</f>
        <v>PSEUDOEPHEDRINE PREPARATIONS</v>
      </c>
      <c r="C543" t="str">
        <f>'Input Sheet'!$CG$12</f>
        <v>Exported in 2024</v>
      </c>
      <c r="D543" t="str">
        <f>'Input Sheet'!$CG$13</f>
        <v>To Country (Inc EU Countries)</v>
      </c>
      <c r="E543" s="16">
        <f>'Input Sheet'!HU28</f>
        <v>0</v>
      </c>
      <c r="F543">
        <f>'Input Sheet'!HV28</f>
        <v>0</v>
      </c>
    </row>
    <row r="544" spans="1:6" x14ac:dyDescent="0.35">
      <c r="A544" s="11">
        <f>'Cover Sheet'!$G$20</f>
        <v>0</v>
      </c>
      <c r="B544" t="str">
        <f>'Input Sheet'!$HQ$3</f>
        <v>PSEUDOEPHEDRINE PREPARATIONS</v>
      </c>
      <c r="C544" t="str">
        <f>'Input Sheet'!$CG$12</f>
        <v>Exported in 2024</v>
      </c>
      <c r="D544" t="str">
        <f>'Input Sheet'!$CG$13</f>
        <v>To Country (Inc EU Countries)</v>
      </c>
      <c r="E544" s="16">
        <f>'Input Sheet'!HU29</f>
        <v>0</v>
      </c>
      <c r="F544">
        <f>'Input Sheet'!HV29</f>
        <v>0</v>
      </c>
    </row>
    <row r="545" spans="1:6" x14ac:dyDescent="0.35">
      <c r="A545" s="11">
        <f>'Cover Sheet'!$G$20</f>
        <v>0</v>
      </c>
      <c r="B545" t="str">
        <f>'Input Sheet'!$HQ$3</f>
        <v>PSEUDOEPHEDRINE PREPARATIONS</v>
      </c>
      <c r="C545" t="str">
        <f>'Input Sheet'!$CG$12</f>
        <v>Exported in 2024</v>
      </c>
      <c r="D545" t="str">
        <f>'Input Sheet'!$CG$13</f>
        <v>To Country (Inc EU Countries)</v>
      </c>
      <c r="E545" s="16">
        <f>'Input Sheet'!HU30</f>
        <v>0</v>
      </c>
      <c r="F545">
        <f>'Input Sheet'!HV30</f>
        <v>0</v>
      </c>
    </row>
    <row r="546" spans="1:6" x14ac:dyDescent="0.35">
      <c r="A546" s="11">
        <f>'Cover Sheet'!$G$20</f>
        <v>0</v>
      </c>
      <c r="B546" t="str">
        <f>'Input Sheet'!$HQ$3</f>
        <v>PSEUDOEPHEDRINE PREPARATIONS</v>
      </c>
      <c r="C546" t="str">
        <f>'Input Sheet'!$CC$34</f>
        <v>Used in 2024</v>
      </c>
      <c r="D546" t="str">
        <f>'Input Sheet'!$CC$35</f>
        <v>Purpose</v>
      </c>
      <c r="E546" s="17">
        <f>'Input Sheet'!HQ36</f>
        <v>0</v>
      </c>
      <c r="F546">
        <f>'Input Sheet'!HR36</f>
        <v>0</v>
      </c>
    </row>
    <row r="547" spans="1:6" x14ac:dyDescent="0.35">
      <c r="A547" s="11">
        <f>'Cover Sheet'!$G$20</f>
        <v>0</v>
      </c>
      <c r="B547" t="str">
        <f>'Input Sheet'!$HQ$3</f>
        <v>PSEUDOEPHEDRINE PREPARATIONS</v>
      </c>
      <c r="C547" t="str">
        <f>'Input Sheet'!$CC$34</f>
        <v>Used in 2024</v>
      </c>
      <c r="D547" t="str">
        <f>'Input Sheet'!$CC$35</f>
        <v>Purpose</v>
      </c>
      <c r="E547" s="17">
        <f>'Input Sheet'!HQ37</f>
        <v>0</v>
      </c>
      <c r="F547">
        <f>'Input Sheet'!HR37</f>
        <v>0</v>
      </c>
    </row>
    <row r="548" spans="1:6" x14ac:dyDescent="0.35">
      <c r="A548" s="11">
        <f>'Cover Sheet'!$G$20</f>
        <v>0</v>
      </c>
      <c r="B548" t="str">
        <f>'Input Sheet'!$HQ$3</f>
        <v>PSEUDOEPHEDRINE PREPARATIONS</v>
      </c>
      <c r="C548" t="str">
        <f>'Input Sheet'!$CC$34</f>
        <v>Used in 2024</v>
      </c>
      <c r="D548" t="str">
        <f>'Input Sheet'!$CC$35</f>
        <v>Purpose</v>
      </c>
      <c r="E548" s="17">
        <f>'Input Sheet'!HQ38</f>
        <v>0</v>
      </c>
      <c r="F548">
        <f>'Input Sheet'!HR38</f>
        <v>0</v>
      </c>
    </row>
    <row r="549" spans="1:6" x14ac:dyDescent="0.35">
      <c r="A549" s="11">
        <f>'Cover Sheet'!$G$20</f>
        <v>0</v>
      </c>
      <c r="B549" t="str">
        <f>'Input Sheet'!$HQ$3</f>
        <v>PSEUDOEPHEDRINE PREPARATIONS</v>
      </c>
      <c r="C549" t="str">
        <f>'Input Sheet'!$CC$34</f>
        <v>Used in 2024</v>
      </c>
      <c r="D549" t="str">
        <f>'Input Sheet'!$CC$35</f>
        <v>Purpose</v>
      </c>
      <c r="E549" s="17">
        <f>'Input Sheet'!HQ39</f>
        <v>0</v>
      </c>
      <c r="F549">
        <f>'Input Sheet'!HR39</f>
        <v>0</v>
      </c>
    </row>
    <row r="550" spans="1:6" x14ac:dyDescent="0.35">
      <c r="A550" s="11">
        <f>'Cover Sheet'!$G$20</f>
        <v>0</v>
      </c>
      <c r="B550" t="str">
        <f>'Input Sheet'!$HQ$3</f>
        <v>PSEUDOEPHEDRINE PREPARATIONS</v>
      </c>
      <c r="C550" t="str">
        <f>'Input Sheet'!$CC$34</f>
        <v>Used in 2024</v>
      </c>
      <c r="D550" t="str">
        <f>'Input Sheet'!$CC$35</f>
        <v>Purpose</v>
      </c>
      <c r="E550" s="17">
        <f>'Input Sheet'!HQ40</f>
        <v>0</v>
      </c>
      <c r="F550">
        <f>'Input Sheet'!HR40</f>
        <v>0</v>
      </c>
    </row>
    <row r="551" spans="1:6" x14ac:dyDescent="0.35">
      <c r="A551" s="11">
        <f>'Cover Sheet'!$G$20</f>
        <v>0</v>
      </c>
      <c r="B551" t="str">
        <f>'Input Sheet'!$HQ$3</f>
        <v>PSEUDOEPHEDRINE PREPARATIONS</v>
      </c>
      <c r="C551" t="str">
        <f>'Input Sheet'!$CC$34</f>
        <v>Used in 2024</v>
      </c>
      <c r="D551" t="str">
        <f>'Input Sheet'!$CC$35</f>
        <v>Purpose</v>
      </c>
      <c r="E551" s="17">
        <f>'Input Sheet'!HQ41</f>
        <v>0</v>
      </c>
      <c r="F551">
        <f>'Input Sheet'!HR41</f>
        <v>0</v>
      </c>
    </row>
    <row r="552" spans="1:6" x14ac:dyDescent="0.35">
      <c r="A552" s="11">
        <f>'Cover Sheet'!$G$20</f>
        <v>0</v>
      </c>
      <c r="B552" t="str">
        <f>'Input Sheet'!$HQ$3</f>
        <v>PSEUDOEPHEDRINE PREPARATIONS</v>
      </c>
      <c r="C552" t="str">
        <f>'Input Sheet'!$CC$34</f>
        <v>Used in 2024</v>
      </c>
      <c r="D552" t="str">
        <f>'Input Sheet'!$CC$35</f>
        <v>Purpose</v>
      </c>
      <c r="E552" s="17">
        <f>'Input Sheet'!HQ42</f>
        <v>0</v>
      </c>
      <c r="F552">
        <f>'Input Sheet'!HR42</f>
        <v>0</v>
      </c>
    </row>
    <row r="553" spans="1:6" x14ac:dyDescent="0.35">
      <c r="A553" s="11">
        <f>'Cover Sheet'!$G$20</f>
        <v>0</v>
      </c>
      <c r="B553" t="str">
        <f>'Input Sheet'!$HQ$3</f>
        <v>PSEUDOEPHEDRINE PREPARATIONS</v>
      </c>
      <c r="C553" t="str">
        <f>'Input Sheet'!$CC$34</f>
        <v>Used in 2024</v>
      </c>
      <c r="D553" t="str">
        <f>'Input Sheet'!$CC$35</f>
        <v>Purpose</v>
      </c>
      <c r="E553" s="17">
        <f>'Input Sheet'!HQ43</f>
        <v>0</v>
      </c>
      <c r="F553">
        <f>'Input Sheet'!HR43</f>
        <v>0</v>
      </c>
    </row>
    <row r="554" spans="1:6" x14ac:dyDescent="0.35">
      <c r="A554" s="11">
        <f>'Cover Sheet'!$G$20</f>
        <v>0</v>
      </c>
      <c r="B554" t="str">
        <f>'Input Sheet'!$HQ$3</f>
        <v>PSEUDOEPHEDRINE PREPARATIONS</v>
      </c>
      <c r="C554" t="str">
        <f>'Input Sheet'!$CC$34</f>
        <v>Used in 2024</v>
      </c>
      <c r="D554" t="str">
        <f>'Input Sheet'!$CC$35</f>
        <v>Purpose</v>
      </c>
      <c r="E554" s="17">
        <f>'Input Sheet'!HQ44</f>
        <v>0</v>
      </c>
      <c r="F554">
        <f>'Input Sheet'!HR44</f>
        <v>0</v>
      </c>
    </row>
    <row r="555" spans="1:6" x14ac:dyDescent="0.35">
      <c r="A555" s="11">
        <f>'Cover Sheet'!$G$20</f>
        <v>0</v>
      </c>
      <c r="B555" t="str">
        <f>'Input Sheet'!$HQ$3</f>
        <v>PSEUDOEPHEDRINE PREPARATIONS</v>
      </c>
      <c r="C555" t="str">
        <f>'Input Sheet'!$CC$34</f>
        <v>Used in 2024</v>
      </c>
      <c r="D555" t="str">
        <f>'Input Sheet'!$CC$35</f>
        <v>Purpose</v>
      </c>
      <c r="E555" s="17">
        <f>'Input Sheet'!HQ45</f>
        <v>0</v>
      </c>
      <c r="F555">
        <f>'Input Sheet'!HR45</f>
        <v>0</v>
      </c>
    </row>
    <row r="556" spans="1:6" x14ac:dyDescent="0.35">
      <c r="A556" s="11">
        <f>'Cover Sheet'!$G$20</f>
        <v>0</v>
      </c>
      <c r="B556" t="str">
        <f>'Input Sheet'!$HQ$3</f>
        <v>PSEUDOEPHEDRINE PREPARATIONS</v>
      </c>
      <c r="C556" t="str">
        <f>'Input Sheet'!$CC$34</f>
        <v>Used in 2024</v>
      </c>
      <c r="D556" t="str">
        <f>'Input Sheet'!$CC$35</f>
        <v>Purpose</v>
      </c>
      <c r="E556" s="17">
        <f>'Input Sheet'!HQ46</f>
        <v>0</v>
      </c>
      <c r="F556">
        <f>'Input Sheet'!HR46</f>
        <v>0</v>
      </c>
    </row>
    <row r="557" spans="1:6" x14ac:dyDescent="0.35">
      <c r="A557" s="11">
        <f>'Cover Sheet'!$G$20</f>
        <v>0</v>
      </c>
      <c r="B557" t="str">
        <f>'Input Sheet'!$HQ$3</f>
        <v>PSEUDOEPHEDRINE PREPARATIONS</v>
      </c>
      <c r="C557" t="str">
        <f>'Input Sheet'!$CC$34</f>
        <v>Used in 2024</v>
      </c>
      <c r="D557" t="str">
        <f>'Input Sheet'!$CC$35</f>
        <v>Purpose</v>
      </c>
      <c r="E557" s="17">
        <f>'Input Sheet'!HQ47</f>
        <v>0</v>
      </c>
      <c r="F557">
        <f>'Input Sheet'!HR47</f>
        <v>0</v>
      </c>
    </row>
    <row r="558" spans="1:6" x14ac:dyDescent="0.35">
      <c r="A558" s="11">
        <f>'Cover Sheet'!$G$20</f>
        <v>0</v>
      </c>
      <c r="B558" t="str">
        <f>'Input Sheet'!$HQ$3</f>
        <v>PSEUDOEPHEDRINE PREPARATIONS</v>
      </c>
      <c r="C558" t="str">
        <f>'Input Sheet'!$CC$34</f>
        <v>Used in 2024</v>
      </c>
      <c r="D558" t="str">
        <f>'Input Sheet'!$CC$35</f>
        <v>Purpose</v>
      </c>
      <c r="E558" s="17">
        <f>'Input Sheet'!HQ48</f>
        <v>0</v>
      </c>
      <c r="F558">
        <f>'Input Sheet'!HR48</f>
        <v>0</v>
      </c>
    </row>
    <row r="559" spans="1:6" x14ac:dyDescent="0.35">
      <c r="A559" s="11">
        <f>'Cover Sheet'!$G$20</f>
        <v>0</v>
      </c>
      <c r="B559" t="str">
        <f>'Input Sheet'!$HQ$3</f>
        <v>PSEUDOEPHEDRINE PREPARATIONS</v>
      </c>
      <c r="C559" t="str">
        <f>'Input Sheet'!$CC$34</f>
        <v>Used in 2024</v>
      </c>
      <c r="D559" t="str">
        <f>'Input Sheet'!$CC$35</f>
        <v>Purpose</v>
      </c>
      <c r="E559" s="17">
        <f>'Input Sheet'!HQ49</f>
        <v>0</v>
      </c>
      <c r="F559">
        <f>'Input Sheet'!HR49</f>
        <v>0</v>
      </c>
    </row>
    <row r="560" spans="1:6" x14ac:dyDescent="0.35">
      <c r="A560" s="11">
        <f>'Cover Sheet'!$G$20</f>
        <v>0</v>
      </c>
      <c r="B560" t="str">
        <f>'Input Sheet'!$HQ$3</f>
        <v>PSEUDOEPHEDRINE PREPARATIONS</v>
      </c>
      <c r="C560" t="str">
        <f>'Input Sheet'!$CC$34</f>
        <v>Used in 2024</v>
      </c>
      <c r="D560" t="str">
        <f>'Input Sheet'!$CC$35</f>
        <v>Purpose</v>
      </c>
      <c r="E560" s="17">
        <f>'Input Sheet'!HQ50</f>
        <v>0</v>
      </c>
      <c r="F560">
        <f>'Input Sheet'!HR50</f>
        <v>0</v>
      </c>
    </row>
    <row r="561" spans="1:6" x14ac:dyDescent="0.35">
      <c r="A561" s="11">
        <f>'Cover Sheet'!$G$20</f>
        <v>0</v>
      </c>
      <c r="B561" t="str">
        <f>'Input Sheet'!$HQ$3</f>
        <v>PSEUDOEPHEDRINE PREPARATIONS</v>
      </c>
      <c r="C561" t="str">
        <f>'Input Sheet'!$CC$34</f>
        <v>Used in 2024</v>
      </c>
      <c r="D561" t="str">
        <f>'Input Sheet'!$CC$35</f>
        <v>Purpose</v>
      </c>
      <c r="E561" s="17">
        <f>'Input Sheet'!HQ51</f>
        <v>0</v>
      </c>
      <c r="F561">
        <f>'Input Sheet'!HR51</f>
        <v>0</v>
      </c>
    </row>
    <row r="562" spans="1:6" x14ac:dyDescent="0.35">
      <c r="A562" s="11">
        <f>'Cover Sheet'!$G$20</f>
        <v>0</v>
      </c>
      <c r="B562" t="str">
        <f>'Input Sheet'!$HQ$3</f>
        <v>PSEUDOEPHEDRINE PREPARATIONS</v>
      </c>
      <c r="C562" t="str">
        <f>'Input Sheet'!$CG$34</f>
        <v>Approximate use for 2025</v>
      </c>
      <c r="D562" t="str">
        <f>'Input Sheet'!$CG$35</f>
        <v>Purpose</v>
      </c>
      <c r="E562" s="17">
        <f>'Input Sheet'!HU36</f>
        <v>0</v>
      </c>
      <c r="F562">
        <f>'Input Sheet'!HV36</f>
        <v>0</v>
      </c>
    </row>
    <row r="563" spans="1:6" x14ac:dyDescent="0.35">
      <c r="A563" s="11">
        <f>'Cover Sheet'!$G$20</f>
        <v>0</v>
      </c>
      <c r="B563" t="str">
        <f>'Input Sheet'!$HQ$3</f>
        <v>PSEUDOEPHEDRINE PREPARATIONS</v>
      </c>
      <c r="C563" t="str">
        <f>'Input Sheet'!$CG$34</f>
        <v>Approximate use for 2025</v>
      </c>
      <c r="D563" t="str">
        <f>'Input Sheet'!$CG$35</f>
        <v>Purpose</v>
      </c>
      <c r="E563" s="17">
        <f>'Input Sheet'!HU37</f>
        <v>0</v>
      </c>
      <c r="F563">
        <f>'Input Sheet'!HV37</f>
        <v>0</v>
      </c>
    </row>
    <row r="564" spans="1:6" x14ac:dyDescent="0.35">
      <c r="A564" s="11">
        <f>'Cover Sheet'!$G$20</f>
        <v>0</v>
      </c>
      <c r="B564" t="str">
        <f>'Input Sheet'!$HQ$3</f>
        <v>PSEUDOEPHEDRINE PREPARATIONS</v>
      </c>
      <c r="C564" t="str">
        <f>'Input Sheet'!$CG$34</f>
        <v>Approximate use for 2025</v>
      </c>
      <c r="D564" t="str">
        <f>'Input Sheet'!$CG$35</f>
        <v>Purpose</v>
      </c>
      <c r="E564" s="17">
        <f>'Input Sheet'!HU38</f>
        <v>0</v>
      </c>
      <c r="F564">
        <f>'Input Sheet'!HV38</f>
        <v>0</v>
      </c>
    </row>
    <row r="565" spans="1:6" x14ac:dyDescent="0.35">
      <c r="A565" s="11">
        <f>'Cover Sheet'!$G$20</f>
        <v>0</v>
      </c>
      <c r="B565" t="str">
        <f>'Input Sheet'!$HQ$3</f>
        <v>PSEUDOEPHEDRINE PREPARATIONS</v>
      </c>
      <c r="C565" t="str">
        <f>'Input Sheet'!$CG$34</f>
        <v>Approximate use for 2025</v>
      </c>
      <c r="D565" t="str">
        <f>'Input Sheet'!$CG$35</f>
        <v>Purpose</v>
      </c>
      <c r="E565" s="17">
        <f>'Input Sheet'!HU39</f>
        <v>0</v>
      </c>
      <c r="F565">
        <f>'Input Sheet'!HV39</f>
        <v>0</v>
      </c>
    </row>
    <row r="566" spans="1:6" x14ac:dyDescent="0.35">
      <c r="A566" s="11">
        <f>'Cover Sheet'!$G$20</f>
        <v>0</v>
      </c>
      <c r="B566" t="str">
        <f>'Input Sheet'!$HQ$3</f>
        <v>PSEUDOEPHEDRINE PREPARATIONS</v>
      </c>
      <c r="C566" t="str">
        <f>'Input Sheet'!$CG$34</f>
        <v>Approximate use for 2025</v>
      </c>
      <c r="D566" t="str">
        <f>'Input Sheet'!$CG$35</f>
        <v>Purpose</v>
      </c>
      <c r="E566" s="17">
        <f>'Input Sheet'!HU40</f>
        <v>0</v>
      </c>
      <c r="F566">
        <f>'Input Sheet'!HV40</f>
        <v>0</v>
      </c>
    </row>
    <row r="567" spans="1:6" x14ac:dyDescent="0.35">
      <c r="A567" s="11">
        <f>'Cover Sheet'!$G$20</f>
        <v>0</v>
      </c>
      <c r="B567" t="str">
        <f>'Input Sheet'!$HQ$3</f>
        <v>PSEUDOEPHEDRINE PREPARATIONS</v>
      </c>
      <c r="C567" t="str">
        <f>'Input Sheet'!$CG$34</f>
        <v>Approximate use for 2025</v>
      </c>
      <c r="D567" t="str">
        <f>'Input Sheet'!$CG$35</f>
        <v>Purpose</v>
      </c>
      <c r="E567" s="17">
        <f>'Input Sheet'!HU41</f>
        <v>0</v>
      </c>
      <c r="F567">
        <f>'Input Sheet'!HV41</f>
        <v>0</v>
      </c>
    </row>
    <row r="568" spans="1:6" x14ac:dyDescent="0.35">
      <c r="A568" s="11">
        <f>'Cover Sheet'!$G$20</f>
        <v>0</v>
      </c>
      <c r="B568" t="str">
        <f>'Input Sheet'!$HQ$3</f>
        <v>PSEUDOEPHEDRINE PREPARATIONS</v>
      </c>
      <c r="C568" t="str">
        <f>'Input Sheet'!$CG$34</f>
        <v>Approximate use for 2025</v>
      </c>
      <c r="D568" t="str">
        <f>'Input Sheet'!$CG$35</f>
        <v>Purpose</v>
      </c>
      <c r="E568" s="17">
        <f>'Input Sheet'!HU42</f>
        <v>0</v>
      </c>
      <c r="F568">
        <f>'Input Sheet'!HV42</f>
        <v>0</v>
      </c>
    </row>
    <row r="569" spans="1:6" x14ac:dyDescent="0.35">
      <c r="A569" s="11">
        <f>'Cover Sheet'!$G$20</f>
        <v>0</v>
      </c>
      <c r="B569" t="str">
        <f>'Input Sheet'!$HQ$3</f>
        <v>PSEUDOEPHEDRINE PREPARATIONS</v>
      </c>
      <c r="C569" t="str">
        <f>'Input Sheet'!$CG$34</f>
        <v>Approximate use for 2025</v>
      </c>
      <c r="D569" t="str">
        <f>'Input Sheet'!$CG$35</f>
        <v>Purpose</v>
      </c>
      <c r="E569" s="17">
        <f>'Input Sheet'!HU43</f>
        <v>0</v>
      </c>
      <c r="F569">
        <f>'Input Sheet'!HV43</f>
        <v>0</v>
      </c>
    </row>
    <row r="570" spans="1:6" x14ac:dyDescent="0.35">
      <c r="A570" s="11">
        <f>'Cover Sheet'!$G$20</f>
        <v>0</v>
      </c>
      <c r="B570" t="str">
        <f>'Input Sheet'!$HQ$3</f>
        <v>PSEUDOEPHEDRINE PREPARATIONS</v>
      </c>
      <c r="C570" t="str">
        <f>'Input Sheet'!$CG$34</f>
        <v>Approximate use for 2025</v>
      </c>
      <c r="D570" t="str">
        <f>'Input Sheet'!$CG$35</f>
        <v>Purpose</v>
      </c>
      <c r="E570" s="17">
        <f>'Input Sheet'!HU44</f>
        <v>0</v>
      </c>
      <c r="F570">
        <f>'Input Sheet'!HV44</f>
        <v>0</v>
      </c>
    </row>
    <row r="571" spans="1:6" x14ac:dyDescent="0.35">
      <c r="A571" s="11">
        <f>'Cover Sheet'!$G$20</f>
        <v>0</v>
      </c>
      <c r="B571" t="str">
        <f>'Input Sheet'!$HQ$3</f>
        <v>PSEUDOEPHEDRINE PREPARATIONS</v>
      </c>
      <c r="C571" t="str">
        <f>'Input Sheet'!$CG$34</f>
        <v>Approximate use for 2025</v>
      </c>
      <c r="D571" t="str">
        <f>'Input Sheet'!$CG$35</f>
        <v>Purpose</v>
      </c>
      <c r="E571" s="17">
        <f>'Input Sheet'!HU45</f>
        <v>0</v>
      </c>
      <c r="F571">
        <f>'Input Sheet'!HV45</f>
        <v>0</v>
      </c>
    </row>
    <row r="572" spans="1:6" x14ac:dyDescent="0.35">
      <c r="A572" s="11">
        <f>'Cover Sheet'!$G$20</f>
        <v>0</v>
      </c>
      <c r="B572" t="str">
        <f>'Input Sheet'!$HQ$3</f>
        <v>PSEUDOEPHEDRINE PREPARATIONS</v>
      </c>
      <c r="C572" t="str">
        <f>'Input Sheet'!$CG$34</f>
        <v>Approximate use for 2025</v>
      </c>
      <c r="D572" t="str">
        <f>'Input Sheet'!$CG$35</f>
        <v>Purpose</v>
      </c>
      <c r="E572" s="17">
        <f>'Input Sheet'!HU46</f>
        <v>0</v>
      </c>
      <c r="F572">
        <f>'Input Sheet'!HV46</f>
        <v>0</v>
      </c>
    </row>
    <row r="573" spans="1:6" x14ac:dyDescent="0.35">
      <c r="A573" s="11">
        <f>'Cover Sheet'!$G$20</f>
        <v>0</v>
      </c>
      <c r="B573" t="str">
        <f>'Input Sheet'!$HQ$3</f>
        <v>PSEUDOEPHEDRINE PREPARATIONS</v>
      </c>
      <c r="C573" t="str">
        <f>'Input Sheet'!$CG$34</f>
        <v>Approximate use for 2025</v>
      </c>
      <c r="D573" t="str">
        <f>'Input Sheet'!$CG$35</f>
        <v>Purpose</v>
      </c>
      <c r="E573" s="17">
        <f>'Input Sheet'!HU47</f>
        <v>0</v>
      </c>
      <c r="F573">
        <f>'Input Sheet'!HV47</f>
        <v>0</v>
      </c>
    </row>
    <row r="574" spans="1:6" x14ac:dyDescent="0.35">
      <c r="A574" s="11">
        <f>'Cover Sheet'!$G$20</f>
        <v>0</v>
      </c>
      <c r="B574" t="str">
        <f>'Input Sheet'!$HQ$3</f>
        <v>PSEUDOEPHEDRINE PREPARATIONS</v>
      </c>
      <c r="C574" t="str">
        <f>'Input Sheet'!$CG$34</f>
        <v>Approximate use for 2025</v>
      </c>
      <c r="D574" t="str">
        <f>'Input Sheet'!$CG$35</f>
        <v>Purpose</v>
      </c>
      <c r="E574" s="17">
        <f>'Input Sheet'!HU48</f>
        <v>0</v>
      </c>
      <c r="F574">
        <f>'Input Sheet'!HV48</f>
        <v>0</v>
      </c>
    </row>
    <row r="575" spans="1:6" x14ac:dyDescent="0.35">
      <c r="A575" s="11">
        <f>'Cover Sheet'!$G$20</f>
        <v>0</v>
      </c>
      <c r="B575" t="str">
        <f>'Input Sheet'!$HQ$3</f>
        <v>PSEUDOEPHEDRINE PREPARATIONS</v>
      </c>
      <c r="C575" t="str">
        <f>'Input Sheet'!$CG$34</f>
        <v>Approximate use for 2025</v>
      </c>
      <c r="D575" t="str">
        <f>'Input Sheet'!$CG$35</f>
        <v>Purpose</v>
      </c>
      <c r="E575" s="17">
        <f>'Input Sheet'!HU49</f>
        <v>0</v>
      </c>
      <c r="F575">
        <f>'Input Sheet'!HV49</f>
        <v>0</v>
      </c>
    </row>
    <row r="576" spans="1:6" x14ac:dyDescent="0.35">
      <c r="A576" s="11">
        <f>'Cover Sheet'!$G$20</f>
        <v>0</v>
      </c>
      <c r="B576" t="str">
        <f>'Input Sheet'!$HQ$3</f>
        <v>PSEUDOEPHEDRINE PREPARATIONS</v>
      </c>
      <c r="C576" t="str">
        <f>'Input Sheet'!$CG$34</f>
        <v>Approximate use for 2025</v>
      </c>
      <c r="D576" t="str">
        <f>'Input Sheet'!$CG$35</f>
        <v>Purpose</v>
      </c>
      <c r="E576" s="17">
        <f>'Input Sheet'!HU50</f>
        <v>0</v>
      </c>
      <c r="F576">
        <f>'Input Sheet'!HV50</f>
        <v>0</v>
      </c>
    </row>
    <row r="577" spans="1:6" x14ac:dyDescent="0.35">
      <c r="A577" s="11">
        <f>'Cover Sheet'!$G$20</f>
        <v>0</v>
      </c>
      <c r="B577" t="str">
        <f>'Input Sheet'!$HQ$3</f>
        <v>PSEUDOEPHEDRINE PREPARATIONS</v>
      </c>
      <c r="C577" t="str">
        <f>'Input Sheet'!$CG$34</f>
        <v>Approximate use for 2025</v>
      </c>
      <c r="D577" t="str">
        <f>'Input Sheet'!$CG$35</f>
        <v>Purpose</v>
      </c>
      <c r="E577" s="17">
        <f>'Input Sheet'!HU51</f>
        <v>0</v>
      </c>
      <c r="F577">
        <f>'Input Sheet'!HV51</f>
        <v>0</v>
      </c>
    </row>
    <row r="578" spans="1:6" x14ac:dyDescent="0.35">
      <c r="A578" s="11">
        <f>'Cover Sheet'!$G$20</f>
        <v>0</v>
      </c>
      <c r="B578" t="e">
        <f>'Input Sheet'!#REF!</f>
        <v>#REF!</v>
      </c>
      <c r="C578" t="s">
        <v>0</v>
      </c>
      <c r="D578" s="12" t="s">
        <v>268</v>
      </c>
      <c r="E578" s="12" t="s">
        <v>268</v>
      </c>
      <c r="F578" t="e">
        <f>'Input Sheet'!#REF!</f>
        <v>#REF!</v>
      </c>
    </row>
    <row r="579" spans="1:6" x14ac:dyDescent="0.35">
      <c r="A579" s="11">
        <f>'Cover Sheet'!$G$20</f>
        <v>0</v>
      </c>
      <c r="B579" t="e">
        <f>'Input Sheet'!#REF!</f>
        <v>#REF!</v>
      </c>
      <c r="C579" t="s">
        <v>6</v>
      </c>
      <c r="D579" s="12" t="s">
        <v>268</v>
      </c>
      <c r="E579" s="12" t="s">
        <v>268</v>
      </c>
      <c r="F579" t="e">
        <f>'Input Sheet'!#REF!</f>
        <v>#REF!</v>
      </c>
    </row>
    <row r="580" spans="1:6" x14ac:dyDescent="0.35">
      <c r="A580" s="11">
        <f>'Cover Sheet'!$G$20</f>
        <v>0</v>
      </c>
      <c r="B580" t="e">
        <f>'Input Sheet'!#REF!</f>
        <v>#REF!</v>
      </c>
      <c r="C580" t="s">
        <v>7</v>
      </c>
      <c r="D580" s="12" t="s">
        <v>268</v>
      </c>
      <c r="E580" s="12" t="s">
        <v>268</v>
      </c>
      <c r="F580" t="e">
        <f>'Input Sheet'!#REF!</f>
        <v>#REF!</v>
      </c>
    </row>
    <row r="581" spans="1:6" x14ac:dyDescent="0.35">
      <c r="A581" s="11">
        <f>'Cover Sheet'!$G$20</f>
        <v>0</v>
      </c>
      <c r="B581" t="e">
        <f>'Input Sheet'!#REF!</f>
        <v>#REF!</v>
      </c>
      <c r="C581" t="s">
        <v>5</v>
      </c>
      <c r="D581" s="12" t="s">
        <v>268</v>
      </c>
      <c r="E581" s="12" t="s">
        <v>268</v>
      </c>
      <c r="F581" t="e">
        <f>'Input Sheet'!#REF!</f>
        <v>#REF!</v>
      </c>
    </row>
    <row r="582" spans="1:6" x14ac:dyDescent="0.35">
      <c r="A582" s="11">
        <f>'Cover Sheet'!$G$20</f>
        <v>0</v>
      </c>
      <c r="B582" t="e">
        <f>'Input Sheet'!#REF!</f>
        <v>#REF!</v>
      </c>
      <c r="C582" t="s">
        <v>8</v>
      </c>
      <c r="D582" s="12" t="s">
        <v>268</v>
      </c>
      <c r="E582" s="12" t="s">
        <v>268</v>
      </c>
      <c r="F582" t="e">
        <f>'Input Sheet'!#REF!</f>
        <v>#REF!</v>
      </c>
    </row>
    <row r="583" spans="1:6" x14ac:dyDescent="0.35">
      <c r="A583" s="11">
        <f>'Cover Sheet'!$G$20</f>
        <v>0</v>
      </c>
      <c r="B583" t="e">
        <f>'Input Sheet'!#REF!</f>
        <v>#REF!</v>
      </c>
      <c r="C583" t="s">
        <v>236</v>
      </c>
      <c r="D583" s="12" t="s">
        <v>268</v>
      </c>
      <c r="E583" s="12" t="s">
        <v>268</v>
      </c>
      <c r="F583" t="e">
        <f>'Input Sheet'!#REF!</f>
        <v>#REF!</v>
      </c>
    </row>
    <row r="584" spans="1:6" x14ac:dyDescent="0.35">
      <c r="A584" s="11">
        <f>'Cover Sheet'!$G$20</f>
        <v>0</v>
      </c>
      <c r="B584" t="e">
        <f>'Input Sheet'!#REF!</f>
        <v>#REF!</v>
      </c>
      <c r="C584" t="str">
        <f>'Input Sheet'!$CC$12</f>
        <v>Imported in 2024</v>
      </c>
      <c r="D584" t="str">
        <f>'Input Sheet'!$CC$13</f>
        <v>From Country (Inc EU Countries)</v>
      </c>
      <c r="E584" s="16" t="e">
        <f>'Input Sheet'!#REF!</f>
        <v>#REF!</v>
      </c>
      <c r="F584" t="e">
        <f>'Input Sheet'!#REF!</f>
        <v>#REF!</v>
      </c>
    </row>
    <row r="585" spans="1:6" x14ac:dyDescent="0.35">
      <c r="A585" s="11">
        <f>'Cover Sheet'!$G$20</f>
        <v>0</v>
      </c>
      <c r="B585" t="e">
        <f>'Input Sheet'!#REF!</f>
        <v>#REF!</v>
      </c>
      <c r="C585" t="str">
        <f>'Input Sheet'!$CC$12</f>
        <v>Imported in 2024</v>
      </c>
      <c r="D585" t="str">
        <f>'Input Sheet'!$CC$13</f>
        <v>From Country (Inc EU Countries)</v>
      </c>
      <c r="E585" s="16" t="e">
        <f>'Input Sheet'!#REF!</f>
        <v>#REF!</v>
      </c>
      <c r="F585" t="e">
        <f>'Input Sheet'!#REF!</f>
        <v>#REF!</v>
      </c>
    </row>
    <row r="586" spans="1:6" x14ac:dyDescent="0.35">
      <c r="A586" s="11">
        <f>'Cover Sheet'!$G$20</f>
        <v>0</v>
      </c>
      <c r="B586" t="e">
        <f>'Input Sheet'!#REF!</f>
        <v>#REF!</v>
      </c>
      <c r="C586" t="str">
        <f>'Input Sheet'!$CC$12</f>
        <v>Imported in 2024</v>
      </c>
      <c r="D586" t="str">
        <f>'Input Sheet'!$CC$13</f>
        <v>From Country (Inc EU Countries)</v>
      </c>
      <c r="E586" s="16" t="e">
        <f>'Input Sheet'!#REF!</f>
        <v>#REF!</v>
      </c>
      <c r="F586" t="e">
        <f>'Input Sheet'!#REF!</f>
        <v>#REF!</v>
      </c>
    </row>
    <row r="587" spans="1:6" x14ac:dyDescent="0.35">
      <c r="A587" s="11">
        <f>'Cover Sheet'!$G$20</f>
        <v>0</v>
      </c>
      <c r="B587" t="e">
        <f>'Input Sheet'!#REF!</f>
        <v>#REF!</v>
      </c>
      <c r="C587" t="str">
        <f>'Input Sheet'!$CC$12</f>
        <v>Imported in 2024</v>
      </c>
      <c r="D587" t="str">
        <f>'Input Sheet'!$CC$13</f>
        <v>From Country (Inc EU Countries)</v>
      </c>
      <c r="E587" s="16" t="e">
        <f>'Input Sheet'!#REF!</f>
        <v>#REF!</v>
      </c>
      <c r="F587" t="e">
        <f>'Input Sheet'!#REF!</f>
        <v>#REF!</v>
      </c>
    </row>
    <row r="588" spans="1:6" x14ac:dyDescent="0.35">
      <c r="A588" s="11">
        <f>'Cover Sheet'!$G$20</f>
        <v>0</v>
      </c>
      <c r="B588" t="e">
        <f>'Input Sheet'!#REF!</f>
        <v>#REF!</v>
      </c>
      <c r="C588" t="str">
        <f>'Input Sheet'!$CC$12</f>
        <v>Imported in 2024</v>
      </c>
      <c r="D588" t="str">
        <f>'Input Sheet'!$CC$13</f>
        <v>From Country (Inc EU Countries)</v>
      </c>
      <c r="E588" s="16" t="e">
        <f>'Input Sheet'!#REF!</f>
        <v>#REF!</v>
      </c>
      <c r="F588" t="e">
        <f>'Input Sheet'!#REF!</f>
        <v>#REF!</v>
      </c>
    </row>
    <row r="589" spans="1:6" x14ac:dyDescent="0.35">
      <c r="A589" s="11">
        <f>'Cover Sheet'!$G$20</f>
        <v>0</v>
      </c>
      <c r="B589" t="e">
        <f>'Input Sheet'!#REF!</f>
        <v>#REF!</v>
      </c>
      <c r="C589" t="str">
        <f>'Input Sheet'!$CC$12</f>
        <v>Imported in 2024</v>
      </c>
      <c r="D589" t="str">
        <f>'Input Sheet'!$CC$13</f>
        <v>From Country (Inc EU Countries)</v>
      </c>
      <c r="E589" s="16" t="e">
        <f>'Input Sheet'!#REF!</f>
        <v>#REF!</v>
      </c>
      <c r="F589" t="e">
        <f>'Input Sheet'!#REF!</f>
        <v>#REF!</v>
      </c>
    </row>
    <row r="590" spans="1:6" x14ac:dyDescent="0.35">
      <c r="A590" s="11">
        <f>'Cover Sheet'!$G$20</f>
        <v>0</v>
      </c>
      <c r="B590" t="e">
        <f>'Input Sheet'!#REF!</f>
        <v>#REF!</v>
      </c>
      <c r="C590" t="str">
        <f>'Input Sheet'!$CC$12</f>
        <v>Imported in 2024</v>
      </c>
      <c r="D590" t="str">
        <f>'Input Sheet'!$CC$13</f>
        <v>From Country (Inc EU Countries)</v>
      </c>
      <c r="E590" s="16" t="e">
        <f>'Input Sheet'!#REF!</f>
        <v>#REF!</v>
      </c>
      <c r="F590" t="e">
        <f>'Input Sheet'!#REF!</f>
        <v>#REF!</v>
      </c>
    </row>
    <row r="591" spans="1:6" x14ac:dyDescent="0.35">
      <c r="A591" s="11">
        <f>'Cover Sheet'!$G$20</f>
        <v>0</v>
      </c>
      <c r="B591" t="e">
        <f>'Input Sheet'!#REF!</f>
        <v>#REF!</v>
      </c>
      <c r="C591" t="str">
        <f>'Input Sheet'!$CC$12</f>
        <v>Imported in 2024</v>
      </c>
      <c r="D591" t="str">
        <f>'Input Sheet'!$CC$13</f>
        <v>From Country (Inc EU Countries)</v>
      </c>
      <c r="E591" s="16" t="e">
        <f>'Input Sheet'!#REF!</f>
        <v>#REF!</v>
      </c>
      <c r="F591" t="e">
        <f>'Input Sheet'!#REF!</f>
        <v>#REF!</v>
      </c>
    </row>
    <row r="592" spans="1:6" x14ac:dyDescent="0.35">
      <c r="A592" s="11">
        <f>'Cover Sheet'!$G$20</f>
        <v>0</v>
      </c>
      <c r="B592" t="e">
        <f>'Input Sheet'!#REF!</f>
        <v>#REF!</v>
      </c>
      <c r="C592" t="str">
        <f>'Input Sheet'!$CC$12</f>
        <v>Imported in 2024</v>
      </c>
      <c r="D592" t="str">
        <f>'Input Sheet'!$CC$13</f>
        <v>From Country (Inc EU Countries)</v>
      </c>
      <c r="E592" s="16" t="e">
        <f>'Input Sheet'!#REF!</f>
        <v>#REF!</v>
      </c>
      <c r="F592" t="e">
        <f>'Input Sheet'!#REF!</f>
        <v>#REF!</v>
      </c>
    </row>
    <row r="593" spans="1:6" x14ac:dyDescent="0.35">
      <c r="A593" s="11">
        <f>'Cover Sheet'!$G$20</f>
        <v>0</v>
      </c>
      <c r="B593" t="e">
        <f>'Input Sheet'!#REF!</f>
        <v>#REF!</v>
      </c>
      <c r="C593" t="str">
        <f>'Input Sheet'!$CC$12</f>
        <v>Imported in 2024</v>
      </c>
      <c r="D593" t="str">
        <f>'Input Sheet'!$CC$13</f>
        <v>From Country (Inc EU Countries)</v>
      </c>
      <c r="E593" s="16" t="e">
        <f>'Input Sheet'!#REF!</f>
        <v>#REF!</v>
      </c>
      <c r="F593" t="e">
        <f>'Input Sheet'!#REF!</f>
        <v>#REF!</v>
      </c>
    </row>
    <row r="594" spans="1:6" x14ac:dyDescent="0.35">
      <c r="A594" s="11">
        <f>'Cover Sheet'!$G$20</f>
        <v>0</v>
      </c>
      <c r="B594" t="e">
        <f>'Input Sheet'!#REF!</f>
        <v>#REF!</v>
      </c>
      <c r="C594" t="str">
        <f>'Input Sheet'!$CC$12</f>
        <v>Imported in 2024</v>
      </c>
      <c r="D594" t="str">
        <f>'Input Sheet'!$CC$13</f>
        <v>From Country (Inc EU Countries)</v>
      </c>
      <c r="E594" s="16" t="e">
        <f>'Input Sheet'!#REF!</f>
        <v>#REF!</v>
      </c>
      <c r="F594" t="e">
        <f>'Input Sheet'!#REF!</f>
        <v>#REF!</v>
      </c>
    </row>
    <row r="595" spans="1:6" x14ac:dyDescent="0.35">
      <c r="A595" s="11">
        <f>'Cover Sheet'!$G$20</f>
        <v>0</v>
      </c>
      <c r="B595" t="e">
        <f>'Input Sheet'!#REF!</f>
        <v>#REF!</v>
      </c>
      <c r="C595" t="str">
        <f>'Input Sheet'!$CC$12</f>
        <v>Imported in 2024</v>
      </c>
      <c r="D595" t="str">
        <f>'Input Sheet'!$CC$13</f>
        <v>From Country (Inc EU Countries)</v>
      </c>
      <c r="E595" s="16" t="e">
        <f>'Input Sheet'!#REF!</f>
        <v>#REF!</v>
      </c>
      <c r="F595" t="e">
        <f>'Input Sheet'!#REF!</f>
        <v>#REF!</v>
      </c>
    </row>
    <row r="596" spans="1:6" x14ac:dyDescent="0.35">
      <c r="A596" s="11">
        <f>'Cover Sheet'!$G$20</f>
        <v>0</v>
      </c>
      <c r="B596" t="e">
        <f>'Input Sheet'!#REF!</f>
        <v>#REF!</v>
      </c>
      <c r="C596" t="str">
        <f>'Input Sheet'!$CC$12</f>
        <v>Imported in 2024</v>
      </c>
      <c r="D596" t="str">
        <f>'Input Sheet'!$CC$13</f>
        <v>From Country (Inc EU Countries)</v>
      </c>
      <c r="E596" s="16" t="e">
        <f>'Input Sheet'!#REF!</f>
        <v>#REF!</v>
      </c>
      <c r="F596" t="e">
        <f>'Input Sheet'!#REF!</f>
        <v>#REF!</v>
      </c>
    </row>
    <row r="597" spans="1:6" x14ac:dyDescent="0.35">
      <c r="A597" s="11">
        <f>'Cover Sheet'!$G$20</f>
        <v>0</v>
      </c>
      <c r="B597" t="e">
        <f>'Input Sheet'!#REF!</f>
        <v>#REF!</v>
      </c>
      <c r="C597" t="str">
        <f>'Input Sheet'!$CC$12</f>
        <v>Imported in 2024</v>
      </c>
      <c r="D597" t="str">
        <f>'Input Sheet'!$CC$13</f>
        <v>From Country (Inc EU Countries)</v>
      </c>
      <c r="E597" s="16" t="e">
        <f>'Input Sheet'!#REF!</f>
        <v>#REF!</v>
      </c>
      <c r="F597" t="e">
        <f>'Input Sheet'!#REF!</f>
        <v>#REF!</v>
      </c>
    </row>
    <row r="598" spans="1:6" x14ac:dyDescent="0.35">
      <c r="A598" s="11">
        <f>'Cover Sheet'!$G$20</f>
        <v>0</v>
      </c>
      <c r="B598" t="e">
        <f>'Input Sheet'!#REF!</f>
        <v>#REF!</v>
      </c>
      <c r="C598" t="str">
        <f>'Input Sheet'!$CC$12</f>
        <v>Imported in 2024</v>
      </c>
      <c r="D598" t="str">
        <f>'Input Sheet'!$CC$13</f>
        <v>From Country (Inc EU Countries)</v>
      </c>
      <c r="E598" s="16" t="e">
        <f>'Input Sheet'!#REF!</f>
        <v>#REF!</v>
      </c>
      <c r="F598" t="e">
        <f>'Input Sheet'!#REF!</f>
        <v>#REF!</v>
      </c>
    </row>
    <row r="599" spans="1:6" x14ac:dyDescent="0.35">
      <c r="A599" s="11">
        <f>'Cover Sheet'!$G$20</f>
        <v>0</v>
      </c>
      <c r="B599" t="e">
        <f>'Input Sheet'!#REF!</f>
        <v>#REF!</v>
      </c>
      <c r="C599" t="str">
        <f>'Input Sheet'!$CC$12</f>
        <v>Imported in 2024</v>
      </c>
      <c r="D599" t="str">
        <f>'Input Sheet'!$CC$13</f>
        <v>From Country (Inc EU Countries)</v>
      </c>
      <c r="E599" s="16" t="e">
        <f>'Input Sheet'!#REF!</f>
        <v>#REF!</v>
      </c>
      <c r="F599" t="e">
        <f>'Input Sheet'!#REF!</f>
        <v>#REF!</v>
      </c>
    </row>
    <row r="600" spans="1:6" x14ac:dyDescent="0.35">
      <c r="A600" s="11">
        <f>'Cover Sheet'!$G$20</f>
        <v>0</v>
      </c>
      <c r="B600" t="e">
        <f>'Input Sheet'!#REF!</f>
        <v>#REF!</v>
      </c>
      <c r="C600" t="str">
        <f>'Input Sheet'!$CC$12</f>
        <v>Imported in 2024</v>
      </c>
      <c r="D600" t="str">
        <f>'Input Sheet'!$CC$13</f>
        <v>From Country (Inc EU Countries)</v>
      </c>
      <c r="E600" s="16" t="e">
        <f>'Input Sheet'!#REF!</f>
        <v>#REF!</v>
      </c>
      <c r="F600" t="e">
        <f>'Input Sheet'!#REF!</f>
        <v>#REF!</v>
      </c>
    </row>
    <row r="601" spans="1:6" x14ac:dyDescent="0.35">
      <c r="A601" s="11">
        <f>'Cover Sheet'!$G$20</f>
        <v>0</v>
      </c>
      <c r="B601" t="e">
        <f>'Input Sheet'!#REF!</f>
        <v>#REF!</v>
      </c>
      <c r="C601" t="str">
        <f>'Input Sheet'!$CG$12</f>
        <v>Exported in 2024</v>
      </c>
      <c r="D601" t="str">
        <f>'Input Sheet'!$CG$13</f>
        <v>To Country (Inc EU Countries)</v>
      </c>
      <c r="E601" s="16" t="e">
        <f>'Input Sheet'!#REF!</f>
        <v>#REF!</v>
      </c>
      <c r="F601" t="e">
        <f>'Input Sheet'!#REF!</f>
        <v>#REF!</v>
      </c>
    </row>
    <row r="602" spans="1:6" x14ac:dyDescent="0.35">
      <c r="A602" s="11">
        <f>'Cover Sheet'!$G$20</f>
        <v>0</v>
      </c>
      <c r="B602" t="e">
        <f>'Input Sheet'!#REF!</f>
        <v>#REF!</v>
      </c>
      <c r="C602" t="str">
        <f>'Input Sheet'!$CG$12</f>
        <v>Exported in 2024</v>
      </c>
      <c r="D602" t="str">
        <f>'Input Sheet'!$CG$13</f>
        <v>To Country (Inc EU Countries)</v>
      </c>
      <c r="E602" s="16" t="e">
        <f>'Input Sheet'!#REF!</f>
        <v>#REF!</v>
      </c>
      <c r="F602" t="e">
        <f>'Input Sheet'!#REF!</f>
        <v>#REF!</v>
      </c>
    </row>
    <row r="603" spans="1:6" x14ac:dyDescent="0.35">
      <c r="A603" s="11">
        <f>'Cover Sheet'!$G$20</f>
        <v>0</v>
      </c>
      <c r="B603" t="e">
        <f>'Input Sheet'!#REF!</f>
        <v>#REF!</v>
      </c>
      <c r="C603" t="str">
        <f>'Input Sheet'!$CG$12</f>
        <v>Exported in 2024</v>
      </c>
      <c r="D603" t="str">
        <f>'Input Sheet'!$CG$13</f>
        <v>To Country (Inc EU Countries)</v>
      </c>
      <c r="E603" s="16" t="e">
        <f>'Input Sheet'!#REF!</f>
        <v>#REF!</v>
      </c>
      <c r="F603" t="e">
        <f>'Input Sheet'!#REF!</f>
        <v>#REF!</v>
      </c>
    </row>
    <row r="604" spans="1:6" x14ac:dyDescent="0.35">
      <c r="A604" s="11">
        <f>'Cover Sheet'!$G$20</f>
        <v>0</v>
      </c>
      <c r="B604" t="e">
        <f>'Input Sheet'!#REF!</f>
        <v>#REF!</v>
      </c>
      <c r="C604" t="str">
        <f>'Input Sheet'!$CG$12</f>
        <v>Exported in 2024</v>
      </c>
      <c r="D604" t="str">
        <f>'Input Sheet'!$CG$13</f>
        <v>To Country (Inc EU Countries)</v>
      </c>
      <c r="E604" s="16" t="e">
        <f>'Input Sheet'!#REF!</f>
        <v>#REF!</v>
      </c>
      <c r="F604" t="e">
        <f>'Input Sheet'!#REF!</f>
        <v>#REF!</v>
      </c>
    </row>
    <row r="605" spans="1:6" x14ac:dyDescent="0.35">
      <c r="A605" s="11">
        <f>'Cover Sheet'!$G$20</f>
        <v>0</v>
      </c>
      <c r="B605" t="e">
        <f>'Input Sheet'!#REF!</f>
        <v>#REF!</v>
      </c>
      <c r="C605" t="str">
        <f>'Input Sheet'!$CG$12</f>
        <v>Exported in 2024</v>
      </c>
      <c r="D605" t="str">
        <f>'Input Sheet'!$CG$13</f>
        <v>To Country (Inc EU Countries)</v>
      </c>
      <c r="E605" s="16" t="e">
        <f>'Input Sheet'!#REF!</f>
        <v>#REF!</v>
      </c>
      <c r="F605" t="e">
        <f>'Input Sheet'!#REF!</f>
        <v>#REF!</v>
      </c>
    </row>
    <row r="606" spans="1:6" x14ac:dyDescent="0.35">
      <c r="A606" s="11">
        <f>'Cover Sheet'!$G$20</f>
        <v>0</v>
      </c>
      <c r="B606" t="e">
        <f>'Input Sheet'!#REF!</f>
        <v>#REF!</v>
      </c>
      <c r="C606" t="str">
        <f>'Input Sheet'!$CG$12</f>
        <v>Exported in 2024</v>
      </c>
      <c r="D606" t="str">
        <f>'Input Sheet'!$CG$13</f>
        <v>To Country (Inc EU Countries)</v>
      </c>
      <c r="E606" s="16" t="e">
        <f>'Input Sheet'!#REF!</f>
        <v>#REF!</v>
      </c>
      <c r="F606" t="e">
        <f>'Input Sheet'!#REF!</f>
        <v>#REF!</v>
      </c>
    </row>
    <row r="607" spans="1:6" x14ac:dyDescent="0.35">
      <c r="A607" s="11">
        <f>'Cover Sheet'!$G$20</f>
        <v>0</v>
      </c>
      <c r="B607" t="e">
        <f>'Input Sheet'!#REF!</f>
        <v>#REF!</v>
      </c>
      <c r="C607" t="str">
        <f>'Input Sheet'!$CG$12</f>
        <v>Exported in 2024</v>
      </c>
      <c r="D607" t="str">
        <f>'Input Sheet'!$CG$13</f>
        <v>To Country (Inc EU Countries)</v>
      </c>
      <c r="E607" s="16" t="e">
        <f>'Input Sheet'!#REF!</f>
        <v>#REF!</v>
      </c>
      <c r="F607" t="e">
        <f>'Input Sheet'!#REF!</f>
        <v>#REF!</v>
      </c>
    </row>
    <row r="608" spans="1:6" x14ac:dyDescent="0.35">
      <c r="A608" s="11">
        <f>'Cover Sheet'!$G$20</f>
        <v>0</v>
      </c>
      <c r="B608" t="e">
        <f>'Input Sheet'!#REF!</f>
        <v>#REF!</v>
      </c>
      <c r="C608" t="str">
        <f>'Input Sheet'!$CG$12</f>
        <v>Exported in 2024</v>
      </c>
      <c r="D608" t="str">
        <f>'Input Sheet'!$CG$13</f>
        <v>To Country (Inc EU Countries)</v>
      </c>
      <c r="E608" s="16" t="e">
        <f>'Input Sheet'!#REF!</f>
        <v>#REF!</v>
      </c>
      <c r="F608" t="e">
        <f>'Input Sheet'!#REF!</f>
        <v>#REF!</v>
      </c>
    </row>
    <row r="609" spans="1:6" x14ac:dyDescent="0.35">
      <c r="A609" s="11">
        <f>'Cover Sheet'!$G$20</f>
        <v>0</v>
      </c>
      <c r="B609" t="e">
        <f>'Input Sheet'!#REF!</f>
        <v>#REF!</v>
      </c>
      <c r="C609" t="str">
        <f>'Input Sheet'!$CG$12</f>
        <v>Exported in 2024</v>
      </c>
      <c r="D609" t="str">
        <f>'Input Sheet'!$CG$13</f>
        <v>To Country (Inc EU Countries)</v>
      </c>
      <c r="E609" s="16" t="e">
        <f>'Input Sheet'!#REF!</f>
        <v>#REF!</v>
      </c>
      <c r="F609" t="e">
        <f>'Input Sheet'!#REF!</f>
        <v>#REF!</v>
      </c>
    </row>
    <row r="610" spans="1:6" x14ac:dyDescent="0.35">
      <c r="A610" s="11">
        <f>'Cover Sheet'!$G$20</f>
        <v>0</v>
      </c>
      <c r="B610" t="e">
        <f>'Input Sheet'!#REF!</f>
        <v>#REF!</v>
      </c>
      <c r="C610" t="str">
        <f>'Input Sheet'!$CG$12</f>
        <v>Exported in 2024</v>
      </c>
      <c r="D610" t="str">
        <f>'Input Sheet'!$CG$13</f>
        <v>To Country (Inc EU Countries)</v>
      </c>
      <c r="E610" s="16" t="e">
        <f>'Input Sheet'!#REF!</f>
        <v>#REF!</v>
      </c>
      <c r="F610" t="e">
        <f>'Input Sheet'!#REF!</f>
        <v>#REF!</v>
      </c>
    </row>
    <row r="611" spans="1:6" x14ac:dyDescent="0.35">
      <c r="A611" s="11">
        <f>'Cover Sheet'!$G$20</f>
        <v>0</v>
      </c>
      <c r="B611" t="e">
        <f>'Input Sheet'!#REF!</f>
        <v>#REF!</v>
      </c>
      <c r="C611" t="str">
        <f>'Input Sheet'!$CG$12</f>
        <v>Exported in 2024</v>
      </c>
      <c r="D611" t="str">
        <f>'Input Sheet'!$CG$13</f>
        <v>To Country (Inc EU Countries)</v>
      </c>
      <c r="E611" s="16" t="e">
        <f>'Input Sheet'!#REF!</f>
        <v>#REF!</v>
      </c>
      <c r="F611" t="e">
        <f>'Input Sheet'!#REF!</f>
        <v>#REF!</v>
      </c>
    </row>
    <row r="612" spans="1:6" x14ac:dyDescent="0.35">
      <c r="A612" s="11">
        <f>'Cover Sheet'!$G$20</f>
        <v>0</v>
      </c>
      <c r="B612" t="e">
        <f>'Input Sheet'!#REF!</f>
        <v>#REF!</v>
      </c>
      <c r="C612" t="str">
        <f>'Input Sheet'!$CG$12</f>
        <v>Exported in 2024</v>
      </c>
      <c r="D612" t="str">
        <f>'Input Sheet'!$CG$13</f>
        <v>To Country (Inc EU Countries)</v>
      </c>
      <c r="E612" s="16" t="e">
        <f>'Input Sheet'!#REF!</f>
        <v>#REF!</v>
      </c>
      <c r="F612" t="e">
        <f>'Input Sheet'!#REF!</f>
        <v>#REF!</v>
      </c>
    </row>
    <row r="613" spans="1:6" x14ac:dyDescent="0.35">
      <c r="A613" s="11">
        <f>'Cover Sheet'!$G$20</f>
        <v>0</v>
      </c>
      <c r="B613" t="e">
        <f>'Input Sheet'!#REF!</f>
        <v>#REF!</v>
      </c>
      <c r="C613" t="str">
        <f>'Input Sheet'!$CG$12</f>
        <v>Exported in 2024</v>
      </c>
      <c r="D613" t="str">
        <f>'Input Sheet'!$CG$13</f>
        <v>To Country (Inc EU Countries)</v>
      </c>
      <c r="E613" s="16" t="e">
        <f>'Input Sheet'!#REF!</f>
        <v>#REF!</v>
      </c>
      <c r="F613" t="e">
        <f>'Input Sheet'!#REF!</f>
        <v>#REF!</v>
      </c>
    </row>
    <row r="614" spans="1:6" x14ac:dyDescent="0.35">
      <c r="A614" s="11">
        <f>'Cover Sheet'!$G$20</f>
        <v>0</v>
      </c>
      <c r="B614" t="e">
        <f>'Input Sheet'!#REF!</f>
        <v>#REF!</v>
      </c>
      <c r="C614" t="str">
        <f>'Input Sheet'!$CG$12</f>
        <v>Exported in 2024</v>
      </c>
      <c r="D614" t="str">
        <f>'Input Sheet'!$CG$13</f>
        <v>To Country (Inc EU Countries)</v>
      </c>
      <c r="E614" s="16" t="e">
        <f>'Input Sheet'!#REF!</f>
        <v>#REF!</v>
      </c>
      <c r="F614" t="e">
        <f>'Input Sheet'!#REF!</f>
        <v>#REF!</v>
      </c>
    </row>
    <row r="615" spans="1:6" x14ac:dyDescent="0.35">
      <c r="A615" s="11">
        <f>'Cover Sheet'!$G$20</f>
        <v>0</v>
      </c>
      <c r="B615" t="e">
        <f>'Input Sheet'!#REF!</f>
        <v>#REF!</v>
      </c>
      <c r="C615" t="str">
        <f>'Input Sheet'!$CG$12</f>
        <v>Exported in 2024</v>
      </c>
      <c r="D615" t="str">
        <f>'Input Sheet'!$CG$13</f>
        <v>To Country (Inc EU Countries)</v>
      </c>
      <c r="E615" s="16" t="e">
        <f>'Input Sheet'!#REF!</f>
        <v>#REF!</v>
      </c>
      <c r="F615" t="e">
        <f>'Input Sheet'!#REF!</f>
        <v>#REF!</v>
      </c>
    </row>
    <row r="616" spans="1:6" x14ac:dyDescent="0.35">
      <c r="A616" s="11">
        <f>'Cover Sheet'!$G$20</f>
        <v>0</v>
      </c>
      <c r="B616" t="e">
        <f>'Input Sheet'!#REF!</f>
        <v>#REF!</v>
      </c>
      <c r="C616" t="str">
        <f>'Input Sheet'!$CG$12</f>
        <v>Exported in 2024</v>
      </c>
      <c r="D616" t="str">
        <f>'Input Sheet'!$CG$13</f>
        <v>To Country (Inc EU Countries)</v>
      </c>
      <c r="E616" s="16" t="e">
        <f>'Input Sheet'!#REF!</f>
        <v>#REF!</v>
      </c>
      <c r="F616" t="e">
        <f>'Input Sheet'!#REF!</f>
        <v>#REF!</v>
      </c>
    </row>
    <row r="617" spans="1:6" x14ac:dyDescent="0.35">
      <c r="A617" s="11">
        <f>'Cover Sheet'!$G$20</f>
        <v>0</v>
      </c>
      <c r="B617" t="e">
        <f>'Input Sheet'!#REF!</f>
        <v>#REF!</v>
      </c>
      <c r="C617" t="str">
        <f>'Input Sheet'!$CG$12</f>
        <v>Exported in 2024</v>
      </c>
      <c r="D617" t="str">
        <f>'Input Sheet'!$CG$13</f>
        <v>To Country (Inc EU Countries)</v>
      </c>
      <c r="E617" s="16" t="e">
        <f>'Input Sheet'!#REF!</f>
        <v>#REF!</v>
      </c>
      <c r="F617" t="e">
        <f>'Input Sheet'!#REF!</f>
        <v>#REF!</v>
      </c>
    </row>
    <row r="618" spans="1:6" x14ac:dyDescent="0.35">
      <c r="A618" s="11">
        <f>'Cover Sheet'!$G$20</f>
        <v>0</v>
      </c>
      <c r="B618" t="e">
        <f>'Input Sheet'!#REF!</f>
        <v>#REF!</v>
      </c>
      <c r="C618" t="str">
        <f>'Input Sheet'!$CC$34</f>
        <v>Used in 2024</v>
      </c>
      <c r="D618" t="str">
        <f>'Input Sheet'!$CC$35</f>
        <v>Purpose</v>
      </c>
      <c r="E618" s="17" t="e">
        <f>'Input Sheet'!#REF!</f>
        <v>#REF!</v>
      </c>
      <c r="F618" t="e">
        <f>'Input Sheet'!#REF!</f>
        <v>#REF!</v>
      </c>
    </row>
    <row r="619" spans="1:6" x14ac:dyDescent="0.35">
      <c r="A619" s="11">
        <f>'Cover Sheet'!$G$20</f>
        <v>0</v>
      </c>
      <c r="B619" t="e">
        <f>'Input Sheet'!#REF!</f>
        <v>#REF!</v>
      </c>
      <c r="C619" t="str">
        <f>'Input Sheet'!$CC$34</f>
        <v>Used in 2024</v>
      </c>
      <c r="D619" t="str">
        <f>'Input Sheet'!$CC$35</f>
        <v>Purpose</v>
      </c>
      <c r="E619" s="17" t="e">
        <f>'Input Sheet'!#REF!</f>
        <v>#REF!</v>
      </c>
      <c r="F619" t="e">
        <f>'Input Sheet'!#REF!</f>
        <v>#REF!</v>
      </c>
    </row>
    <row r="620" spans="1:6" x14ac:dyDescent="0.35">
      <c r="A620" s="11">
        <f>'Cover Sheet'!$G$20</f>
        <v>0</v>
      </c>
      <c r="B620" t="e">
        <f>'Input Sheet'!#REF!</f>
        <v>#REF!</v>
      </c>
      <c r="C620" t="str">
        <f>'Input Sheet'!$CC$34</f>
        <v>Used in 2024</v>
      </c>
      <c r="D620" t="str">
        <f>'Input Sheet'!$CC$35</f>
        <v>Purpose</v>
      </c>
      <c r="E620" s="17" t="e">
        <f>'Input Sheet'!#REF!</f>
        <v>#REF!</v>
      </c>
      <c r="F620" t="e">
        <f>'Input Sheet'!#REF!</f>
        <v>#REF!</v>
      </c>
    </row>
    <row r="621" spans="1:6" x14ac:dyDescent="0.35">
      <c r="A621" s="11">
        <f>'Cover Sheet'!$G$20</f>
        <v>0</v>
      </c>
      <c r="B621" t="e">
        <f>'Input Sheet'!#REF!</f>
        <v>#REF!</v>
      </c>
      <c r="C621" t="str">
        <f>'Input Sheet'!$CC$34</f>
        <v>Used in 2024</v>
      </c>
      <c r="D621" t="str">
        <f>'Input Sheet'!$CC$35</f>
        <v>Purpose</v>
      </c>
      <c r="E621" s="17" t="e">
        <f>'Input Sheet'!#REF!</f>
        <v>#REF!</v>
      </c>
      <c r="F621" t="e">
        <f>'Input Sheet'!#REF!</f>
        <v>#REF!</v>
      </c>
    </row>
    <row r="622" spans="1:6" x14ac:dyDescent="0.35">
      <c r="A622" s="11">
        <f>'Cover Sheet'!$G$20</f>
        <v>0</v>
      </c>
      <c r="B622" t="e">
        <f>'Input Sheet'!#REF!</f>
        <v>#REF!</v>
      </c>
      <c r="C622" t="str">
        <f>'Input Sheet'!$CC$34</f>
        <v>Used in 2024</v>
      </c>
      <c r="D622" t="str">
        <f>'Input Sheet'!$CC$35</f>
        <v>Purpose</v>
      </c>
      <c r="E622" s="17" t="e">
        <f>'Input Sheet'!#REF!</f>
        <v>#REF!</v>
      </c>
      <c r="F622" t="e">
        <f>'Input Sheet'!#REF!</f>
        <v>#REF!</v>
      </c>
    </row>
    <row r="623" spans="1:6" x14ac:dyDescent="0.35">
      <c r="A623" s="11">
        <f>'Cover Sheet'!$G$20</f>
        <v>0</v>
      </c>
      <c r="B623" t="e">
        <f>'Input Sheet'!#REF!</f>
        <v>#REF!</v>
      </c>
      <c r="C623" t="str">
        <f>'Input Sheet'!$CC$34</f>
        <v>Used in 2024</v>
      </c>
      <c r="D623" t="str">
        <f>'Input Sheet'!$CC$35</f>
        <v>Purpose</v>
      </c>
      <c r="E623" s="17" t="e">
        <f>'Input Sheet'!#REF!</f>
        <v>#REF!</v>
      </c>
      <c r="F623" t="e">
        <f>'Input Sheet'!#REF!</f>
        <v>#REF!</v>
      </c>
    </row>
    <row r="624" spans="1:6" x14ac:dyDescent="0.35">
      <c r="A624" s="11">
        <f>'Cover Sheet'!$G$20</f>
        <v>0</v>
      </c>
      <c r="B624" t="e">
        <f>'Input Sheet'!#REF!</f>
        <v>#REF!</v>
      </c>
      <c r="C624" t="str">
        <f>'Input Sheet'!$CC$34</f>
        <v>Used in 2024</v>
      </c>
      <c r="D624" t="str">
        <f>'Input Sheet'!$CC$35</f>
        <v>Purpose</v>
      </c>
      <c r="E624" s="17" t="e">
        <f>'Input Sheet'!#REF!</f>
        <v>#REF!</v>
      </c>
      <c r="F624" t="e">
        <f>'Input Sheet'!#REF!</f>
        <v>#REF!</v>
      </c>
    </row>
    <row r="625" spans="1:6" x14ac:dyDescent="0.35">
      <c r="A625" s="11">
        <f>'Cover Sheet'!$G$20</f>
        <v>0</v>
      </c>
      <c r="B625" t="e">
        <f>'Input Sheet'!#REF!</f>
        <v>#REF!</v>
      </c>
      <c r="C625" t="str">
        <f>'Input Sheet'!$CC$34</f>
        <v>Used in 2024</v>
      </c>
      <c r="D625" t="str">
        <f>'Input Sheet'!$CC$35</f>
        <v>Purpose</v>
      </c>
      <c r="E625" s="17" t="e">
        <f>'Input Sheet'!#REF!</f>
        <v>#REF!</v>
      </c>
      <c r="F625" t="e">
        <f>'Input Sheet'!#REF!</f>
        <v>#REF!</v>
      </c>
    </row>
    <row r="626" spans="1:6" x14ac:dyDescent="0.35">
      <c r="A626" s="11">
        <f>'Cover Sheet'!$G$20</f>
        <v>0</v>
      </c>
      <c r="B626" t="e">
        <f>'Input Sheet'!#REF!</f>
        <v>#REF!</v>
      </c>
      <c r="C626" t="str">
        <f>'Input Sheet'!$CC$34</f>
        <v>Used in 2024</v>
      </c>
      <c r="D626" t="str">
        <f>'Input Sheet'!$CC$35</f>
        <v>Purpose</v>
      </c>
      <c r="E626" s="17" t="e">
        <f>'Input Sheet'!#REF!</f>
        <v>#REF!</v>
      </c>
      <c r="F626" t="e">
        <f>'Input Sheet'!#REF!</f>
        <v>#REF!</v>
      </c>
    </row>
    <row r="627" spans="1:6" x14ac:dyDescent="0.35">
      <c r="A627" s="11">
        <f>'Cover Sheet'!$G$20</f>
        <v>0</v>
      </c>
      <c r="B627" t="e">
        <f>'Input Sheet'!#REF!</f>
        <v>#REF!</v>
      </c>
      <c r="C627" t="str">
        <f>'Input Sheet'!$CC$34</f>
        <v>Used in 2024</v>
      </c>
      <c r="D627" t="str">
        <f>'Input Sheet'!$CC$35</f>
        <v>Purpose</v>
      </c>
      <c r="E627" s="17" t="e">
        <f>'Input Sheet'!#REF!</f>
        <v>#REF!</v>
      </c>
      <c r="F627" t="e">
        <f>'Input Sheet'!#REF!</f>
        <v>#REF!</v>
      </c>
    </row>
    <row r="628" spans="1:6" x14ac:dyDescent="0.35">
      <c r="A628" s="11">
        <f>'Cover Sheet'!$G$20</f>
        <v>0</v>
      </c>
      <c r="B628" t="e">
        <f>'Input Sheet'!#REF!</f>
        <v>#REF!</v>
      </c>
      <c r="C628" t="str">
        <f>'Input Sheet'!$CC$34</f>
        <v>Used in 2024</v>
      </c>
      <c r="D628" t="str">
        <f>'Input Sheet'!$CC$35</f>
        <v>Purpose</v>
      </c>
      <c r="E628" s="17" t="e">
        <f>'Input Sheet'!#REF!</f>
        <v>#REF!</v>
      </c>
      <c r="F628" t="e">
        <f>'Input Sheet'!#REF!</f>
        <v>#REF!</v>
      </c>
    </row>
    <row r="629" spans="1:6" x14ac:dyDescent="0.35">
      <c r="A629" s="11">
        <f>'Cover Sheet'!$G$20</f>
        <v>0</v>
      </c>
      <c r="B629" t="e">
        <f>'Input Sheet'!#REF!</f>
        <v>#REF!</v>
      </c>
      <c r="C629" t="str">
        <f>'Input Sheet'!$CC$34</f>
        <v>Used in 2024</v>
      </c>
      <c r="D629" t="str">
        <f>'Input Sheet'!$CC$35</f>
        <v>Purpose</v>
      </c>
      <c r="E629" s="17" t="e">
        <f>'Input Sheet'!#REF!</f>
        <v>#REF!</v>
      </c>
      <c r="F629" t="e">
        <f>'Input Sheet'!#REF!</f>
        <v>#REF!</v>
      </c>
    </row>
    <row r="630" spans="1:6" x14ac:dyDescent="0.35">
      <c r="A630" s="11">
        <f>'Cover Sheet'!$G$20</f>
        <v>0</v>
      </c>
      <c r="B630" t="e">
        <f>'Input Sheet'!#REF!</f>
        <v>#REF!</v>
      </c>
      <c r="C630" t="str">
        <f>'Input Sheet'!$CC$34</f>
        <v>Used in 2024</v>
      </c>
      <c r="D630" t="str">
        <f>'Input Sheet'!$CC$35</f>
        <v>Purpose</v>
      </c>
      <c r="E630" s="17" t="e">
        <f>'Input Sheet'!#REF!</f>
        <v>#REF!</v>
      </c>
      <c r="F630" t="e">
        <f>'Input Sheet'!#REF!</f>
        <v>#REF!</v>
      </c>
    </row>
    <row r="631" spans="1:6" x14ac:dyDescent="0.35">
      <c r="A631" s="11">
        <f>'Cover Sheet'!$G$20</f>
        <v>0</v>
      </c>
      <c r="B631" t="e">
        <f>'Input Sheet'!#REF!</f>
        <v>#REF!</v>
      </c>
      <c r="C631" t="str">
        <f>'Input Sheet'!$CC$34</f>
        <v>Used in 2024</v>
      </c>
      <c r="D631" t="str">
        <f>'Input Sheet'!$CC$35</f>
        <v>Purpose</v>
      </c>
      <c r="E631" s="17" t="e">
        <f>'Input Sheet'!#REF!</f>
        <v>#REF!</v>
      </c>
      <c r="F631" t="e">
        <f>'Input Sheet'!#REF!</f>
        <v>#REF!</v>
      </c>
    </row>
    <row r="632" spans="1:6" x14ac:dyDescent="0.35">
      <c r="A632" s="11">
        <f>'Cover Sheet'!$G$20</f>
        <v>0</v>
      </c>
      <c r="B632" t="e">
        <f>'Input Sheet'!#REF!</f>
        <v>#REF!</v>
      </c>
      <c r="C632" t="str">
        <f>'Input Sheet'!$CC$34</f>
        <v>Used in 2024</v>
      </c>
      <c r="D632" t="str">
        <f>'Input Sheet'!$CC$35</f>
        <v>Purpose</v>
      </c>
      <c r="E632" s="17" t="e">
        <f>'Input Sheet'!#REF!</f>
        <v>#REF!</v>
      </c>
      <c r="F632" t="e">
        <f>'Input Sheet'!#REF!</f>
        <v>#REF!</v>
      </c>
    </row>
    <row r="633" spans="1:6" x14ac:dyDescent="0.35">
      <c r="A633" s="11">
        <f>'Cover Sheet'!$G$20</f>
        <v>0</v>
      </c>
      <c r="B633" t="e">
        <f>'Input Sheet'!#REF!</f>
        <v>#REF!</v>
      </c>
      <c r="C633" t="str">
        <f>'Input Sheet'!$CC$34</f>
        <v>Used in 2024</v>
      </c>
      <c r="D633" t="str">
        <f>'Input Sheet'!$CC$35</f>
        <v>Purpose</v>
      </c>
      <c r="E633" s="17" t="e">
        <f>'Input Sheet'!#REF!</f>
        <v>#REF!</v>
      </c>
      <c r="F633" t="e">
        <f>'Input Sheet'!#REF!</f>
        <v>#REF!</v>
      </c>
    </row>
    <row r="634" spans="1:6" x14ac:dyDescent="0.35">
      <c r="A634" s="11">
        <f>'Cover Sheet'!$G$20</f>
        <v>0</v>
      </c>
      <c r="B634" t="e">
        <f>'Input Sheet'!#REF!</f>
        <v>#REF!</v>
      </c>
      <c r="C634" t="str">
        <f>'Input Sheet'!$CG$34</f>
        <v>Approximate use for 2025</v>
      </c>
      <c r="D634" t="str">
        <f>'Input Sheet'!$CG$35</f>
        <v>Purpose</v>
      </c>
      <c r="E634" s="17" t="e">
        <f>'Input Sheet'!#REF!</f>
        <v>#REF!</v>
      </c>
      <c r="F634" t="e">
        <f>'Input Sheet'!#REF!</f>
        <v>#REF!</v>
      </c>
    </row>
    <row r="635" spans="1:6" x14ac:dyDescent="0.35">
      <c r="A635" s="11">
        <f>'Cover Sheet'!$G$20</f>
        <v>0</v>
      </c>
      <c r="B635" t="e">
        <f>'Input Sheet'!#REF!</f>
        <v>#REF!</v>
      </c>
      <c r="C635" t="str">
        <f>'Input Sheet'!$CG$34</f>
        <v>Approximate use for 2025</v>
      </c>
      <c r="D635" t="str">
        <f>'Input Sheet'!$CG$35</f>
        <v>Purpose</v>
      </c>
      <c r="E635" s="17" t="e">
        <f>'Input Sheet'!#REF!</f>
        <v>#REF!</v>
      </c>
      <c r="F635" t="e">
        <f>'Input Sheet'!#REF!</f>
        <v>#REF!</v>
      </c>
    </row>
    <row r="636" spans="1:6" x14ac:dyDescent="0.35">
      <c r="A636" s="11">
        <f>'Cover Sheet'!$G$20</f>
        <v>0</v>
      </c>
      <c r="B636" t="e">
        <f>'Input Sheet'!#REF!</f>
        <v>#REF!</v>
      </c>
      <c r="C636" t="str">
        <f>'Input Sheet'!$CG$34</f>
        <v>Approximate use for 2025</v>
      </c>
      <c r="D636" t="str">
        <f>'Input Sheet'!$CG$35</f>
        <v>Purpose</v>
      </c>
      <c r="E636" s="17" t="e">
        <f>'Input Sheet'!#REF!</f>
        <v>#REF!</v>
      </c>
      <c r="F636" t="e">
        <f>'Input Sheet'!#REF!</f>
        <v>#REF!</v>
      </c>
    </row>
    <row r="637" spans="1:6" x14ac:dyDescent="0.35">
      <c r="A637" s="11">
        <f>'Cover Sheet'!$G$20</f>
        <v>0</v>
      </c>
      <c r="B637" t="e">
        <f>'Input Sheet'!#REF!</f>
        <v>#REF!</v>
      </c>
      <c r="C637" t="str">
        <f>'Input Sheet'!$CG$34</f>
        <v>Approximate use for 2025</v>
      </c>
      <c r="D637" t="str">
        <f>'Input Sheet'!$CG$35</f>
        <v>Purpose</v>
      </c>
      <c r="E637" s="17" t="e">
        <f>'Input Sheet'!#REF!</f>
        <v>#REF!</v>
      </c>
      <c r="F637" t="e">
        <f>'Input Sheet'!#REF!</f>
        <v>#REF!</v>
      </c>
    </row>
    <row r="638" spans="1:6" x14ac:dyDescent="0.35">
      <c r="A638" s="11">
        <f>'Cover Sheet'!$G$20</f>
        <v>0</v>
      </c>
      <c r="B638" t="e">
        <f>'Input Sheet'!#REF!</f>
        <v>#REF!</v>
      </c>
      <c r="C638" t="str">
        <f>'Input Sheet'!$CG$34</f>
        <v>Approximate use for 2025</v>
      </c>
      <c r="D638" t="str">
        <f>'Input Sheet'!$CG$35</f>
        <v>Purpose</v>
      </c>
      <c r="E638" s="17" t="e">
        <f>'Input Sheet'!#REF!</f>
        <v>#REF!</v>
      </c>
      <c r="F638" t="e">
        <f>'Input Sheet'!#REF!</f>
        <v>#REF!</v>
      </c>
    </row>
    <row r="639" spans="1:6" x14ac:dyDescent="0.35">
      <c r="A639" s="11">
        <f>'Cover Sheet'!$G$20</f>
        <v>0</v>
      </c>
      <c r="B639" t="e">
        <f>'Input Sheet'!#REF!</f>
        <v>#REF!</v>
      </c>
      <c r="C639" t="str">
        <f>'Input Sheet'!$CG$34</f>
        <v>Approximate use for 2025</v>
      </c>
      <c r="D639" t="str">
        <f>'Input Sheet'!$CG$35</f>
        <v>Purpose</v>
      </c>
      <c r="E639" s="17" t="e">
        <f>'Input Sheet'!#REF!</f>
        <v>#REF!</v>
      </c>
      <c r="F639" t="e">
        <f>'Input Sheet'!#REF!</f>
        <v>#REF!</v>
      </c>
    </row>
    <row r="640" spans="1:6" x14ac:dyDescent="0.35">
      <c r="A640" s="11">
        <f>'Cover Sheet'!$G$20</f>
        <v>0</v>
      </c>
      <c r="B640" t="e">
        <f>'Input Sheet'!#REF!</f>
        <v>#REF!</v>
      </c>
      <c r="C640" t="str">
        <f>'Input Sheet'!$CG$34</f>
        <v>Approximate use for 2025</v>
      </c>
      <c r="D640" t="str">
        <f>'Input Sheet'!$CG$35</f>
        <v>Purpose</v>
      </c>
      <c r="E640" s="17" t="e">
        <f>'Input Sheet'!#REF!</f>
        <v>#REF!</v>
      </c>
      <c r="F640" t="e">
        <f>'Input Sheet'!#REF!</f>
        <v>#REF!</v>
      </c>
    </row>
    <row r="641" spans="1:6" x14ac:dyDescent="0.35">
      <c r="A641" s="11">
        <f>'Cover Sheet'!$G$20</f>
        <v>0</v>
      </c>
      <c r="B641" t="e">
        <f>'Input Sheet'!#REF!</f>
        <v>#REF!</v>
      </c>
      <c r="C641" t="str">
        <f>'Input Sheet'!$CG$34</f>
        <v>Approximate use for 2025</v>
      </c>
      <c r="D641" t="str">
        <f>'Input Sheet'!$CG$35</f>
        <v>Purpose</v>
      </c>
      <c r="E641" s="17" t="e">
        <f>'Input Sheet'!#REF!</f>
        <v>#REF!</v>
      </c>
      <c r="F641" t="e">
        <f>'Input Sheet'!#REF!</f>
        <v>#REF!</v>
      </c>
    </row>
    <row r="642" spans="1:6" x14ac:dyDescent="0.35">
      <c r="A642" s="11">
        <f>'Cover Sheet'!$G$20</f>
        <v>0</v>
      </c>
      <c r="B642" t="e">
        <f>'Input Sheet'!#REF!</f>
        <v>#REF!</v>
      </c>
      <c r="C642" t="str">
        <f>'Input Sheet'!$CG$34</f>
        <v>Approximate use for 2025</v>
      </c>
      <c r="D642" t="str">
        <f>'Input Sheet'!$CG$35</f>
        <v>Purpose</v>
      </c>
      <c r="E642" s="17" t="e">
        <f>'Input Sheet'!#REF!</f>
        <v>#REF!</v>
      </c>
      <c r="F642" t="e">
        <f>'Input Sheet'!#REF!</f>
        <v>#REF!</v>
      </c>
    </row>
    <row r="643" spans="1:6" x14ac:dyDescent="0.35">
      <c r="A643" s="11">
        <f>'Cover Sheet'!$G$20</f>
        <v>0</v>
      </c>
      <c r="B643" t="e">
        <f>'Input Sheet'!#REF!</f>
        <v>#REF!</v>
      </c>
      <c r="C643" t="str">
        <f>'Input Sheet'!$CG$34</f>
        <v>Approximate use for 2025</v>
      </c>
      <c r="D643" t="str">
        <f>'Input Sheet'!$CG$35</f>
        <v>Purpose</v>
      </c>
      <c r="E643" s="17" t="e">
        <f>'Input Sheet'!#REF!</f>
        <v>#REF!</v>
      </c>
      <c r="F643" t="e">
        <f>'Input Sheet'!#REF!</f>
        <v>#REF!</v>
      </c>
    </row>
    <row r="644" spans="1:6" x14ac:dyDescent="0.35">
      <c r="A644" s="11">
        <f>'Cover Sheet'!$G$20</f>
        <v>0</v>
      </c>
      <c r="B644" t="e">
        <f>'Input Sheet'!#REF!</f>
        <v>#REF!</v>
      </c>
      <c r="C644" t="str">
        <f>'Input Sheet'!$CG$34</f>
        <v>Approximate use for 2025</v>
      </c>
      <c r="D644" t="str">
        <f>'Input Sheet'!$CG$35</f>
        <v>Purpose</v>
      </c>
      <c r="E644" s="17" t="e">
        <f>'Input Sheet'!#REF!</f>
        <v>#REF!</v>
      </c>
      <c r="F644" t="e">
        <f>'Input Sheet'!#REF!</f>
        <v>#REF!</v>
      </c>
    </row>
    <row r="645" spans="1:6" x14ac:dyDescent="0.35">
      <c r="A645" s="11">
        <f>'Cover Sheet'!$G$20</f>
        <v>0</v>
      </c>
      <c r="B645" t="e">
        <f>'Input Sheet'!#REF!</f>
        <v>#REF!</v>
      </c>
      <c r="C645" t="str">
        <f>'Input Sheet'!$CG$34</f>
        <v>Approximate use for 2025</v>
      </c>
      <c r="D645" t="str">
        <f>'Input Sheet'!$CG$35</f>
        <v>Purpose</v>
      </c>
      <c r="E645" s="17" t="e">
        <f>'Input Sheet'!#REF!</f>
        <v>#REF!</v>
      </c>
      <c r="F645" t="e">
        <f>'Input Sheet'!#REF!</f>
        <v>#REF!</v>
      </c>
    </row>
    <row r="646" spans="1:6" x14ac:dyDescent="0.35">
      <c r="A646" s="11">
        <f>'Cover Sheet'!$G$20</f>
        <v>0</v>
      </c>
      <c r="B646" t="e">
        <f>'Input Sheet'!#REF!</f>
        <v>#REF!</v>
      </c>
      <c r="C646" t="str">
        <f>'Input Sheet'!$CG$34</f>
        <v>Approximate use for 2025</v>
      </c>
      <c r="D646" t="str">
        <f>'Input Sheet'!$CG$35</f>
        <v>Purpose</v>
      </c>
      <c r="E646" s="17" t="e">
        <f>'Input Sheet'!#REF!</f>
        <v>#REF!</v>
      </c>
      <c r="F646" t="e">
        <f>'Input Sheet'!#REF!</f>
        <v>#REF!</v>
      </c>
    </row>
    <row r="647" spans="1:6" x14ac:dyDescent="0.35">
      <c r="A647" s="11">
        <f>'Cover Sheet'!$G$20</f>
        <v>0</v>
      </c>
      <c r="B647" t="e">
        <f>'Input Sheet'!#REF!</f>
        <v>#REF!</v>
      </c>
      <c r="C647" t="str">
        <f>'Input Sheet'!$CG$34</f>
        <v>Approximate use for 2025</v>
      </c>
      <c r="D647" t="str">
        <f>'Input Sheet'!$CG$35</f>
        <v>Purpose</v>
      </c>
      <c r="E647" s="17" t="e">
        <f>'Input Sheet'!#REF!</f>
        <v>#REF!</v>
      </c>
      <c r="F647" t="e">
        <f>'Input Sheet'!#REF!</f>
        <v>#REF!</v>
      </c>
    </row>
    <row r="648" spans="1:6" x14ac:dyDescent="0.35">
      <c r="A648" s="11">
        <f>'Cover Sheet'!$G$20</f>
        <v>0</v>
      </c>
      <c r="B648" t="e">
        <f>'Input Sheet'!#REF!</f>
        <v>#REF!</v>
      </c>
      <c r="C648" t="str">
        <f>'Input Sheet'!$CG$34</f>
        <v>Approximate use for 2025</v>
      </c>
      <c r="D648" t="str">
        <f>'Input Sheet'!$CG$35</f>
        <v>Purpose</v>
      </c>
      <c r="E648" s="17" t="e">
        <f>'Input Sheet'!#REF!</f>
        <v>#REF!</v>
      </c>
      <c r="F648" t="e">
        <f>'Input Sheet'!#REF!</f>
        <v>#REF!</v>
      </c>
    </row>
    <row r="649" spans="1:6" x14ac:dyDescent="0.35">
      <c r="A649" s="11">
        <f>'Cover Sheet'!$G$20</f>
        <v>0</v>
      </c>
      <c r="B649" t="e">
        <f>'Input Sheet'!#REF!</f>
        <v>#REF!</v>
      </c>
      <c r="C649" t="str">
        <f>'Input Sheet'!$CG$34</f>
        <v>Approximate use for 2025</v>
      </c>
      <c r="D649" t="str">
        <f>'Input Sheet'!$CG$35</f>
        <v>Purpose</v>
      </c>
      <c r="E649" s="17" t="e">
        <f>'Input Sheet'!#REF!</f>
        <v>#REF!</v>
      </c>
      <c r="F649" t="e">
        <f>'Input Sheet'!#REF!</f>
        <v>#REF!</v>
      </c>
    </row>
    <row r="650" spans="1:6" x14ac:dyDescent="0.35">
      <c r="A650" s="11">
        <f>'Cover Sheet'!$G$20</f>
        <v>0</v>
      </c>
      <c r="B650" t="str">
        <f>'Input Sheet'!$AJ$3</f>
        <v>3-4 METHYLENEDIOXYPHENYL-2-PROPANONE (PMK)</v>
      </c>
      <c r="C650" t="s">
        <v>0</v>
      </c>
      <c r="D650" s="12" t="s">
        <v>268</v>
      </c>
      <c r="E650" s="12" t="s">
        <v>268</v>
      </c>
      <c r="F650">
        <f>'Input Sheet'!AO4</f>
        <v>0</v>
      </c>
    </row>
    <row r="651" spans="1:6" x14ac:dyDescent="0.35">
      <c r="A651" s="11">
        <f>'Cover Sheet'!$G$20</f>
        <v>0</v>
      </c>
      <c r="B651" t="str">
        <f>'Input Sheet'!$AJ$3</f>
        <v>3-4 METHYLENEDIOXYPHENYL-2-PROPANONE (PMK)</v>
      </c>
      <c r="C651" t="s">
        <v>6</v>
      </c>
      <c r="D651" s="12" t="s">
        <v>268</v>
      </c>
      <c r="E651" s="12" t="s">
        <v>268</v>
      </c>
      <c r="F651">
        <f>'Input Sheet'!AO5</f>
        <v>0</v>
      </c>
    </row>
    <row r="652" spans="1:6" x14ac:dyDescent="0.35">
      <c r="A652" s="11">
        <f>'Cover Sheet'!$G$20</f>
        <v>0</v>
      </c>
      <c r="B652" t="str">
        <f>'Input Sheet'!$AJ$3</f>
        <v>3-4 METHYLENEDIOXYPHENYL-2-PROPANONE (PMK)</v>
      </c>
      <c r="C652" t="s">
        <v>7</v>
      </c>
      <c r="D652" s="12" t="s">
        <v>268</v>
      </c>
      <c r="E652" s="12" t="s">
        <v>268</v>
      </c>
      <c r="F652">
        <f>'Input Sheet'!AO6</f>
        <v>0</v>
      </c>
    </row>
    <row r="653" spans="1:6" x14ac:dyDescent="0.35">
      <c r="A653" s="11">
        <f>'Cover Sheet'!$G$20</f>
        <v>0</v>
      </c>
      <c r="B653" t="str">
        <f>'Input Sheet'!$AJ$3</f>
        <v>3-4 METHYLENEDIOXYPHENYL-2-PROPANONE (PMK)</v>
      </c>
      <c r="C653" t="s">
        <v>5</v>
      </c>
      <c r="D653" s="12" t="s">
        <v>268</v>
      </c>
      <c r="E653" s="12" t="s">
        <v>268</v>
      </c>
      <c r="F653">
        <f>'Input Sheet'!AO7</f>
        <v>0</v>
      </c>
    </row>
    <row r="654" spans="1:6" x14ac:dyDescent="0.35">
      <c r="A654" s="11">
        <f>'Cover Sheet'!$G$20</f>
        <v>0</v>
      </c>
      <c r="B654" t="str">
        <f>'Input Sheet'!$AJ$3</f>
        <v>3-4 METHYLENEDIOXYPHENYL-2-PROPANONE (PMK)</v>
      </c>
      <c r="C654" t="s">
        <v>8</v>
      </c>
      <c r="D654" s="12" t="s">
        <v>268</v>
      </c>
      <c r="E654" s="12" t="s">
        <v>268</v>
      </c>
      <c r="F654">
        <f>'Input Sheet'!AO8</f>
        <v>0</v>
      </c>
    </row>
    <row r="655" spans="1:6" x14ac:dyDescent="0.35">
      <c r="A655" s="11">
        <f>'Cover Sheet'!$G$20</f>
        <v>0</v>
      </c>
      <c r="B655" t="str">
        <f>'Input Sheet'!$AJ$3</f>
        <v>3-4 METHYLENEDIOXYPHENYL-2-PROPANONE (PMK)</v>
      </c>
      <c r="C655" t="s">
        <v>236</v>
      </c>
      <c r="D655" s="12" t="s">
        <v>268</v>
      </c>
      <c r="E655" s="12" t="s">
        <v>268</v>
      </c>
      <c r="F655">
        <f>'Input Sheet'!AO9</f>
        <v>0</v>
      </c>
    </row>
    <row r="656" spans="1:6" x14ac:dyDescent="0.35">
      <c r="A656" s="11">
        <f>'Cover Sheet'!$G$20</f>
        <v>0</v>
      </c>
      <c r="B656" t="str">
        <f>'Input Sheet'!$AJ$3</f>
        <v>3-4 METHYLENEDIOXYPHENYL-2-PROPANONE (PMK)</v>
      </c>
      <c r="C656" t="str">
        <f>'Input Sheet'!$CC$12</f>
        <v>Imported in 2024</v>
      </c>
      <c r="D656" t="str">
        <f>'Input Sheet'!$CC$13</f>
        <v>From Country (Inc EU Countries)</v>
      </c>
      <c r="E656" s="16">
        <f>'Input Sheet'!AJ14</f>
        <v>0</v>
      </c>
      <c r="F656">
        <f>'Input Sheet'!AK14</f>
        <v>0</v>
      </c>
    </row>
    <row r="657" spans="1:6" x14ac:dyDescent="0.35">
      <c r="A657" s="11">
        <f>'Cover Sheet'!$G$20</f>
        <v>0</v>
      </c>
      <c r="B657" t="str">
        <f>'Input Sheet'!$AJ$3</f>
        <v>3-4 METHYLENEDIOXYPHENYL-2-PROPANONE (PMK)</v>
      </c>
      <c r="C657" t="str">
        <f>'Input Sheet'!$CC$12</f>
        <v>Imported in 2024</v>
      </c>
      <c r="D657" t="str">
        <f>'Input Sheet'!$CC$13</f>
        <v>From Country (Inc EU Countries)</v>
      </c>
      <c r="E657" s="16">
        <f>'Input Sheet'!AJ15</f>
        <v>0</v>
      </c>
      <c r="F657">
        <f>'Input Sheet'!AK15</f>
        <v>0</v>
      </c>
    </row>
    <row r="658" spans="1:6" x14ac:dyDescent="0.35">
      <c r="A658" s="11">
        <f>'Cover Sheet'!$G$20</f>
        <v>0</v>
      </c>
      <c r="B658" t="str">
        <f>'Input Sheet'!$AJ$3</f>
        <v>3-4 METHYLENEDIOXYPHENYL-2-PROPANONE (PMK)</v>
      </c>
      <c r="C658" t="str">
        <f>'Input Sheet'!$CC$12</f>
        <v>Imported in 2024</v>
      </c>
      <c r="D658" t="str">
        <f>'Input Sheet'!$CC$13</f>
        <v>From Country (Inc EU Countries)</v>
      </c>
      <c r="E658" s="16">
        <f>'Input Sheet'!AJ16</f>
        <v>0</v>
      </c>
      <c r="F658">
        <f>'Input Sheet'!AK16</f>
        <v>0</v>
      </c>
    </row>
    <row r="659" spans="1:6" x14ac:dyDescent="0.35">
      <c r="A659" s="11">
        <f>'Cover Sheet'!$G$20</f>
        <v>0</v>
      </c>
      <c r="B659" t="str">
        <f>'Input Sheet'!$AJ$3</f>
        <v>3-4 METHYLENEDIOXYPHENYL-2-PROPANONE (PMK)</v>
      </c>
      <c r="C659" t="str">
        <f>'Input Sheet'!$CC$12</f>
        <v>Imported in 2024</v>
      </c>
      <c r="D659" t="str">
        <f>'Input Sheet'!$CC$13</f>
        <v>From Country (Inc EU Countries)</v>
      </c>
      <c r="E659" s="16">
        <f>'Input Sheet'!AJ17</f>
        <v>0</v>
      </c>
      <c r="F659">
        <f>'Input Sheet'!AK17</f>
        <v>0</v>
      </c>
    </row>
    <row r="660" spans="1:6" x14ac:dyDescent="0.35">
      <c r="A660" s="11">
        <f>'Cover Sheet'!$G$20</f>
        <v>0</v>
      </c>
      <c r="B660" t="str">
        <f>'Input Sheet'!$AJ$3</f>
        <v>3-4 METHYLENEDIOXYPHENYL-2-PROPANONE (PMK)</v>
      </c>
      <c r="C660" t="str">
        <f>'Input Sheet'!$CC$12</f>
        <v>Imported in 2024</v>
      </c>
      <c r="D660" t="str">
        <f>'Input Sheet'!$CC$13</f>
        <v>From Country (Inc EU Countries)</v>
      </c>
      <c r="E660" s="16">
        <f>'Input Sheet'!AJ18</f>
        <v>0</v>
      </c>
      <c r="F660">
        <f>'Input Sheet'!AK18</f>
        <v>0</v>
      </c>
    </row>
    <row r="661" spans="1:6" x14ac:dyDescent="0.35">
      <c r="A661" s="11">
        <f>'Cover Sheet'!$G$20</f>
        <v>0</v>
      </c>
      <c r="B661" t="str">
        <f>'Input Sheet'!$AJ$3</f>
        <v>3-4 METHYLENEDIOXYPHENYL-2-PROPANONE (PMK)</v>
      </c>
      <c r="C661" t="str">
        <f>'Input Sheet'!$CC$12</f>
        <v>Imported in 2024</v>
      </c>
      <c r="D661" t="str">
        <f>'Input Sheet'!$CC$13</f>
        <v>From Country (Inc EU Countries)</v>
      </c>
      <c r="E661" s="16">
        <f>'Input Sheet'!AJ19</f>
        <v>0</v>
      </c>
      <c r="F661">
        <f>'Input Sheet'!AK19</f>
        <v>0</v>
      </c>
    </row>
    <row r="662" spans="1:6" x14ac:dyDescent="0.35">
      <c r="A662" s="11">
        <f>'Cover Sheet'!$G$20</f>
        <v>0</v>
      </c>
      <c r="B662" t="str">
        <f>'Input Sheet'!$AJ$3</f>
        <v>3-4 METHYLENEDIOXYPHENYL-2-PROPANONE (PMK)</v>
      </c>
      <c r="C662" t="str">
        <f>'Input Sheet'!$CC$12</f>
        <v>Imported in 2024</v>
      </c>
      <c r="D662" t="str">
        <f>'Input Sheet'!$CC$13</f>
        <v>From Country (Inc EU Countries)</v>
      </c>
      <c r="E662" s="16">
        <f>'Input Sheet'!AJ20</f>
        <v>0</v>
      </c>
      <c r="F662">
        <f>'Input Sheet'!AK20</f>
        <v>0</v>
      </c>
    </row>
    <row r="663" spans="1:6" x14ac:dyDescent="0.35">
      <c r="A663" s="11">
        <f>'Cover Sheet'!$G$20</f>
        <v>0</v>
      </c>
      <c r="B663" t="str">
        <f>'Input Sheet'!$AJ$3</f>
        <v>3-4 METHYLENEDIOXYPHENYL-2-PROPANONE (PMK)</v>
      </c>
      <c r="C663" t="str">
        <f>'Input Sheet'!$CC$12</f>
        <v>Imported in 2024</v>
      </c>
      <c r="D663" t="str">
        <f>'Input Sheet'!$CC$13</f>
        <v>From Country (Inc EU Countries)</v>
      </c>
      <c r="E663" s="16">
        <f>'Input Sheet'!AJ21</f>
        <v>0</v>
      </c>
      <c r="F663">
        <f>'Input Sheet'!AK21</f>
        <v>0</v>
      </c>
    </row>
    <row r="664" spans="1:6" x14ac:dyDescent="0.35">
      <c r="A664" s="11">
        <f>'Cover Sheet'!$G$20</f>
        <v>0</v>
      </c>
      <c r="B664" t="str">
        <f>'Input Sheet'!$AJ$3</f>
        <v>3-4 METHYLENEDIOXYPHENYL-2-PROPANONE (PMK)</v>
      </c>
      <c r="C664" t="str">
        <f>'Input Sheet'!$CC$12</f>
        <v>Imported in 2024</v>
      </c>
      <c r="D664" t="str">
        <f>'Input Sheet'!$CC$13</f>
        <v>From Country (Inc EU Countries)</v>
      </c>
      <c r="E664" s="16">
        <f>'Input Sheet'!AJ22</f>
        <v>0</v>
      </c>
      <c r="F664">
        <f>'Input Sheet'!AK22</f>
        <v>0</v>
      </c>
    </row>
    <row r="665" spans="1:6" x14ac:dyDescent="0.35">
      <c r="A665" s="11">
        <f>'Cover Sheet'!$G$20</f>
        <v>0</v>
      </c>
      <c r="B665" t="str">
        <f>'Input Sheet'!$AJ$3</f>
        <v>3-4 METHYLENEDIOXYPHENYL-2-PROPANONE (PMK)</v>
      </c>
      <c r="C665" t="str">
        <f>'Input Sheet'!$CC$12</f>
        <v>Imported in 2024</v>
      </c>
      <c r="D665" t="str">
        <f>'Input Sheet'!$CC$13</f>
        <v>From Country (Inc EU Countries)</v>
      </c>
      <c r="E665" s="16">
        <f>'Input Sheet'!AJ23</f>
        <v>0</v>
      </c>
      <c r="F665">
        <f>'Input Sheet'!AK23</f>
        <v>0</v>
      </c>
    </row>
    <row r="666" spans="1:6" x14ac:dyDescent="0.35">
      <c r="A666" s="11">
        <f>'Cover Sheet'!$G$20</f>
        <v>0</v>
      </c>
      <c r="B666" t="str">
        <f>'Input Sheet'!$AJ$3</f>
        <v>3-4 METHYLENEDIOXYPHENYL-2-PROPANONE (PMK)</v>
      </c>
      <c r="C666" t="str">
        <f>'Input Sheet'!$CC$12</f>
        <v>Imported in 2024</v>
      </c>
      <c r="D666" t="str">
        <f>'Input Sheet'!$CC$13</f>
        <v>From Country (Inc EU Countries)</v>
      </c>
      <c r="E666" s="16">
        <f>'Input Sheet'!AJ24</f>
        <v>0</v>
      </c>
      <c r="F666">
        <f>'Input Sheet'!AK24</f>
        <v>0</v>
      </c>
    </row>
    <row r="667" spans="1:6" x14ac:dyDescent="0.35">
      <c r="A667" s="11">
        <f>'Cover Sheet'!$G$20</f>
        <v>0</v>
      </c>
      <c r="B667" t="str">
        <f>'Input Sheet'!$AJ$3</f>
        <v>3-4 METHYLENEDIOXYPHENYL-2-PROPANONE (PMK)</v>
      </c>
      <c r="C667" t="str">
        <f>'Input Sheet'!$CC$12</f>
        <v>Imported in 2024</v>
      </c>
      <c r="D667" t="str">
        <f>'Input Sheet'!$CC$13</f>
        <v>From Country (Inc EU Countries)</v>
      </c>
      <c r="E667" s="16">
        <f>'Input Sheet'!AJ25</f>
        <v>0</v>
      </c>
      <c r="F667">
        <f>'Input Sheet'!AK25</f>
        <v>0</v>
      </c>
    </row>
    <row r="668" spans="1:6" x14ac:dyDescent="0.35">
      <c r="A668" s="11">
        <f>'Cover Sheet'!$G$20</f>
        <v>0</v>
      </c>
      <c r="B668" t="str">
        <f>'Input Sheet'!$AJ$3</f>
        <v>3-4 METHYLENEDIOXYPHENYL-2-PROPANONE (PMK)</v>
      </c>
      <c r="C668" t="str">
        <f>'Input Sheet'!$CC$12</f>
        <v>Imported in 2024</v>
      </c>
      <c r="D668" t="str">
        <f>'Input Sheet'!$CC$13</f>
        <v>From Country (Inc EU Countries)</v>
      </c>
      <c r="E668" s="16">
        <f>'Input Sheet'!AJ26</f>
        <v>0</v>
      </c>
      <c r="F668">
        <f>'Input Sheet'!AK26</f>
        <v>0</v>
      </c>
    </row>
    <row r="669" spans="1:6" x14ac:dyDescent="0.35">
      <c r="A669" s="11">
        <f>'Cover Sheet'!$G$20</f>
        <v>0</v>
      </c>
      <c r="B669" t="str">
        <f>'Input Sheet'!$AJ$3</f>
        <v>3-4 METHYLENEDIOXYPHENYL-2-PROPANONE (PMK)</v>
      </c>
      <c r="C669" t="str">
        <f>'Input Sheet'!$CC$12</f>
        <v>Imported in 2024</v>
      </c>
      <c r="D669" t="str">
        <f>'Input Sheet'!$CC$13</f>
        <v>From Country (Inc EU Countries)</v>
      </c>
      <c r="E669" s="16">
        <f>'Input Sheet'!AJ27</f>
        <v>0</v>
      </c>
      <c r="F669">
        <f>'Input Sheet'!AK27</f>
        <v>0</v>
      </c>
    </row>
    <row r="670" spans="1:6" x14ac:dyDescent="0.35">
      <c r="A670" s="11">
        <f>'Cover Sheet'!$G$20</f>
        <v>0</v>
      </c>
      <c r="B670" t="str">
        <f>'Input Sheet'!$AJ$3</f>
        <v>3-4 METHYLENEDIOXYPHENYL-2-PROPANONE (PMK)</v>
      </c>
      <c r="C670" t="str">
        <f>'Input Sheet'!$CC$12</f>
        <v>Imported in 2024</v>
      </c>
      <c r="D670" t="str">
        <f>'Input Sheet'!$CC$13</f>
        <v>From Country (Inc EU Countries)</v>
      </c>
      <c r="E670" s="16">
        <f>'Input Sheet'!AJ28</f>
        <v>0</v>
      </c>
      <c r="F670">
        <f>'Input Sheet'!AK28</f>
        <v>0</v>
      </c>
    </row>
    <row r="671" spans="1:6" x14ac:dyDescent="0.35">
      <c r="A671" s="11">
        <f>'Cover Sheet'!$G$20</f>
        <v>0</v>
      </c>
      <c r="B671" t="str">
        <f>'Input Sheet'!$AJ$3</f>
        <v>3-4 METHYLENEDIOXYPHENYL-2-PROPANONE (PMK)</v>
      </c>
      <c r="C671" t="str">
        <f>'Input Sheet'!$CC$12</f>
        <v>Imported in 2024</v>
      </c>
      <c r="D671" t="str">
        <f>'Input Sheet'!$CC$13</f>
        <v>From Country (Inc EU Countries)</v>
      </c>
      <c r="E671" s="16">
        <f>'Input Sheet'!AJ29</f>
        <v>0</v>
      </c>
      <c r="F671">
        <f>'Input Sheet'!AK29</f>
        <v>0</v>
      </c>
    </row>
    <row r="672" spans="1:6" x14ac:dyDescent="0.35">
      <c r="A672" s="11">
        <f>'Cover Sheet'!$G$20</f>
        <v>0</v>
      </c>
      <c r="B672" t="str">
        <f>'Input Sheet'!$AJ$3</f>
        <v>3-4 METHYLENEDIOXYPHENYL-2-PROPANONE (PMK)</v>
      </c>
      <c r="C672" t="str">
        <f>'Input Sheet'!$CC$12</f>
        <v>Imported in 2024</v>
      </c>
      <c r="D672" t="str">
        <f>'Input Sheet'!$CC$13</f>
        <v>From Country (Inc EU Countries)</v>
      </c>
      <c r="E672" s="16">
        <f>'Input Sheet'!AJ30</f>
        <v>0</v>
      </c>
      <c r="F672">
        <f>'Input Sheet'!AK30</f>
        <v>0</v>
      </c>
    </row>
    <row r="673" spans="1:6" x14ac:dyDescent="0.35">
      <c r="A673" s="11">
        <f>'Cover Sheet'!$G$20</f>
        <v>0</v>
      </c>
      <c r="B673" t="str">
        <f>'Input Sheet'!$AJ$3</f>
        <v>3-4 METHYLENEDIOXYPHENYL-2-PROPANONE (PMK)</v>
      </c>
      <c r="C673" t="str">
        <f>'Input Sheet'!$CG$12</f>
        <v>Exported in 2024</v>
      </c>
      <c r="D673" t="str">
        <f>'Input Sheet'!$CG$13</f>
        <v>To Country (Inc EU Countries)</v>
      </c>
      <c r="E673" s="16">
        <f>'Input Sheet'!AN14</f>
        <v>0</v>
      </c>
      <c r="F673">
        <f>'Input Sheet'!AO14</f>
        <v>0</v>
      </c>
    </row>
    <row r="674" spans="1:6" x14ac:dyDescent="0.35">
      <c r="A674" s="11">
        <f>'Cover Sheet'!$G$20</f>
        <v>0</v>
      </c>
      <c r="B674" t="str">
        <f>'Input Sheet'!$AJ$3</f>
        <v>3-4 METHYLENEDIOXYPHENYL-2-PROPANONE (PMK)</v>
      </c>
      <c r="C674" t="str">
        <f>'Input Sheet'!$CG$12</f>
        <v>Exported in 2024</v>
      </c>
      <c r="D674" t="str">
        <f>'Input Sheet'!$CG$13</f>
        <v>To Country (Inc EU Countries)</v>
      </c>
      <c r="E674" s="16">
        <f>'Input Sheet'!AN15</f>
        <v>0</v>
      </c>
      <c r="F674">
        <f>'Input Sheet'!AO15</f>
        <v>0</v>
      </c>
    </row>
    <row r="675" spans="1:6" x14ac:dyDescent="0.35">
      <c r="A675" s="11">
        <f>'Cover Sheet'!$G$20</f>
        <v>0</v>
      </c>
      <c r="B675" t="str">
        <f>'Input Sheet'!$AJ$3</f>
        <v>3-4 METHYLENEDIOXYPHENYL-2-PROPANONE (PMK)</v>
      </c>
      <c r="C675" t="str">
        <f>'Input Sheet'!$CG$12</f>
        <v>Exported in 2024</v>
      </c>
      <c r="D675" t="str">
        <f>'Input Sheet'!$CG$13</f>
        <v>To Country (Inc EU Countries)</v>
      </c>
      <c r="E675" s="16">
        <f>'Input Sheet'!AN16</f>
        <v>0</v>
      </c>
      <c r="F675">
        <f>'Input Sheet'!AO16</f>
        <v>0</v>
      </c>
    </row>
    <row r="676" spans="1:6" x14ac:dyDescent="0.35">
      <c r="A676" s="11">
        <f>'Cover Sheet'!$G$20</f>
        <v>0</v>
      </c>
      <c r="B676" t="str">
        <f>'Input Sheet'!$AJ$3</f>
        <v>3-4 METHYLENEDIOXYPHENYL-2-PROPANONE (PMK)</v>
      </c>
      <c r="C676" t="str">
        <f>'Input Sheet'!$CG$12</f>
        <v>Exported in 2024</v>
      </c>
      <c r="D676" t="str">
        <f>'Input Sheet'!$CG$13</f>
        <v>To Country (Inc EU Countries)</v>
      </c>
      <c r="E676" s="16">
        <f>'Input Sheet'!AN17</f>
        <v>0</v>
      </c>
      <c r="F676">
        <f>'Input Sheet'!AO17</f>
        <v>0</v>
      </c>
    </row>
    <row r="677" spans="1:6" x14ac:dyDescent="0.35">
      <c r="A677" s="11">
        <f>'Cover Sheet'!$G$20</f>
        <v>0</v>
      </c>
      <c r="B677" t="str">
        <f>'Input Sheet'!$AJ$3</f>
        <v>3-4 METHYLENEDIOXYPHENYL-2-PROPANONE (PMK)</v>
      </c>
      <c r="C677" t="str">
        <f>'Input Sheet'!$CG$12</f>
        <v>Exported in 2024</v>
      </c>
      <c r="D677" t="str">
        <f>'Input Sheet'!$CG$13</f>
        <v>To Country (Inc EU Countries)</v>
      </c>
      <c r="E677" s="16">
        <f>'Input Sheet'!AN18</f>
        <v>0</v>
      </c>
      <c r="F677">
        <f>'Input Sheet'!AO18</f>
        <v>0</v>
      </c>
    </row>
    <row r="678" spans="1:6" x14ac:dyDescent="0.35">
      <c r="A678" s="11">
        <f>'Cover Sheet'!$G$20</f>
        <v>0</v>
      </c>
      <c r="B678" t="str">
        <f>'Input Sheet'!$AJ$3</f>
        <v>3-4 METHYLENEDIOXYPHENYL-2-PROPANONE (PMK)</v>
      </c>
      <c r="C678" t="str">
        <f>'Input Sheet'!$CG$12</f>
        <v>Exported in 2024</v>
      </c>
      <c r="D678" t="str">
        <f>'Input Sheet'!$CG$13</f>
        <v>To Country (Inc EU Countries)</v>
      </c>
      <c r="E678" s="16">
        <f>'Input Sheet'!AN19</f>
        <v>0</v>
      </c>
      <c r="F678">
        <f>'Input Sheet'!AO19</f>
        <v>0</v>
      </c>
    </row>
    <row r="679" spans="1:6" x14ac:dyDescent="0.35">
      <c r="A679" s="11">
        <f>'Cover Sheet'!$G$20</f>
        <v>0</v>
      </c>
      <c r="B679" t="str">
        <f>'Input Sheet'!$AJ$3</f>
        <v>3-4 METHYLENEDIOXYPHENYL-2-PROPANONE (PMK)</v>
      </c>
      <c r="C679" t="str">
        <f>'Input Sheet'!$CG$12</f>
        <v>Exported in 2024</v>
      </c>
      <c r="D679" t="str">
        <f>'Input Sheet'!$CG$13</f>
        <v>To Country (Inc EU Countries)</v>
      </c>
      <c r="E679" s="16">
        <f>'Input Sheet'!AN20</f>
        <v>0</v>
      </c>
      <c r="F679">
        <f>'Input Sheet'!AO20</f>
        <v>0</v>
      </c>
    </row>
    <row r="680" spans="1:6" x14ac:dyDescent="0.35">
      <c r="A680" s="11">
        <f>'Cover Sheet'!$G$20</f>
        <v>0</v>
      </c>
      <c r="B680" t="str">
        <f>'Input Sheet'!$AJ$3</f>
        <v>3-4 METHYLENEDIOXYPHENYL-2-PROPANONE (PMK)</v>
      </c>
      <c r="C680" t="str">
        <f>'Input Sheet'!$CG$12</f>
        <v>Exported in 2024</v>
      </c>
      <c r="D680" t="str">
        <f>'Input Sheet'!$CG$13</f>
        <v>To Country (Inc EU Countries)</v>
      </c>
      <c r="E680" s="16">
        <f>'Input Sheet'!AN21</f>
        <v>0</v>
      </c>
      <c r="F680">
        <f>'Input Sheet'!AO21</f>
        <v>0</v>
      </c>
    </row>
    <row r="681" spans="1:6" x14ac:dyDescent="0.35">
      <c r="A681" s="11">
        <f>'Cover Sheet'!$G$20</f>
        <v>0</v>
      </c>
      <c r="B681" t="str">
        <f>'Input Sheet'!$AJ$3</f>
        <v>3-4 METHYLENEDIOXYPHENYL-2-PROPANONE (PMK)</v>
      </c>
      <c r="C681" t="str">
        <f>'Input Sheet'!$CG$12</f>
        <v>Exported in 2024</v>
      </c>
      <c r="D681" t="str">
        <f>'Input Sheet'!$CG$13</f>
        <v>To Country (Inc EU Countries)</v>
      </c>
      <c r="E681" s="16">
        <f>'Input Sheet'!AN22</f>
        <v>0</v>
      </c>
      <c r="F681">
        <f>'Input Sheet'!AO22</f>
        <v>0</v>
      </c>
    </row>
    <row r="682" spans="1:6" x14ac:dyDescent="0.35">
      <c r="A682" s="11">
        <f>'Cover Sheet'!$G$20</f>
        <v>0</v>
      </c>
      <c r="B682" t="str">
        <f>'Input Sheet'!$AJ$3</f>
        <v>3-4 METHYLENEDIOXYPHENYL-2-PROPANONE (PMK)</v>
      </c>
      <c r="C682" t="str">
        <f>'Input Sheet'!$CG$12</f>
        <v>Exported in 2024</v>
      </c>
      <c r="D682" t="str">
        <f>'Input Sheet'!$CG$13</f>
        <v>To Country (Inc EU Countries)</v>
      </c>
      <c r="E682" s="16">
        <f>'Input Sheet'!AN23</f>
        <v>0</v>
      </c>
      <c r="F682">
        <f>'Input Sheet'!AO23</f>
        <v>0</v>
      </c>
    </row>
    <row r="683" spans="1:6" x14ac:dyDescent="0.35">
      <c r="A683" s="11">
        <f>'Cover Sheet'!$G$20</f>
        <v>0</v>
      </c>
      <c r="B683" t="str">
        <f>'Input Sheet'!$AJ$3</f>
        <v>3-4 METHYLENEDIOXYPHENYL-2-PROPANONE (PMK)</v>
      </c>
      <c r="C683" t="str">
        <f>'Input Sheet'!$CG$12</f>
        <v>Exported in 2024</v>
      </c>
      <c r="D683" t="str">
        <f>'Input Sheet'!$CG$13</f>
        <v>To Country (Inc EU Countries)</v>
      </c>
      <c r="E683" s="16">
        <f>'Input Sheet'!AN24</f>
        <v>0</v>
      </c>
      <c r="F683">
        <f>'Input Sheet'!AO24</f>
        <v>0</v>
      </c>
    </row>
    <row r="684" spans="1:6" x14ac:dyDescent="0.35">
      <c r="A684" s="11">
        <f>'Cover Sheet'!$G$20</f>
        <v>0</v>
      </c>
      <c r="B684" t="str">
        <f>'Input Sheet'!$AJ$3</f>
        <v>3-4 METHYLENEDIOXYPHENYL-2-PROPANONE (PMK)</v>
      </c>
      <c r="C684" t="str">
        <f>'Input Sheet'!$CG$12</f>
        <v>Exported in 2024</v>
      </c>
      <c r="D684" t="str">
        <f>'Input Sheet'!$CG$13</f>
        <v>To Country (Inc EU Countries)</v>
      </c>
      <c r="E684" s="16">
        <f>'Input Sheet'!AN25</f>
        <v>0</v>
      </c>
      <c r="F684">
        <f>'Input Sheet'!AO25</f>
        <v>0</v>
      </c>
    </row>
    <row r="685" spans="1:6" x14ac:dyDescent="0.35">
      <c r="A685" s="11">
        <f>'Cover Sheet'!$G$20</f>
        <v>0</v>
      </c>
      <c r="B685" t="str">
        <f>'Input Sheet'!$AJ$3</f>
        <v>3-4 METHYLENEDIOXYPHENYL-2-PROPANONE (PMK)</v>
      </c>
      <c r="C685" t="str">
        <f>'Input Sheet'!$CG$12</f>
        <v>Exported in 2024</v>
      </c>
      <c r="D685" t="str">
        <f>'Input Sheet'!$CG$13</f>
        <v>To Country (Inc EU Countries)</v>
      </c>
      <c r="E685" s="16">
        <f>'Input Sheet'!AN26</f>
        <v>0</v>
      </c>
      <c r="F685">
        <f>'Input Sheet'!AO26</f>
        <v>0</v>
      </c>
    </row>
    <row r="686" spans="1:6" x14ac:dyDescent="0.35">
      <c r="A686" s="11">
        <f>'Cover Sheet'!$G$20</f>
        <v>0</v>
      </c>
      <c r="B686" t="str">
        <f>'Input Sheet'!$AJ$3</f>
        <v>3-4 METHYLENEDIOXYPHENYL-2-PROPANONE (PMK)</v>
      </c>
      <c r="C686" t="str">
        <f>'Input Sheet'!$CG$12</f>
        <v>Exported in 2024</v>
      </c>
      <c r="D686" t="str">
        <f>'Input Sheet'!$CG$13</f>
        <v>To Country (Inc EU Countries)</v>
      </c>
      <c r="E686" s="16">
        <f>'Input Sheet'!AN27</f>
        <v>0</v>
      </c>
      <c r="F686">
        <f>'Input Sheet'!AO27</f>
        <v>0</v>
      </c>
    </row>
    <row r="687" spans="1:6" x14ac:dyDescent="0.35">
      <c r="A687" s="11">
        <f>'Cover Sheet'!$G$20</f>
        <v>0</v>
      </c>
      <c r="B687" t="str">
        <f>'Input Sheet'!$AJ$3</f>
        <v>3-4 METHYLENEDIOXYPHENYL-2-PROPANONE (PMK)</v>
      </c>
      <c r="C687" t="str">
        <f>'Input Sheet'!$CG$12</f>
        <v>Exported in 2024</v>
      </c>
      <c r="D687" t="str">
        <f>'Input Sheet'!$CG$13</f>
        <v>To Country (Inc EU Countries)</v>
      </c>
      <c r="E687" s="16">
        <f>'Input Sheet'!AN28</f>
        <v>0</v>
      </c>
      <c r="F687">
        <f>'Input Sheet'!AO28</f>
        <v>0</v>
      </c>
    </row>
    <row r="688" spans="1:6" x14ac:dyDescent="0.35">
      <c r="A688" s="11">
        <f>'Cover Sheet'!$G$20</f>
        <v>0</v>
      </c>
      <c r="B688" t="str">
        <f>'Input Sheet'!$AJ$3</f>
        <v>3-4 METHYLENEDIOXYPHENYL-2-PROPANONE (PMK)</v>
      </c>
      <c r="C688" t="str">
        <f>'Input Sheet'!$CG$12</f>
        <v>Exported in 2024</v>
      </c>
      <c r="D688" t="str">
        <f>'Input Sheet'!$CG$13</f>
        <v>To Country (Inc EU Countries)</v>
      </c>
      <c r="E688" s="16">
        <f>'Input Sheet'!AN29</f>
        <v>0</v>
      </c>
      <c r="F688">
        <f>'Input Sheet'!AO29</f>
        <v>0</v>
      </c>
    </row>
    <row r="689" spans="1:6" x14ac:dyDescent="0.35">
      <c r="A689" s="11">
        <f>'Cover Sheet'!$G$20</f>
        <v>0</v>
      </c>
      <c r="B689" t="str">
        <f>'Input Sheet'!$AJ$3</f>
        <v>3-4 METHYLENEDIOXYPHENYL-2-PROPANONE (PMK)</v>
      </c>
      <c r="C689" t="str">
        <f>'Input Sheet'!$CG$12</f>
        <v>Exported in 2024</v>
      </c>
      <c r="D689" t="str">
        <f>'Input Sheet'!$CG$13</f>
        <v>To Country (Inc EU Countries)</v>
      </c>
      <c r="E689" s="16">
        <f>'Input Sheet'!AN30</f>
        <v>0</v>
      </c>
      <c r="F689">
        <f>'Input Sheet'!AO30</f>
        <v>0</v>
      </c>
    </row>
    <row r="690" spans="1:6" x14ac:dyDescent="0.35">
      <c r="A690" s="11">
        <f>'Cover Sheet'!$G$20</f>
        <v>0</v>
      </c>
      <c r="B690" t="str">
        <f>'Input Sheet'!$AJ$3</f>
        <v>3-4 METHYLENEDIOXYPHENYL-2-PROPANONE (PMK)</v>
      </c>
      <c r="C690" t="str">
        <f>'Input Sheet'!$CC$34</f>
        <v>Used in 2024</v>
      </c>
      <c r="D690" t="str">
        <f>'Input Sheet'!$CC$35</f>
        <v>Purpose</v>
      </c>
      <c r="E690" s="17">
        <f>'Input Sheet'!AJ36</f>
        <v>0</v>
      </c>
      <c r="F690">
        <f>'Input Sheet'!AK36</f>
        <v>0</v>
      </c>
    </row>
    <row r="691" spans="1:6" x14ac:dyDescent="0.35">
      <c r="A691" s="11">
        <f>'Cover Sheet'!$G$20</f>
        <v>0</v>
      </c>
      <c r="B691" t="str">
        <f>'Input Sheet'!$AJ$3</f>
        <v>3-4 METHYLENEDIOXYPHENYL-2-PROPANONE (PMK)</v>
      </c>
      <c r="C691" t="str">
        <f>'Input Sheet'!$CC$34</f>
        <v>Used in 2024</v>
      </c>
      <c r="D691" t="str">
        <f>'Input Sheet'!$CC$35</f>
        <v>Purpose</v>
      </c>
      <c r="E691" s="17">
        <f>'Input Sheet'!AJ37</f>
        <v>0</v>
      </c>
      <c r="F691">
        <f>'Input Sheet'!AK37</f>
        <v>0</v>
      </c>
    </row>
    <row r="692" spans="1:6" x14ac:dyDescent="0.35">
      <c r="A692" s="11">
        <f>'Cover Sheet'!$G$20</f>
        <v>0</v>
      </c>
      <c r="B692" t="str">
        <f>'Input Sheet'!$AJ$3</f>
        <v>3-4 METHYLENEDIOXYPHENYL-2-PROPANONE (PMK)</v>
      </c>
      <c r="C692" t="str">
        <f>'Input Sheet'!$CC$34</f>
        <v>Used in 2024</v>
      </c>
      <c r="D692" t="str">
        <f>'Input Sheet'!$CC$35</f>
        <v>Purpose</v>
      </c>
      <c r="E692" s="17">
        <f>'Input Sheet'!AJ38</f>
        <v>0</v>
      </c>
      <c r="F692">
        <f>'Input Sheet'!AK38</f>
        <v>0</v>
      </c>
    </row>
    <row r="693" spans="1:6" x14ac:dyDescent="0.35">
      <c r="A693" s="11">
        <f>'Cover Sheet'!$G$20</f>
        <v>0</v>
      </c>
      <c r="B693" t="str">
        <f>'Input Sheet'!$AJ$3</f>
        <v>3-4 METHYLENEDIOXYPHENYL-2-PROPANONE (PMK)</v>
      </c>
      <c r="C693" t="str">
        <f>'Input Sheet'!$CC$34</f>
        <v>Used in 2024</v>
      </c>
      <c r="D693" t="str">
        <f>'Input Sheet'!$CC$35</f>
        <v>Purpose</v>
      </c>
      <c r="E693" s="17">
        <f>'Input Sheet'!AJ39</f>
        <v>0</v>
      </c>
      <c r="F693">
        <f>'Input Sheet'!AK39</f>
        <v>0</v>
      </c>
    </row>
    <row r="694" spans="1:6" x14ac:dyDescent="0.35">
      <c r="A694" s="11">
        <f>'Cover Sheet'!$G$20</f>
        <v>0</v>
      </c>
      <c r="B694" t="str">
        <f>'Input Sheet'!$AJ$3</f>
        <v>3-4 METHYLENEDIOXYPHENYL-2-PROPANONE (PMK)</v>
      </c>
      <c r="C694" t="str">
        <f>'Input Sheet'!$CC$34</f>
        <v>Used in 2024</v>
      </c>
      <c r="D694" t="str">
        <f>'Input Sheet'!$CC$35</f>
        <v>Purpose</v>
      </c>
      <c r="E694" s="17">
        <f>'Input Sheet'!AJ40</f>
        <v>0</v>
      </c>
      <c r="F694">
        <f>'Input Sheet'!AK40</f>
        <v>0</v>
      </c>
    </row>
    <row r="695" spans="1:6" x14ac:dyDescent="0.35">
      <c r="A695" s="11">
        <f>'Cover Sheet'!$G$20</f>
        <v>0</v>
      </c>
      <c r="B695" t="str">
        <f>'Input Sheet'!$AJ$3</f>
        <v>3-4 METHYLENEDIOXYPHENYL-2-PROPANONE (PMK)</v>
      </c>
      <c r="C695" t="str">
        <f>'Input Sheet'!$CC$34</f>
        <v>Used in 2024</v>
      </c>
      <c r="D695" t="str">
        <f>'Input Sheet'!$CC$35</f>
        <v>Purpose</v>
      </c>
      <c r="E695" s="17">
        <f>'Input Sheet'!AJ41</f>
        <v>0</v>
      </c>
      <c r="F695">
        <f>'Input Sheet'!AK41</f>
        <v>0</v>
      </c>
    </row>
    <row r="696" spans="1:6" x14ac:dyDescent="0.35">
      <c r="A696" s="11">
        <f>'Cover Sheet'!$G$20</f>
        <v>0</v>
      </c>
      <c r="B696" t="str">
        <f>'Input Sheet'!$AJ$3</f>
        <v>3-4 METHYLENEDIOXYPHENYL-2-PROPANONE (PMK)</v>
      </c>
      <c r="C696" t="str">
        <f>'Input Sheet'!$CC$34</f>
        <v>Used in 2024</v>
      </c>
      <c r="D696" t="str">
        <f>'Input Sheet'!$CC$35</f>
        <v>Purpose</v>
      </c>
      <c r="E696" s="17">
        <f>'Input Sheet'!AJ42</f>
        <v>0</v>
      </c>
      <c r="F696">
        <f>'Input Sheet'!AK42</f>
        <v>0</v>
      </c>
    </row>
    <row r="697" spans="1:6" x14ac:dyDescent="0.35">
      <c r="A697" s="11">
        <f>'Cover Sheet'!$G$20</f>
        <v>0</v>
      </c>
      <c r="B697" t="str">
        <f>'Input Sheet'!$AJ$3</f>
        <v>3-4 METHYLENEDIOXYPHENYL-2-PROPANONE (PMK)</v>
      </c>
      <c r="C697" t="str">
        <f>'Input Sheet'!$CC$34</f>
        <v>Used in 2024</v>
      </c>
      <c r="D697" t="str">
        <f>'Input Sheet'!$CC$35</f>
        <v>Purpose</v>
      </c>
      <c r="E697" s="17">
        <f>'Input Sheet'!AJ43</f>
        <v>0</v>
      </c>
      <c r="F697">
        <f>'Input Sheet'!AK43</f>
        <v>0</v>
      </c>
    </row>
    <row r="698" spans="1:6" x14ac:dyDescent="0.35">
      <c r="A698" s="11">
        <f>'Cover Sheet'!$G$20</f>
        <v>0</v>
      </c>
      <c r="B698" t="str">
        <f>'Input Sheet'!$AJ$3</f>
        <v>3-4 METHYLENEDIOXYPHENYL-2-PROPANONE (PMK)</v>
      </c>
      <c r="C698" t="str">
        <f>'Input Sheet'!$CC$34</f>
        <v>Used in 2024</v>
      </c>
      <c r="D698" t="str">
        <f>'Input Sheet'!$CC$35</f>
        <v>Purpose</v>
      </c>
      <c r="E698" s="17">
        <f>'Input Sheet'!AJ44</f>
        <v>0</v>
      </c>
      <c r="F698">
        <f>'Input Sheet'!AK44</f>
        <v>0</v>
      </c>
    </row>
    <row r="699" spans="1:6" x14ac:dyDescent="0.35">
      <c r="A699" s="11">
        <f>'Cover Sheet'!$G$20</f>
        <v>0</v>
      </c>
      <c r="B699" t="str">
        <f>'Input Sheet'!$AJ$3</f>
        <v>3-4 METHYLENEDIOXYPHENYL-2-PROPANONE (PMK)</v>
      </c>
      <c r="C699" t="str">
        <f>'Input Sheet'!$CC$34</f>
        <v>Used in 2024</v>
      </c>
      <c r="D699" t="str">
        <f>'Input Sheet'!$CC$35</f>
        <v>Purpose</v>
      </c>
      <c r="E699" s="17">
        <f>'Input Sheet'!AJ45</f>
        <v>0</v>
      </c>
      <c r="F699">
        <f>'Input Sheet'!AK45</f>
        <v>0</v>
      </c>
    </row>
    <row r="700" spans="1:6" x14ac:dyDescent="0.35">
      <c r="A700" s="11">
        <f>'Cover Sheet'!$G$20</f>
        <v>0</v>
      </c>
      <c r="B700" t="str">
        <f>'Input Sheet'!$AJ$3</f>
        <v>3-4 METHYLENEDIOXYPHENYL-2-PROPANONE (PMK)</v>
      </c>
      <c r="C700" t="str">
        <f>'Input Sheet'!$CC$34</f>
        <v>Used in 2024</v>
      </c>
      <c r="D700" t="str">
        <f>'Input Sheet'!$CC$35</f>
        <v>Purpose</v>
      </c>
      <c r="E700" s="17">
        <f>'Input Sheet'!AJ46</f>
        <v>0</v>
      </c>
      <c r="F700">
        <f>'Input Sheet'!AK46</f>
        <v>0</v>
      </c>
    </row>
    <row r="701" spans="1:6" x14ac:dyDescent="0.35">
      <c r="A701" s="11">
        <f>'Cover Sheet'!$G$20</f>
        <v>0</v>
      </c>
      <c r="B701" t="str">
        <f>'Input Sheet'!$AJ$3</f>
        <v>3-4 METHYLENEDIOXYPHENYL-2-PROPANONE (PMK)</v>
      </c>
      <c r="C701" t="str">
        <f>'Input Sheet'!$CC$34</f>
        <v>Used in 2024</v>
      </c>
      <c r="D701" t="str">
        <f>'Input Sheet'!$CC$35</f>
        <v>Purpose</v>
      </c>
      <c r="E701" s="17">
        <f>'Input Sheet'!AJ47</f>
        <v>0</v>
      </c>
      <c r="F701">
        <f>'Input Sheet'!AK47</f>
        <v>0</v>
      </c>
    </row>
    <row r="702" spans="1:6" x14ac:dyDescent="0.35">
      <c r="A702" s="11">
        <f>'Cover Sheet'!$G$20</f>
        <v>0</v>
      </c>
      <c r="B702" t="str">
        <f>'Input Sheet'!$AJ$3</f>
        <v>3-4 METHYLENEDIOXYPHENYL-2-PROPANONE (PMK)</v>
      </c>
      <c r="C702" t="str">
        <f>'Input Sheet'!$CC$34</f>
        <v>Used in 2024</v>
      </c>
      <c r="D702" t="str">
        <f>'Input Sheet'!$CC$35</f>
        <v>Purpose</v>
      </c>
      <c r="E702" s="17">
        <f>'Input Sheet'!AJ48</f>
        <v>0</v>
      </c>
      <c r="F702">
        <f>'Input Sheet'!AK48</f>
        <v>0</v>
      </c>
    </row>
    <row r="703" spans="1:6" x14ac:dyDescent="0.35">
      <c r="A703" s="11">
        <f>'Cover Sheet'!$G$20</f>
        <v>0</v>
      </c>
      <c r="B703" t="str">
        <f>'Input Sheet'!$AJ$3</f>
        <v>3-4 METHYLENEDIOXYPHENYL-2-PROPANONE (PMK)</v>
      </c>
      <c r="C703" t="str">
        <f>'Input Sheet'!$CC$34</f>
        <v>Used in 2024</v>
      </c>
      <c r="D703" t="str">
        <f>'Input Sheet'!$CC$35</f>
        <v>Purpose</v>
      </c>
      <c r="E703" s="17">
        <f>'Input Sheet'!AJ49</f>
        <v>0</v>
      </c>
      <c r="F703">
        <f>'Input Sheet'!AK49</f>
        <v>0</v>
      </c>
    </row>
    <row r="704" spans="1:6" x14ac:dyDescent="0.35">
      <c r="A704" s="11">
        <f>'Cover Sheet'!$G$20</f>
        <v>0</v>
      </c>
      <c r="B704" t="str">
        <f>'Input Sheet'!$AJ$3</f>
        <v>3-4 METHYLENEDIOXYPHENYL-2-PROPANONE (PMK)</v>
      </c>
      <c r="C704" t="str">
        <f>'Input Sheet'!$CC$34</f>
        <v>Used in 2024</v>
      </c>
      <c r="D704" t="str">
        <f>'Input Sheet'!$CC$35</f>
        <v>Purpose</v>
      </c>
      <c r="E704" s="17">
        <f>'Input Sheet'!AJ50</f>
        <v>0</v>
      </c>
      <c r="F704">
        <f>'Input Sheet'!AK50</f>
        <v>0</v>
      </c>
    </row>
    <row r="705" spans="1:6" x14ac:dyDescent="0.35">
      <c r="A705" s="11">
        <f>'Cover Sheet'!$G$20</f>
        <v>0</v>
      </c>
      <c r="B705" t="str">
        <f>'Input Sheet'!$AJ$3</f>
        <v>3-4 METHYLENEDIOXYPHENYL-2-PROPANONE (PMK)</v>
      </c>
      <c r="C705" t="str">
        <f>'Input Sheet'!$CC$34</f>
        <v>Used in 2024</v>
      </c>
      <c r="D705" t="str">
        <f>'Input Sheet'!$CC$35</f>
        <v>Purpose</v>
      </c>
      <c r="E705" s="17">
        <f>'Input Sheet'!AJ51</f>
        <v>0</v>
      </c>
      <c r="F705">
        <f>'Input Sheet'!AK51</f>
        <v>0</v>
      </c>
    </row>
    <row r="706" spans="1:6" x14ac:dyDescent="0.35">
      <c r="A706" s="11">
        <f>'Cover Sheet'!$G$20</f>
        <v>0</v>
      </c>
      <c r="B706" t="str">
        <f>'Input Sheet'!$AJ$3</f>
        <v>3-4 METHYLENEDIOXYPHENYL-2-PROPANONE (PMK)</v>
      </c>
      <c r="C706" t="str">
        <f>'Input Sheet'!$CG$34</f>
        <v>Approximate use for 2025</v>
      </c>
      <c r="D706" t="str">
        <f>'Input Sheet'!$CG$35</f>
        <v>Purpose</v>
      </c>
      <c r="E706" s="17">
        <f>'Input Sheet'!AN36</f>
        <v>0</v>
      </c>
      <c r="F706">
        <f>'Input Sheet'!AO36</f>
        <v>0</v>
      </c>
    </row>
    <row r="707" spans="1:6" x14ac:dyDescent="0.35">
      <c r="A707" s="11">
        <f>'Cover Sheet'!$G$20</f>
        <v>0</v>
      </c>
      <c r="B707" t="str">
        <f>'Input Sheet'!$AJ$3</f>
        <v>3-4 METHYLENEDIOXYPHENYL-2-PROPANONE (PMK)</v>
      </c>
      <c r="C707" t="str">
        <f>'Input Sheet'!$CG$34</f>
        <v>Approximate use for 2025</v>
      </c>
      <c r="D707" t="str">
        <f>'Input Sheet'!$CG$35</f>
        <v>Purpose</v>
      </c>
      <c r="E707" s="17">
        <f>'Input Sheet'!AN37</f>
        <v>0</v>
      </c>
      <c r="F707">
        <f>'Input Sheet'!AO37</f>
        <v>0</v>
      </c>
    </row>
    <row r="708" spans="1:6" x14ac:dyDescent="0.35">
      <c r="A708" s="11">
        <f>'Cover Sheet'!$G$20</f>
        <v>0</v>
      </c>
      <c r="B708" t="str">
        <f>'Input Sheet'!$AJ$3</f>
        <v>3-4 METHYLENEDIOXYPHENYL-2-PROPANONE (PMK)</v>
      </c>
      <c r="C708" t="str">
        <f>'Input Sheet'!$CG$34</f>
        <v>Approximate use for 2025</v>
      </c>
      <c r="D708" t="str">
        <f>'Input Sheet'!$CG$35</f>
        <v>Purpose</v>
      </c>
      <c r="E708" s="17">
        <f>'Input Sheet'!AN38</f>
        <v>0</v>
      </c>
      <c r="F708">
        <f>'Input Sheet'!AO38</f>
        <v>0</v>
      </c>
    </row>
    <row r="709" spans="1:6" x14ac:dyDescent="0.35">
      <c r="A709" s="11">
        <f>'Cover Sheet'!$G$20</f>
        <v>0</v>
      </c>
      <c r="B709" t="str">
        <f>'Input Sheet'!$AJ$3</f>
        <v>3-4 METHYLENEDIOXYPHENYL-2-PROPANONE (PMK)</v>
      </c>
      <c r="C709" t="str">
        <f>'Input Sheet'!$CG$34</f>
        <v>Approximate use for 2025</v>
      </c>
      <c r="D709" t="str">
        <f>'Input Sheet'!$CG$35</f>
        <v>Purpose</v>
      </c>
      <c r="E709" s="17">
        <f>'Input Sheet'!AN39</f>
        <v>0</v>
      </c>
      <c r="F709">
        <f>'Input Sheet'!AO39</f>
        <v>0</v>
      </c>
    </row>
    <row r="710" spans="1:6" x14ac:dyDescent="0.35">
      <c r="A710" s="11">
        <f>'Cover Sheet'!$G$20</f>
        <v>0</v>
      </c>
      <c r="B710" t="str">
        <f>'Input Sheet'!$AJ$3</f>
        <v>3-4 METHYLENEDIOXYPHENYL-2-PROPANONE (PMK)</v>
      </c>
      <c r="C710" t="str">
        <f>'Input Sheet'!$CG$34</f>
        <v>Approximate use for 2025</v>
      </c>
      <c r="D710" t="str">
        <f>'Input Sheet'!$CG$35</f>
        <v>Purpose</v>
      </c>
      <c r="E710" s="17">
        <f>'Input Sheet'!AN40</f>
        <v>0</v>
      </c>
      <c r="F710">
        <f>'Input Sheet'!AO40</f>
        <v>0</v>
      </c>
    </row>
    <row r="711" spans="1:6" x14ac:dyDescent="0.35">
      <c r="A711" s="11">
        <f>'Cover Sheet'!$G$20</f>
        <v>0</v>
      </c>
      <c r="B711" t="str">
        <f>'Input Sheet'!$AJ$3</f>
        <v>3-4 METHYLENEDIOXYPHENYL-2-PROPANONE (PMK)</v>
      </c>
      <c r="C711" t="str">
        <f>'Input Sheet'!$CG$34</f>
        <v>Approximate use for 2025</v>
      </c>
      <c r="D711" t="str">
        <f>'Input Sheet'!$CG$35</f>
        <v>Purpose</v>
      </c>
      <c r="E711" s="17">
        <f>'Input Sheet'!AN41</f>
        <v>0</v>
      </c>
      <c r="F711">
        <f>'Input Sheet'!AO41</f>
        <v>0</v>
      </c>
    </row>
    <row r="712" spans="1:6" x14ac:dyDescent="0.35">
      <c r="A712" s="11">
        <f>'Cover Sheet'!$G$20</f>
        <v>0</v>
      </c>
      <c r="B712" t="str">
        <f>'Input Sheet'!$AJ$3</f>
        <v>3-4 METHYLENEDIOXYPHENYL-2-PROPANONE (PMK)</v>
      </c>
      <c r="C712" t="str">
        <f>'Input Sheet'!$CG$34</f>
        <v>Approximate use for 2025</v>
      </c>
      <c r="D712" t="str">
        <f>'Input Sheet'!$CG$35</f>
        <v>Purpose</v>
      </c>
      <c r="E712" s="17">
        <f>'Input Sheet'!AN42</f>
        <v>0</v>
      </c>
      <c r="F712">
        <f>'Input Sheet'!AO42</f>
        <v>0</v>
      </c>
    </row>
    <row r="713" spans="1:6" x14ac:dyDescent="0.35">
      <c r="A713" s="11">
        <f>'Cover Sheet'!$G$20</f>
        <v>0</v>
      </c>
      <c r="B713" t="str">
        <f>'Input Sheet'!$AJ$3</f>
        <v>3-4 METHYLENEDIOXYPHENYL-2-PROPANONE (PMK)</v>
      </c>
      <c r="C713" t="str">
        <f>'Input Sheet'!$CG$34</f>
        <v>Approximate use for 2025</v>
      </c>
      <c r="D713" t="str">
        <f>'Input Sheet'!$CG$35</f>
        <v>Purpose</v>
      </c>
      <c r="E713" s="17">
        <f>'Input Sheet'!AN43</f>
        <v>0</v>
      </c>
      <c r="F713">
        <f>'Input Sheet'!AO43</f>
        <v>0</v>
      </c>
    </row>
    <row r="714" spans="1:6" x14ac:dyDescent="0.35">
      <c r="A714" s="11">
        <f>'Cover Sheet'!$G$20</f>
        <v>0</v>
      </c>
      <c r="B714" t="str">
        <f>'Input Sheet'!$AJ$3</f>
        <v>3-4 METHYLENEDIOXYPHENYL-2-PROPANONE (PMK)</v>
      </c>
      <c r="C714" t="str">
        <f>'Input Sheet'!$CG$34</f>
        <v>Approximate use for 2025</v>
      </c>
      <c r="D714" t="str">
        <f>'Input Sheet'!$CG$35</f>
        <v>Purpose</v>
      </c>
      <c r="E714" s="17">
        <f>'Input Sheet'!AN44</f>
        <v>0</v>
      </c>
      <c r="F714">
        <f>'Input Sheet'!AO44</f>
        <v>0</v>
      </c>
    </row>
    <row r="715" spans="1:6" x14ac:dyDescent="0.35">
      <c r="A715" s="11">
        <f>'Cover Sheet'!$G$20</f>
        <v>0</v>
      </c>
      <c r="B715" t="str">
        <f>'Input Sheet'!$AJ$3</f>
        <v>3-4 METHYLENEDIOXYPHENYL-2-PROPANONE (PMK)</v>
      </c>
      <c r="C715" t="str">
        <f>'Input Sheet'!$CG$34</f>
        <v>Approximate use for 2025</v>
      </c>
      <c r="D715" t="str">
        <f>'Input Sheet'!$CG$35</f>
        <v>Purpose</v>
      </c>
      <c r="E715" s="17">
        <f>'Input Sheet'!AN45</f>
        <v>0</v>
      </c>
      <c r="F715">
        <f>'Input Sheet'!AO45</f>
        <v>0</v>
      </c>
    </row>
    <row r="716" spans="1:6" x14ac:dyDescent="0.35">
      <c r="A716" s="11">
        <f>'Cover Sheet'!$G$20</f>
        <v>0</v>
      </c>
      <c r="B716" t="str">
        <f>'Input Sheet'!$AJ$3</f>
        <v>3-4 METHYLENEDIOXYPHENYL-2-PROPANONE (PMK)</v>
      </c>
      <c r="C716" t="str">
        <f>'Input Sheet'!$CG$34</f>
        <v>Approximate use for 2025</v>
      </c>
      <c r="D716" t="str">
        <f>'Input Sheet'!$CG$35</f>
        <v>Purpose</v>
      </c>
      <c r="E716" s="17">
        <f>'Input Sheet'!AN46</f>
        <v>0</v>
      </c>
      <c r="F716">
        <f>'Input Sheet'!AO46</f>
        <v>0</v>
      </c>
    </row>
    <row r="717" spans="1:6" x14ac:dyDescent="0.35">
      <c r="A717" s="11">
        <f>'Cover Sheet'!$G$20</f>
        <v>0</v>
      </c>
      <c r="B717" t="str">
        <f>'Input Sheet'!$AJ$3</f>
        <v>3-4 METHYLENEDIOXYPHENYL-2-PROPANONE (PMK)</v>
      </c>
      <c r="C717" t="str">
        <f>'Input Sheet'!$CG$34</f>
        <v>Approximate use for 2025</v>
      </c>
      <c r="D717" t="str">
        <f>'Input Sheet'!$CG$35</f>
        <v>Purpose</v>
      </c>
      <c r="E717" s="17">
        <f>'Input Sheet'!AN47</f>
        <v>0</v>
      </c>
      <c r="F717">
        <f>'Input Sheet'!AO47</f>
        <v>0</v>
      </c>
    </row>
    <row r="718" spans="1:6" x14ac:dyDescent="0.35">
      <c r="A718" s="11">
        <f>'Cover Sheet'!$G$20</f>
        <v>0</v>
      </c>
      <c r="B718" t="str">
        <f>'Input Sheet'!$AJ$3</f>
        <v>3-4 METHYLENEDIOXYPHENYL-2-PROPANONE (PMK)</v>
      </c>
      <c r="C718" t="str">
        <f>'Input Sheet'!$CG$34</f>
        <v>Approximate use for 2025</v>
      </c>
      <c r="D718" t="str">
        <f>'Input Sheet'!$CG$35</f>
        <v>Purpose</v>
      </c>
      <c r="E718" s="17">
        <f>'Input Sheet'!AN48</f>
        <v>0</v>
      </c>
      <c r="F718">
        <f>'Input Sheet'!AO48</f>
        <v>0</v>
      </c>
    </row>
    <row r="719" spans="1:6" x14ac:dyDescent="0.35">
      <c r="A719" s="11">
        <f>'Cover Sheet'!$G$20</f>
        <v>0</v>
      </c>
      <c r="B719" t="str">
        <f>'Input Sheet'!$AJ$3</f>
        <v>3-4 METHYLENEDIOXYPHENYL-2-PROPANONE (PMK)</v>
      </c>
      <c r="C719" t="str">
        <f>'Input Sheet'!$CG$34</f>
        <v>Approximate use for 2025</v>
      </c>
      <c r="D719" t="str">
        <f>'Input Sheet'!$CG$35</f>
        <v>Purpose</v>
      </c>
      <c r="E719" s="17">
        <f>'Input Sheet'!AN49</f>
        <v>0</v>
      </c>
      <c r="F719">
        <f>'Input Sheet'!AO49</f>
        <v>0</v>
      </c>
    </row>
    <row r="720" spans="1:6" x14ac:dyDescent="0.35">
      <c r="A720" s="11">
        <f>'Cover Sheet'!$G$20</f>
        <v>0</v>
      </c>
      <c r="B720" t="str">
        <f>'Input Sheet'!$AJ$3</f>
        <v>3-4 METHYLENEDIOXYPHENYL-2-PROPANONE (PMK)</v>
      </c>
      <c r="C720" t="str">
        <f>'Input Sheet'!$CG$34</f>
        <v>Approximate use for 2025</v>
      </c>
      <c r="D720" t="str">
        <f>'Input Sheet'!$CG$35</f>
        <v>Purpose</v>
      </c>
      <c r="E720" s="17">
        <f>'Input Sheet'!AN50</f>
        <v>0</v>
      </c>
      <c r="F720">
        <f>'Input Sheet'!AO50</f>
        <v>0</v>
      </c>
    </row>
    <row r="721" spans="1:6" x14ac:dyDescent="0.35">
      <c r="A721" s="11">
        <f>'Cover Sheet'!$G$20</f>
        <v>0</v>
      </c>
      <c r="B721" t="str">
        <f>'Input Sheet'!$AJ$3</f>
        <v>3-4 METHYLENEDIOXYPHENYL-2-PROPANONE (PMK)</v>
      </c>
      <c r="C721" t="str">
        <f>'Input Sheet'!$CG$34</f>
        <v>Approximate use for 2025</v>
      </c>
      <c r="D721" t="str">
        <f>'Input Sheet'!$CG$35</f>
        <v>Purpose</v>
      </c>
      <c r="E721" s="17">
        <f>'Input Sheet'!AN51</f>
        <v>0</v>
      </c>
      <c r="F721">
        <f>'Input Sheet'!AO51</f>
        <v>0</v>
      </c>
    </row>
    <row r="722" spans="1:6" x14ac:dyDescent="0.35">
      <c r="A722" s="11">
        <f>'Cover Sheet'!$G$20</f>
        <v>0</v>
      </c>
      <c r="B722" t="str">
        <f>'Input Sheet'!$DM$3</f>
        <v>ISOSAFROLE</v>
      </c>
      <c r="C722" t="s">
        <v>0</v>
      </c>
      <c r="D722" s="12" t="s">
        <v>268</v>
      </c>
      <c r="E722" s="12" t="s">
        <v>268</v>
      </c>
      <c r="F722">
        <f>'Input Sheet'!DR4</f>
        <v>0</v>
      </c>
    </row>
    <row r="723" spans="1:6" x14ac:dyDescent="0.35">
      <c r="A723" s="11">
        <f>'Cover Sheet'!$G$20</f>
        <v>0</v>
      </c>
      <c r="B723" t="str">
        <f>'Input Sheet'!$DM$3</f>
        <v>ISOSAFROLE</v>
      </c>
      <c r="C723" t="s">
        <v>6</v>
      </c>
      <c r="D723" s="12" t="s">
        <v>268</v>
      </c>
      <c r="E723" s="12" t="s">
        <v>268</v>
      </c>
      <c r="F723">
        <f>'Input Sheet'!DR5</f>
        <v>0</v>
      </c>
    </row>
    <row r="724" spans="1:6" x14ac:dyDescent="0.35">
      <c r="A724" s="11">
        <f>'Cover Sheet'!$G$20</f>
        <v>0</v>
      </c>
      <c r="B724" t="str">
        <f>'Input Sheet'!$DM$3</f>
        <v>ISOSAFROLE</v>
      </c>
      <c r="C724" t="s">
        <v>7</v>
      </c>
      <c r="D724" s="12" t="s">
        <v>268</v>
      </c>
      <c r="E724" s="12" t="s">
        <v>268</v>
      </c>
      <c r="F724">
        <f>'Input Sheet'!DR6</f>
        <v>0</v>
      </c>
    </row>
    <row r="725" spans="1:6" x14ac:dyDescent="0.35">
      <c r="A725" s="11">
        <f>'Cover Sheet'!$G$20</f>
        <v>0</v>
      </c>
      <c r="B725" t="str">
        <f>'Input Sheet'!$DM$3</f>
        <v>ISOSAFROLE</v>
      </c>
      <c r="C725" t="s">
        <v>5</v>
      </c>
      <c r="D725" s="12" t="s">
        <v>268</v>
      </c>
      <c r="E725" s="12" t="s">
        <v>268</v>
      </c>
      <c r="F725">
        <f>'Input Sheet'!DR7</f>
        <v>0</v>
      </c>
    </row>
    <row r="726" spans="1:6" x14ac:dyDescent="0.35">
      <c r="A726" s="11">
        <f>'Cover Sheet'!$G$20</f>
        <v>0</v>
      </c>
      <c r="B726" t="str">
        <f>'Input Sheet'!$DM$3</f>
        <v>ISOSAFROLE</v>
      </c>
      <c r="C726" t="s">
        <v>8</v>
      </c>
      <c r="D726" s="12" t="s">
        <v>268</v>
      </c>
      <c r="E726" s="12" t="s">
        <v>268</v>
      </c>
      <c r="F726">
        <f>'Input Sheet'!DR8</f>
        <v>0</v>
      </c>
    </row>
    <row r="727" spans="1:6" x14ac:dyDescent="0.35">
      <c r="A727" s="11">
        <f>'Cover Sheet'!$G$20</f>
        <v>0</v>
      </c>
      <c r="B727" t="str">
        <f>'Input Sheet'!$DM$3</f>
        <v>ISOSAFROLE</v>
      </c>
      <c r="C727" t="s">
        <v>236</v>
      </c>
      <c r="D727" s="12" t="s">
        <v>268</v>
      </c>
      <c r="E727" s="12" t="s">
        <v>268</v>
      </c>
      <c r="F727">
        <f>'Input Sheet'!DR9</f>
        <v>0</v>
      </c>
    </row>
    <row r="728" spans="1:6" x14ac:dyDescent="0.35">
      <c r="A728" s="11">
        <f>'Cover Sheet'!$G$20</f>
        <v>0</v>
      </c>
      <c r="B728" t="str">
        <f>'Input Sheet'!$DM$3</f>
        <v>ISOSAFROLE</v>
      </c>
      <c r="C728" t="str">
        <f>'Input Sheet'!$CC$12</f>
        <v>Imported in 2024</v>
      </c>
      <c r="D728" t="str">
        <f>'Input Sheet'!$CC$13</f>
        <v>From Country (Inc EU Countries)</v>
      </c>
      <c r="E728" s="16">
        <f>'Input Sheet'!DM14</f>
        <v>0</v>
      </c>
      <c r="F728">
        <f>'Input Sheet'!DN14</f>
        <v>0</v>
      </c>
    </row>
    <row r="729" spans="1:6" x14ac:dyDescent="0.35">
      <c r="A729" s="11">
        <f>'Cover Sheet'!$G$20</f>
        <v>0</v>
      </c>
      <c r="B729" t="str">
        <f>'Input Sheet'!$DM$3</f>
        <v>ISOSAFROLE</v>
      </c>
      <c r="C729" t="str">
        <f>'Input Sheet'!$CC$12</f>
        <v>Imported in 2024</v>
      </c>
      <c r="D729" t="str">
        <f>'Input Sheet'!$CC$13</f>
        <v>From Country (Inc EU Countries)</v>
      </c>
      <c r="E729" s="16">
        <f>'Input Sheet'!DM15</f>
        <v>0</v>
      </c>
      <c r="F729">
        <f>'Input Sheet'!DN15</f>
        <v>0</v>
      </c>
    </row>
    <row r="730" spans="1:6" x14ac:dyDescent="0.35">
      <c r="A730" s="11">
        <f>'Cover Sheet'!$G$20</f>
        <v>0</v>
      </c>
      <c r="B730" t="str">
        <f>'Input Sheet'!$DM$3</f>
        <v>ISOSAFROLE</v>
      </c>
      <c r="C730" t="str">
        <f>'Input Sheet'!$CC$12</f>
        <v>Imported in 2024</v>
      </c>
      <c r="D730" t="str">
        <f>'Input Sheet'!$CC$13</f>
        <v>From Country (Inc EU Countries)</v>
      </c>
      <c r="E730" s="16">
        <f>'Input Sheet'!DM16</f>
        <v>0</v>
      </c>
      <c r="F730">
        <f>'Input Sheet'!DN16</f>
        <v>0</v>
      </c>
    </row>
    <row r="731" spans="1:6" x14ac:dyDescent="0.35">
      <c r="A731" s="11">
        <f>'Cover Sheet'!$G$20</f>
        <v>0</v>
      </c>
      <c r="B731" t="str">
        <f>'Input Sheet'!$DM$3</f>
        <v>ISOSAFROLE</v>
      </c>
      <c r="C731" t="str">
        <f>'Input Sheet'!$CC$12</f>
        <v>Imported in 2024</v>
      </c>
      <c r="D731" t="str">
        <f>'Input Sheet'!$CC$13</f>
        <v>From Country (Inc EU Countries)</v>
      </c>
      <c r="E731" s="16">
        <f>'Input Sheet'!DM17</f>
        <v>0</v>
      </c>
      <c r="F731">
        <f>'Input Sheet'!DN17</f>
        <v>0</v>
      </c>
    </row>
    <row r="732" spans="1:6" x14ac:dyDescent="0.35">
      <c r="A732" s="11">
        <f>'Cover Sheet'!$G$20</f>
        <v>0</v>
      </c>
      <c r="B732" t="str">
        <f>'Input Sheet'!$DM$3</f>
        <v>ISOSAFROLE</v>
      </c>
      <c r="C732" t="str">
        <f>'Input Sheet'!$CC$12</f>
        <v>Imported in 2024</v>
      </c>
      <c r="D732" t="str">
        <f>'Input Sheet'!$CC$13</f>
        <v>From Country (Inc EU Countries)</v>
      </c>
      <c r="E732" s="16">
        <f>'Input Sheet'!DM18</f>
        <v>0</v>
      </c>
      <c r="F732">
        <f>'Input Sheet'!DN18</f>
        <v>0</v>
      </c>
    </row>
    <row r="733" spans="1:6" x14ac:dyDescent="0.35">
      <c r="A733" s="11">
        <f>'Cover Sheet'!$G$20</f>
        <v>0</v>
      </c>
      <c r="B733" t="str">
        <f>'Input Sheet'!$DM$3</f>
        <v>ISOSAFROLE</v>
      </c>
      <c r="C733" t="str">
        <f>'Input Sheet'!$CC$12</f>
        <v>Imported in 2024</v>
      </c>
      <c r="D733" t="str">
        <f>'Input Sheet'!$CC$13</f>
        <v>From Country (Inc EU Countries)</v>
      </c>
      <c r="E733" s="16">
        <f>'Input Sheet'!DM19</f>
        <v>0</v>
      </c>
      <c r="F733">
        <f>'Input Sheet'!DN19</f>
        <v>0</v>
      </c>
    </row>
    <row r="734" spans="1:6" x14ac:dyDescent="0.35">
      <c r="A734" s="11">
        <f>'Cover Sheet'!$G$20</f>
        <v>0</v>
      </c>
      <c r="B734" t="str">
        <f>'Input Sheet'!$DM$3</f>
        <v>ISOSAFROLE</v>
      </c>
      <c r="C734" t="str">
        <f>'Input Sheet'!$CC$12</f>
        <v>Imported in 2024</v>
      </c>
      <c r="D734" t="str">
        <f>'Input Sheet'!$CC$13</f>
        <v>From Country (Inc EU Countries)</v>
      </c>
      <c r="E734" s="16">
        <f>'Input Sheet'!DM20</f>
        <v>0</v>
      </c>
      <c r="F734">
        <f>'Input Sheet'!DN20</f>
        <v>0</v>
      </c>
    </row>
    <row r="735" spans="1:6" x14ac:dyDescent="0.35">
      <c r="A735" s="11">
        <f>'Cover Sheet'!$G$20</f>
        <v>0</v>
      </c>
      <c r="B735" t="str">
        <f>'Input Sheet'!$DM$3</f>
        <v>ISOSAFROLE</v>
      </c>
      <c r="C735" t="str">
        <f>'Input Sheet'!$CC$12</f>
        <v>Imported in 2024</v>
      </c>
      <c r="D735" t="str">
        <f>'Input Sheet'!$CC$13</f>
        <v>From Country (Inc EU Countries)</v>
      </c>
      <c r="E735" s="16">
        <f>'Input Sheet'!DM21</f>
        <v>0</v>
      </c>
      <c r="F735">
        <f>'Input Sheet'!DN21</f>
        <v>0</v>
      </c>
    </row>
    <row r="736" spans="1:6" x14ac:dyDescent="0.35">
      <c r="A736" s="11">
        <f>'Cover Sheet'!$G$20</f>
        <v>0</v>
      </c>
      <c r="B736" t="str">
        <f>'Input Sheet'!$DM$3</f>
        <v>ISOSAFROLE</v>
      </c>
      <c r="C736" t="str">
        <f>'Input Sheet'!$CC$12</f>
        <v>Imported in 2024</v>
      </c>
      <c r="D736" t="str">
        <f>'Input Sheet'!$CC$13</f>
        <v>From Country (Inc EU Countries)</v>
      </c>
      <c r="E736" s="16">
        <f>'Input Sheet'!DM22</f>
        <v>0</v>
      </c>
      <c r="F736">
        <f>'Input Sheet'!DN22</f>
        <v>0</v>
      </c>
    </row>
    <row r="737" spans="1:6" x14ac:dyDescent="0.35">
      <c r="A737" s="11">
        <f>'Cover Sheet'!$G$20</f>
        <v>0</v>
      </c>
      <c r="B737" t="str">
        <f>'Input Sheet'!$DM$3</f>
        <v>ISOSAFROLE</v>
      </c>
      <c r="C737" t="str">
        <f>'Input Sheet'!$CC$12</f>
        <v>Imported in 2024</v>
      </c>
      <c r="D737" t="str">
        <f>'Input Sheet'!$CC$13</f>
        <v>From Country (Inc EU Countries)</v>
      </c>
      <c r="E737" s="16">
        <f>'Input Sheet'!DM23</f>
        <v>0</v>
      </c>
      <c r="F737">
        <f>'Input Sheet'!DN23</f>
        <v>0</v>
      </c>
    </row>
    <row r="738" spans="1:6" x14ac:dyDescent="0.35">
      <c r="A738" s="11">
        <f>'Cover Sheet'!$G$20</f>
        <v>0</v>
      </c>
      <c r="B738" t="str">
        <f>'Input Sheet'!$DM$3</f>
        <v>ISOSAFROLE</v>
      </c>
      <c r="C738" t="str">
        <f>'Input Sheet'!$CC$12</f>
        <v>Imported in 2024</v>
      </c>
      <c r="D738" t="str">
        <f>'Input Sheet'!$CC$13</f>
        <v>From Country (Inc EU Countries)</v>
      </c>
      <c r="E738" s="16">
        <f>'Input Sheet'!DM24</f>
        <v>0</v>
      </c>
      <c r="F738">
        <f>'Input Sheet'!DN24</f>
        <v>0</v>
      </c>
    </row>
    <row r="739" spans="1:6" x14ac:dyDescent="0.35">
      <c r="A739" s="11">
        <f>'Cover Sheet'!$G$20</f>
        <v>0</v>
      </c>
      <c r="B739" t="str">
        <f>'Input Sheet'!$DM$3</f>
        <v>ISOSAFROLE</v>
      </c>
      <c r="C739" t="str">
        <f>'Input Sheet'!$CC$12</f>
        <v>Imported in 2024</v>
      </c>
      <c r="D739" t="str">
        <f>'Input Sheet'!$CC$13</f>
        <v>From Country (Inc EU Countries)</v>
      </c>
      <c r="E739" s="16">
        <f>'Input Sheet'!DM25</f>
        <v>0</v>
      </c>
      <c r="F739">
        <f>'Input Sheet'!DN25</f>
        <v>0</v>
      </c>
    </row>
    <row r="740" spans="1:6" x14ac:dyDescent="0.35">
      <c r="A740" s="11">
        <f>'Cover Sheet'!$G$20</f>
        <v>0</v>
      </c>
      <c r="B740" t="str">
        <f>'Input Sheet'!$DM$3</f>
        <v>ISOSAFROLE</v>
      </c>
      <c r="C740" t="str">
        <f>'Input Sheet'!$CC$12</f>
        <v>Imported in 2024</v>
      </c>
      <c r="D740" t="str">
        <f>'Input Sheet'!$CC$13</f>
        <v>From Country (Inc EU Countries)</v>
      </c>
      <c r="E740" s="16">
        <f>'Input Sheet'!DM26</f>
        <v>0</v>
      </c>
      <c r="F740">
        <f>'Input Sheet'!DN26</f>
        <v>0</v>
      </c>
    </row>
    <row r="741" spans="1:6" x14ac:dyDescent="0.35">
      <c r="A741" s="11">
        <f>'Cover Sheet'!$G$20</f>
        <v>0</v>
      </c>
      <c r="B741" t="str">
        <f>'Input Sheet'!$DM$3</f>
        <v>ISOSAFROLE</v>
      </c>
      <c r="C741" t="str">
        <f>'Input Sheet'!$CC$12</f>
        <v>Imported in 2024</v>
      </c>
      <c r="D741" t="str">
        <f>'Input Sheet'!$CC$13</f>
        <v>From Country (Inc EU Countries)</v>
      </c>
      <c r="E741" s="16">
        <f>'Input Sheet'!DM27</f>
        <v>0</v>
      </c>
      <c r="F741">
        <f>'Input Sheet'!DN27</f>
        <v>0</v>
      </c>
    </row>
    <row r="742" spans="1:6" x14ac:dyDescent="0.35">
      <c r="A742" s="11">
        <f>'Cover Sheet'!$G$20</f>
        <v>0</v>
      </c>
      <c r="B742" t="str">
        <f>'Input Sheet'!$DM$3</f>
        <v>ISOSAFROLE</v>
      </c>
      <c r="C742" t="str">
        <f>'Input Sheet'!$CC$12</f>
        <v>Imported in 2024</v>
      </c>
      <c r="D742" t="str">
        <f>'Input Sheet'!$CC$13</f>
        <v>From Country (Inc EU Countries)</v>
      </c>
      <c r="E742" s="16">
        <f>'Input Sheet'!DM28</f>
        <v>0</v>
      </c>
      <c r="F742">
        <f>'Input Sheet'!DN28</f>
        <v>0</v>
      </c>
    </row>
    <row r="743" spans="1:6" x14ac:dyDescent="0.35">
      <c r="A743" s="11">
        <f>'Cover Sheet'!$G$20</f>
        <v>0</v>
      </c>
      <c r="B743" t="str">
        <f>'Input Sheet'!$DM$3</f>
        <v>ISOSAFROLE</v>
      </c>
      <c r="C743" t="str">
        <f>'Input Sheet'!$CC$12</f>
        <v>Imported in 2024</v>
      </c>
      <c r="D743" t="str">
        <f>'Input Sheet'!$CC$13</f>
        <v>From Country (Inc EU Countries)</v>
      </c>
      <c r="E743" s="16">
        <f>'Input Sheet'!DM29</f>
        <v>0</v>
      </c>
      <c r="F743">
        <f>'Input Sheet'!DN29</f>
        <v>0</v>
      </c>
    </row>
    <row r="744" spans="1:6" x14ac:dyDescent="0.35">
      <c r="A744" s="11">
        <f>'Cover Sheet'!$G$20</f>
        <v>0</v>
      </c>
      <c r="B744" t="str">
        <f>'Input Sheet'!$DM$3</f>
        <v>ISOSAFROLE</v>
      </c>
      <c r="C744" t="str">
        <f>'Input Sheet'!$CC$12</f>
        <v>Imported in 2024</v>
      </c>
      <c r="D744" t="str">
        <f>'Input Sheet'!$CC$13</f>
        <v>From Country (Inc EU Countries)</v>
      </c>
      <c r="E744" s="16">
        <f>'Input Sheet'!DM30</f>
        <v>0</v>
      </c>
      <c r="F744">
        <f>'Input Sheet'!DN30</f>
        <v>0</v>
      </c>
    </row>
    <row r="745" spans="1:6" x14ac:dyDescent="0.35">
      <c r="A745" s="11">
        <f>'Cover Sheet'!$G$20</f>
        <v>0</v>
      </c>
      <c r="B745" t="str">
        <f>'Input Sheet'!$DM$3</f>
        <v>ISOSAFROLE</v>
      </c>
      <c r="C745" t="str">
        <f>'Input Sheet'!$CG$12</f>
        <v>Exported in 2024</v>
      </c>
      <c r="D745" t="str">
        <f>'Input Sheet'!$CG$13</f>
        <v>To Country (Inc EU Countries)</v>
      </c>
      <c r="E745" s="16">
        <f>'Input Sheet'!DQ14</f>
        <v>0</v>
      </c>
      <c r="F745">
        <f>'Input Sheet'!DR14</f>
        <v>0</v>
      </c>
    </row>
    <row r="746" spans="1:6" x14ac:dyDescent="0.35">
      <c r="A746" s="11">
        <f>'Cover Sheet'!$G$20</f>
        <v>0</v>
      </c>
      <c r="B746" t="str">
        <f>'Input Sheet'!$DM$3</f>
        <v>ISOSAFROLE</v>
      </c>
      <c r="C746" t="str">
        <f>'Input Sheet'!$CG$12</f>
        <v>Exported in 2024</v>
      </c>
      <c r="D746" t="str">
        <f>'Input Sheet'!$CG$13</f>
        <v>To Country (Inc EU Countries)</v>
      </c>
      <c r="E746" s="16">
        <f>'Input Sheet'!DQ15</f>
        <v>0</v>
      </c>
      <c r="F746">
        <f>'Input Sheet'!DR15</f>
        <v>0</v>
      </c>
    </row>
    <row r="747" spans="1:6" x14ac:dyDescent="0.35">
      <c r="A747" s="11">
        <f>'Cover Sheet'!$G$20</f>
        <v>0</v>
      </c>
      <c r="B747" t="str">
        <f>'Input Sheet'!$DM$3</f>
        <v>ISOSAFROLE</v>
      </c>
      <c r="C747" t="str">
        <f>'Input Sheet'!$CG$12</f>
        <v>Exported in 2024</v>
      </c>
      <c r="D747" t="str">
        <f>'Input Sheet'!$CG$13</f>
        <v>To Country (Inc EU Countries)</v>
      </c>
      <c r="E747" s="16">
        <f>'Input Sheet'!DQ16</f>
        <v>0</v>
      </c>
      <c r="F747">
        <f>'Input Sheet'!DR16</f>
        <v>0</v>
      </c>
    </row>
    <row r="748" spans="1:6" x14ac:dyDescent="0.35">
      <c r="A748" s="11">
        <f>'Cover Sheet'!$G$20</f>
        <v>0</v>
      </c>
      <c r="B748" t="str">
        <f>'Input Sheet'!$DM$3</f>
        <v>ISOSAFROLE</v>
      </c>
      <c r="C748" t="str">
        <f>'Input Sheet'!$CG$12</f>
        <v>Exported in 2024</v>
      </c>
      <c r="D748" t="str">
        <f>'Input Sheet'!$CG$13</f>
        <v>To Country (Inc EU Countries)</v>
      </c>
      <c r="E748" s="16">
        <f>'Input Sheet'!DQ17</f>
        <v>0</v>
      </c>
      <c r="F748">
        <f>'Input Sheet'!DR17</f>
        <v>0</v>
      </c>
    </row>
    <row r="749" spans="1:6" x14ac:dyDescent="0.35">
      <c r="A749" s="11">
        <f>'Cover Sheet'!$G$20</f>
        <v>0</v>
      </c>
      <c r="B749" t="str">
        <f>'Input Sheet'!$DM$3</f>
        <v>ISOSAFROLE</v>
      </c>
      <c r="C749" t="str">
        <f>'Input Sheet'!$CG$12</f>
        <v>Exported in 2024</v>
      </c>
      <c r="D749" t="str">
        <f>'Input Sheet'!$CG$13</f>
        <v>To Country (Inc EU Countries)</v>
      </c>
      <c r="E749" s="16">
        <f>'Input Sheet'!DQ18</f>
        <v>0</v>
      </c>
      <c r="F749">
        <f>'Input Sheet'!DR18</f>
        <v>0</v>
      </c>
    </row>
    <row r="750" spans="1:6" x14ac:dyDescent="0.35">
      <c r="A750" s="11">
        <f>'Cover Sheet'!$G$20</f>
        <v>0</v>
      </c>
      <c r="B750" t="str">
        <f>'Input Sheet'!$DM$3</f>
        <v>ISOSAFROLE</v>
      </c>
      <c r="C750" t="str">
        <f>'Input Sheet'!$CG$12</f>
        <v>Exported in 2024</v>
      </c>
      <c r="D750" t="str">
        <f>'Input Sheet'!$CG$13</f>
        <v>To Country (Inc EU Countries)</v>
      </c>
      <c r="E750" s="16">
        <f>'Input Sheet'!DQ19</f>
        <v>0</v>
      </c>
      <c r="F750">
        <f>'Input Sheet'!DR19</f>
        <v>0</v>
      </c>
    </row>
    <row r="751" spans="1:6" x14ac:dyDescent="0.35">
      <c r="A751" s="11">
        <f>'Cover Sheet'!$G$20</f>
        <v>0</v>
      </c>
      <c r="B751" t="str">
        <f>'Input Sheet'!$DM$3</f>
        <v>ISOSAFROLE</v>
      </c>
      <c r="C751" t="str">
        <f>'Input Sheet'!$CG$12</f>
        <v>Exported in 2024</v>
      </c>
      <c r="D751" t="str">
        <f>'Input Sheet'!$CG$13</f>
        <v>To Country (Inc EU Countries)</v>
      </c>
      <c r="E751" s="16">
        <f>'Input Sheet'!DQ20</f>
        <v>0</v>
      </c>
      <c r="F751">
        <f>'Input Sheet'!DR20</f>
        <v>0</v>
      </c>
    </row>
    <row r="752" spans="1:6" x14ac:dyDescent="0.35">
      <c r="A752" s="11">
        <f>'Cover Sheet'!$G$20</f>
        <v>0</v>
      </c>
      <c r="B752" t="str">
        <f>'Input Sheet'!$DM$3</f>
        <v>ISOSAFROLE</v>
      </c>
      <c r="C752" t="str">
        <f>'Input Sheet'!$CG$12</f>
        <v>Exported in 2024</v>
      </c>
      <c r="D752" t="str">
        <f>'Input Sheet'!$CG$13</f>
        <v>To Country (Inc EU Countries)</v>
      </c>
      <c r="E752" s="16">
        <f>'Input Sheet'!DQ21</f>
        <v>0</v>
      </c>
      <c r="F752">
        <f>'Input Sheet'!DR21</f>
        <v>0</v>
      </c>
    </row>
    <row r="753" spans="1:6" x14ac:dyDescent="0.35">
      <c r="A753" s="11">
        <f>'Cover Sheet'!$G$20</f>
        <v>0</v>
      </c>
      <c r="B753" t="str">
        <f>'Input Sheet'!$DM$3</f>
        <v>ISOSAFROLE</v>
      </c>
      <c r="C753" t="str">
        <f>'Input Sheet'!$CG$12</f>
        <v>Exported in 2024</v>
      </c>
      <c r="D753" t="str">
        <f>'Input Sheet'!$CG$13</f>
        <v>To Country (Inc EU Countries)</v>
      </c>
      <c r="E753" s="16">
        <f>'Input Sheet'!DQ22</f>
        <v>0</v>
      </c>
      <c r="F753">
        <f>'Input Sheet'!DR22</f>
        <v>0</v>
      </c>
    </row>
    <row r="754" spans="1:6" x14ac:dyDescent="0.35">
      <c r="A754" s="11">
        <f>'Cover Sheet'!$G$20</f>
        <v>0</v>
      </c>
      <c r="B754" t="str">
        <f>'Input Sheet'!$DM$3</f>
        <v>ISOSAFROLE</v>
      </c>
      <c r="C754" t="str">
        <f>'Input Sheet'!$CG$12</f>
        <v>Exported in 2024</v>
      </c>
      <c r="D754" t="str">
        <f>'Input Sheet'!$CG$13</f>
        <v>To Country (Inc EU Countries)</v>
      </c>
      <c r="E754" s="16">
        <f>'Input Sheet'!DQ23</f>
        <v>0</v>
      </c>
      <c r="F754">
        <f>'Input Sheet'!DR23</f>
        <v>0</v>
      </c>
    </row>
    <row r="755" spans="1:6" x14ac:dyDescent="0.35">
      <c r="A755" s="11">
        <f>'Cover Sheet'!$G$20</f>
        <v>0</v>
      </c>
      <c r="B755" t="str">
        <f>'Input Sheet'!$DM$3</f>
        <v>ISOSAFROLE</v>
      </c>
      <c r="C755" t="str">
        <f>'Input Sheet'!$CG$12</f>
        <v>Exported in 2024</v>
      </c>
      <c r="D755" t="str">
        <f>'Input Sheet'!$CG$13</f>
        <v>To Country (Inc EU Countries)</v>
      </c>
      <c r="E755" s="16">
        <f>'Input Sheet'!DQ24</f>
        <v>0</v>
      </c>
      <c r="F755">
        <f>'Input Sheet'!DR24</f>
        <v>0</v>
      </c>
    </row>
    <row r="756" spans="1:6" x14ac:dyDescent="0.35">
      <c r="A756" s="11">
        <f>'Cover Sheet'!$G$20</f>
        <v>0</v>
      </c>
      <c r="B756" t="str">
        <f>'Input Sheet'!$DM$3</f>
        <v>ISOSAFROLE</v>
      </c>
      <c r="C756" t="str">
        <f>'Input Sheet'!$CG$12</f>
        <v>Exported in 2024</v>
      </c>
      <c r="D756" t="str">
        <f>'Input Sheet'!$CG$13</f>
        <v>To Country (Inc EU Countries)</v>
      </c>
      <c r="E756" s="16">
        <f>'Input Sheet'!DQ25</f>
        <v>0</v>
      </c>
      <c r="F756">
        <f>'Input Sheet'!DR25</f>
        <v>0</v>
      </c>
    </row>
    <row r="757" spans="1:6" x14ac:dyDescent="0.35">
      <c r="A757" s="11">
        <f>'Cover Sheet'!$G$20</f>
        <v>0</v>
      </c>
      <c r="B757" t="str">
        <f>'Input Sheet'!$DM$3</f>
        <v>ISOSAFROLE</v>
      </c>
      <c r="C757" t="str">
        <f>'Input Sheet'!$CG$12</f>
        <v>Exported in 2024</v>
      </c>
      <c r="D757" t="str">
        <f>'Input Sheet'!$CG$13</f>
        <v>To Country (Inc EU Countries)</v>
      </c>
      <c r="E757" s="16">
        <f>'Input Sheet'!DQ26</f>
        <v>0</v>
      </c>
      <c r="F757">
        <f>'Input Sheet'!DR26</f>
        <v>0</v>
      </c>
    </row>
    <row r="758" spans="1:6" x14ac:dyDescent="0.35">
      <c r="A758" s="11">
        <f>'Cover Sheet'!$G$20</f>
        <v>0</v>
      </c>
      <c r="B758" t="str">
        <f>'Input Sheet'!$DM$3</f>
        <v>ISOSAFROLE</v>
      </c>
      <c r="C758" t="str">
        <f>'Input Sheet'!$CG$12</f>
        <v>Exported in 2024</v>
      </c>
      <c r="D758" t="str">
        <f>'Input Sheet'!$CG$13</f>
        <v>To Country (Inc EU Countries)</v>
      </c>
      <c r="E758" s="16">
        <f>'Input Sheet'!DQ27</f>
        <v>0</v>
      </c>
      <c r="F758">
        <f>'Input Sheet'!DR27</f>
        <v>0</v>
      </c>
    </row>
    <row r="759" spans="1:6" x14ac:dyDescent="0.35">
      <c r="A759" s="11">
        <f>'Cover Sheet'!$G$20</f>
        <v>0</v>
      </c>
      <c r="B759" t="str">
        <f>'Input Sheet'!$DM$3</f>
        <v>ISOSAFROLE</v>
      </c>
      <c r="C759" t="str">
        <f>'Input Sheet'!$CG$12</f>
        <v>Exported in 2024</v>
      </c>
      <c r="D759" t="str">
        <f>'Input Sheet'!$CG$13</f>
        <v>To Country (Inc EU Countries)</v>
      </c>
      <c r="E759" s="16">
        <f>'Input Sheet'!DQ28</f>
        <v>0</v>
      </c>
      <c r="F759">
        <f>'Input Sheet'!DR28</f>
        <v>0</v>
      </c>
    </row>
    <row r="760" spans="1:6" x14ac:dyDescent="0.35">
      <c r="A760" s="11">
        <f>'Cover Sheet'!$G$20</f>
        <v>0</v>
      </c>
      <c r="B760" t="str">
        <f>'Input Sheet'!$DM$3</f>
        <v>ISOSAFROLE</v>
      </c>
      <c r="C760" t="str">
        <f>'Input Sheet'!$CG$12</f>
        <v>Exported in 2024</v>
      </c>
      <c r="D760" t="str">
        <f>'Input Sheet'!$CG$13</f>
        <v>To Country (Inc EU Countries)</v>
      </c>
      <c r="E760" s="16">
        <f>'Input Sheet'!DQ29</f>
        <v>0</v>
      </c>
      <c r="F760">
        <f>'Input Sheet'!DR29</f>
        <v>0</v>
      </c>
    </row>
    <row r="761" spans="1:6" x14ac:dyDescent="0.35">
      <c r="A761" s="11">
        <f>'Cover Sheet'!$G$20</f>
        <v>0</v>
      </c>
      <c r="B761" t="str">
        <f>'Input Sheet'!$DM$3</f>
        <v>ISOSAFROLE</v>
      </c>
      <c r="C761" t="str">
        <f>'Input Sheet'!$CG$12</f>
        <v>Exported in 2024</v>
      </c>
      <c r="D761" t="str">
        <f>'Input Sheet'!$CG$13</f>
        <v>To Country (Inc EU Countries)</v>
      </c>
      <c r="E761" s="16">
        <f>'Input Sheet'!DQ30</f>
        <v>0</v>
      </c>
      <c r="F761">
        <f>'Input Sheet'!DR30</f>
        <v>0</v>
      </c>
    </row>
    <row r="762" spans="1:6" x14ac:dyDescent="0.35">
      <c r="A762" s="11">
        <f>'Cover Sheet'!$G$20</f>
        <v>0</v>
      </c>
      <c r="B762" t="str">
        <f>'Input Sheet'!$DM$3</f>
        <v>ISOSAFROLE</v>
      </c>
      <c r="C762" t="str">
        <f>'Input Sheet'!$CC$34</f>
        <v>Used in 2024</v>
      </c>
      <c r="D762" t="str">
        <f>'Input Sheet'!$CC$35</f>
        <v>Purpose</v>
      </c>
      <c r="E762" s="17">
        <f>'Input Sheet'!DM36</f>
        <v>0</v>
      </c>
      <c r="F762">
        <f>'Input Sheet'!DN36</f>
        <v>0</v>
      </c>
    </row>
    <row r="763" spans="1:6" x14ac:dyDescent="0.35">
      <c r="A763" s="11">
        <f>'Cover Sheet'!$G$20</f>
        <v>0</v>
      </c>
      <c r="B763" t="str">
        <f>'Input Sheet'!$DM$3</f>
        <v>ISOSAFROLE</v>
      </c>
      <c r="C763" t="str">
        <f>'Input Sheet'!$CC$34</f>
        <v>Used in 2024</v>
      </c>
      <c r="D763" t="str">
        <f>'Input Sheet'!$CC$35</f>
        <v>Purpose</v>
      </c>
      <c r="E763" s="17">
        <f>'Input Sheet'!DM37</f>
        <v>0</v>
      </c>
      <c r="F763">
        <f>'Input Sheet'!DN37</f>
        <v>0</v>
      </c>
    </row>
    <row r="764" spans="1:6" x14ac:dyDescent="0.35">
      <c r="A764" s="11">
        <f>'Cover Sheet'!$G$20</f>
        <v>0</v>
      </c>
      <c r="B764" t="str">
        <f>'Input Sheet'!$DM$3</f>
        <v>ISOSAFROLE</v>
      </c>
      <c r="C764" t="str">
        <f>'Input Sheet'!$CC$34</f>
        <v>Used in 2024</v>
      </c>
      <c r="D764" t="str">
        <f>'Input Sheet'!$CC$35</f>
        <v>Purpose</v>
      </c>
      <c r="E764" s="17">
        <f>'Input Sheet'!DM38</f>
        <v>0</v>
      </c>
      <c r="F764">
        <f>'Input Sheet'!DN38</f>
        <v>0</v>
      </c>
    </row>
    <row r="765" spans="1:6" x14ac:dyDescent="0.35">
      <c r="A765" s="11">
        <f>'Cover Sheet'!$G$20</f>
        <v>0</v>
      </c>
      <c r="B765" t="str">
        <f>'Input Sheet'!$DM$3</f>
        <v>ISOSAFROLE</v>
      </c>
      <c r="C765" t="str">
        <f>'Input Sheet'!$CC$34</f>
        <v>Used in 2024</v>
      </c>
      <c r="D765" t="str">
        <f>'Input Sheet'!$CC$35</f>
        <v>Purpose</v>
      </c>
      <c r="E765" s="17">
        <f>'Input Sheet'!DM39</f>
        <v>0</v>
      </c>
      <c r="F765">
        <f>'Input Sheet'!DN39</f>
        <v>0</v>
      </c>
    </row>
    <row r="766" spans="1:6" x14ac:dyDescent="0.35">
      <c r="A766" s="11">
        <f>'Cover Sheet'!$G$20</f>
        <v>0</v>
      </c>
      <c r="B766" t="str">
        <f>'Input Sheet'!$DM$3</f>
        <v>ISOSAFROLE</v>
      </c>
      <c r="C766" t="str">
        <f>'Input Sheet'!$CC$34</f>
        <v>Used in 2024</v>
      </c>
      <c r="D766" t="str">
        <f>'Input Sheet'!$CC$35</f>
        <v>Purpose</v>
      </c>
      <c r="E766" s="17">
        <f>'Input Sheet'!DM40</f>
        <v>0</v>
      </c>
      <c r="F766">
        <f>'Input Sheet'!DN40</f>
        <v>0</v>
      </c>
    </row>
    <row r="767" spans="1:6" x14ac:dyDescent="0.35">
      <c r="A767" s="11">
        <f>'Cover Sheet'!$G$20</f>
        <v>0</v>
      </c>
      <c r="B767" t="str">
        <f>'Input Sheet'!$DM$3</f>
        <v>ISOSAFROLE</v>
      </c>
      <c r="C767" t="str">
        <f>'Input Sheet'!$CC$34</f>
        <v>Used in 2024</v>
      </c>
      <c r="D767" t="str">
        <f>'Input Sheet'!$CC$35</f>
        <v>Purpose</v>
      </c>
      <c r="E767" s="17">
        <f>'Input Sheet'!DM41</f>
        <v>0</v>
      </c>
      <c r="F767">
        <f>'Input Sheet'!DN41</f>
        <v>0</v>
      </c>
    </row>
    <row r="768" spans="1:6" x14ac:dyDescent="0.35">
      <c r="A768" s="11">
        <f>'Cover Sheet'!$G$20</f>
        <v>0</v>
      </c>
      <c r="B768" t="str">
        <f>'Input Sheet'!$DM$3</f>
        <v>ISOSAFROLE</v>
      </c>
      <c r="C768" t="str">
        <f>'Input Sheet'!$CC$34</f>
        <v>Used in 2024</v>
      </c>
      <c r="D768" t="str">
        <f>'Input Sheet'!$CC$35</f>
        <v>Purpose</v>
      </c>
      <c r="E768" s="17">
        <f>'Input Sheet'!DM42</f>
        <v>0</v>
      </c>
      <c r="F768">
        <f>'Input Sheet'!DN42</f>
        <v>0</v>
      </c>
    </row>
    <row r="769" spans="1:6" x14ac:dyDescent="0.35">
      <c r="A769" s="11">
        <f>'Cover Sheet'!$G$20</f>
        <v>0</v>
      </c>
      <c r="B769" t="str">
        <f>'Input Sheet'!$DM$3</f>
        <v>ISOSAFROLE</v>
      </c>
      <c r="C769" t="str">
        <f>'Input Sheet'!$CC$34</f>
        <v>Used in 2024</v>
      </c>
      <c r="D769" t="str">
        <f>'Input Sheet'!$CC$35</f>
        <v>Purpose</v>
      </c>
      <c r="E769" s="17">
        <f>'Input Sheet'!DM43</f>
        <v>0</v>
      </c>
      <c r="F769">
        <f>'Input Sheet'!DN43</f>
        <v>0</v>
      </c>
    </row>
    <row r="770" spans="1:6" x14ac:dyDescent="0.35">
      <c r="A770" s="11">
        <f>'Cover Sheet'!$G$20</f>
        <v>0</v>
      </c>
      <c r="B770" t="str">
        <f>'Input Sheet'!$DM$3</f>
        <v>ISOSAFROLE</v>
      </c>
      <c r="C770" t="str">
        <f>'Input Sheet'!$CC$34</f>
        <v>Used in 2024</v>
      </c>
      <c r="D770" t="str">
        <f>'Input Sheet'!$CC$35</f>
        <v>Purpose</v>
      </c>
      <c r="E770" s="17">
        <f>'Input Sheet'!DM44</f>
        <v>0</v>
      </c>
      <c r="F770">
        <f>'Input Sheet'!DN44</f>
        <v>0</v>
      </c>
    </row>
    <row r="771" spans="1:6" x14ac:dyDescent="0.35">
      <c r="A771" s="11">
        <f>'Cover Sheet'!$G$20</f>
        <v>0</v>
      </c>
      <c r="B771" t="str">
        <f>'Input Sheet'!$DM$3</f>
        <v>ISOSAFROLE</v>
      </c>
      <c r="C771" t="str">
        <f>'Input Sheet'!$CC$34</f>
        <v>Used in 2024</v>
      </c>
      <c r="D771" t="str">
        <f>'Input Sheet'!$CC$35</f>
        <v>Purpose</v>
      </c>
      <c r="E771" s="17">
        <f>'Input Sheet'!DM45</f>
        <v>0</v>
      </c>
      <c r="F771">
        <f>'Input Sheet'!DN45</f>
        <v>0</v>
      </c>
    </row>
    <row r="772" spans="1:6" x14ac:dyDescent="0.35">
      <c r="A772" s="11">
        <f>'Cover Sheet'!$G$20</f>
        <v>0</v>
      </c>
      <c r="B772" t="str">
        <f>'Input Sheet'!$DM$3</f>
        <v>ISOSAFROLE</v>
      </c>
      <c r="C772" t="str">
        <f>'Input Sheet'!$CC$34</f>
        <v>Used in 2024</v>
      </c>
      <c r="D772" t="str">
        <f>'Input Sheet'!$CC$35</f>
        <v>Purpose</v>
      </c>
      <c r="E772" s="17">
        <f>'Input Sheet'!DM46</f>
        <v>0</v>
      </c>
      <c r="F772">
        <f>'Input Sheet'!DN46</f>
        <v>0</v>
      </c>
    </row>
    <row r="773" spans="1:6" x14ac:dyDescent="0.35">
      <c r="A773" s="11">
        <f>'Cover Sheet'!$G$20</f>
        <v>0</v>
      </c>
      <c r="B773" t="str">
        <f>'Input Sheet'!$DM$3</f>
        <v>ISOSAFROLE</v>
      </c>
      <c r="C773" t="str">
        <f>'Input Sheet'!$CC$34</f>
        <v>Used in 2024</v>
      </c>
      <c r="D773" t="str">
        <f>'Input Sheet'!$CC$35</f>
        <v>Purpose</v>
      </c>
      <c r="E773" s="17">
        <f>'Input Sheet'!DM47</f>
        <v>0</v>
      </c>
      <c r="F773">
        <f>'Input Sheet'!DN47</f>
        <v>0</v>
      </c>
    </row>
    <row r="774" spans="1:6" x14ac:dyDescent="0.35">
      <c r="A774" s="11">
        <f>'Cover Sheet'!$G$20</f>
        <v>0</v>
      </c>
      <c r="B774" t="str">
        <f>'Input Sheet'!$DM$3</f>
        <v>ISOSAFROLE</v>
      </c>
      <c r="C774" t="str">
        <f>'Input Sheet'!$CC$34</f>
        <v>Used in 2024</v>
      </c>
      <c r="D774" t="str">
        <f>'Input Sheet'!$CC$35</f>
        <v>Purpose</v>
      </c>
      <c r="E774" s="17">
        <f>'Input Sheet'!DM48</f>
        <v>0</v>
      </c>
      <c r="F774">
        <f>'Input Sheet'!DN48</f>
        <v>0</v>
      </c>
    </row>
    <row r="775" spans="1:6" x14ac:dyDescent="0.35">
      <c r="A775" s="11">
        <f>'Cover Sheet'!$G$20</f>
        <v>0</v>
      </c>
      <c r="B775" t="str">
        <f>'Input Sheet'!$DM$3</f>
        <v>ISOSAFROLE</v>
      </c>
      <c r="C775" t="str">
        <f>'Input Sheet'!$CC$34</f>
        <v>Used in 2024</v>
      </c>
      <c r="D775" t="str">
        <f>'Input Sheet'!$CC$35</f>
        <v>Purpose</v>
      </c>
      <c r="E775" s="17">
        <f>'Input Sheet'!DM49</f>
        <v>0</v>
      </c>
      <c r="F775">
        <f>'Input Sheet'!DN49</f>
        <v>0</v>
      </c>
    </row>
    <row r="776" spans="1:6" x14ac:dyDescent="0.35">
      <c r="A776" s="11">
        <f>'Cover Sheet'!$G$20</f>
        <v>0</v>
      </c>
      <c r="B776" t="str">
        <f>'Input Sheet'!$DM$3</f>
        <v>ISOSAFROLE</v>
      </c>
      <c r="C776" t="str">
        <f>'Input Sheet'!$CC$34</f>
        <v>Used in 2024</v>
      </c>
      <c r="D776" t="str">
        <f>'Input Sheet'!$CC$35</f>
        <v>Purpose</v>
      </c>
      <c r="E776" s="17">
        <f>'Input Sheet'!DM50</f>
        <v>0</v>
      </c>
      <c r="F776">
        <f>'Input Sheet'!DN50</f>
        <v>0</v>
      </c>
    </row>
    <row r="777" spans="1:6" x14ac:dyDescent="0.35">
      <c r="A777" s="11">
        <f>'Cover Sheet'!$G$20</f>
        <v>0</v>
      </c>
      <c r="B777" t="str">
        <f>'Input Sheet'!$DM$3</f>
        <v>ISOSAFROLE</v>
      </c>
      <c r="C777" t="str">
        <f>'Input Sheet'!$CC$34</f>
        <v>Used in 2024</v>
      </c>
      <c r="D777" t="str">
        <f>'Input Sheet'!$CC$35</f>
        <v>Purpose</v>
      </c>
      <c r="E777" s="17">
        <f>'Input Sheet'!DM51</f>
        <v>0</v>
      </c>
      <c r="F777">
        <f>'Input Sheet'!DN51</f>
        <v>0</v>
      </c>
    </row>
    <row r="778" spans="1:6" x14ac:dyDescent="0.35">
      <c r="A778" s="11">
        <f>'Cover Sheet'!$G$20</f>
        <v>0</v>
      </c>
      <c r="B778" t="str">
        <f>'Input Sheet'!$DM$3</f>
        <v>ISOSAFROLE</v>
      </c>
      <c r="C778" t="str">
        <f>'Input Sheet'!$CG$34</f>
        <v>Approximate use for 2025</v>
      </c>
      <c r="D778" t="str">
        <f>'Input Sheet'!$CG$35</f>
        <v>Purpose</v>
      </c>
      <c r="E778" s="17">
        <f>'Input Sheet'!DQ36</f>
        <v>0</v>
      </c>
      <c r="F778">
        <f>'Input Sheet'!DR36</f>
        <v>0</v>
      </c>
    </row>
    <row r="779" spans="1:6" x14ac:dyDescent="0.35">
      <c r="A779" s="11">
        <f>'Cover Sheet'!$G$20</f>
        <v>0</v>
      </c>
      <c r="B779" t="str">
        <f>'Input Sheet'!$DM$3</f>
        <v>ISOSAFROLE</v>
      </c>
      <c r="C779" t="str">
        <f>'Input Sheet'!$CG$34</f>
        <v>Approximate use for 2025</v>
      </c>
      <c r="D779" t="str">
        <f>'Input Sheet'!$CG$35</f>
        <v>Purpose</v>
      </c>
      <c r="E779" s="17">
        <f>'Input Sheet'!DQ37</f>
        <v>0</v>
      </c>
      <c r="F779">
        <f>'Input Sheet'!DR37</f>
        <v>0</v>
      </c>
    </row>
    <row r="780" spans="1:6" x14ac:dyDescent="0.35">
      <c r="A780" s="11">
        <f>'Cover Sheet'!$G$20</f>
        <v>0</v>
      </c>
      <c r="B780" t="str">
        <f>'Input Sheet'!$DM$3</f>
        <v>ISOSAFROLE</v>
      </c>
      <c r="C780" t="str">
        <f>'Input Sheet'!$CG$34</f>
        <v>Approximate use for 2025</v>
      </c>
      <c r="D780" t="str">
        <f>'Input Sheet'!$CG$35</f>
        <v>Purpose</v>
      </c>
      <c r="E780" s="17">
        <f>'Input Sheet'!DQ38</f>
        <v>0</v>
      </c>
      <c r="F780">
        <f>'Input Sheet'!DR38</f>
        <v>0</v>
      </c>
    </row>
    <row r="781" spans="1:6" x14ac:dyDescent="0.35">
      <c r="A781" s="11">
        <f>'Cover Sheet'!$G$20</f>
        <v>0</v>
      </c>
      <c r="B781" t="str">
        <f>'Input Sheet'!$DM$3</f>
        <v>ISOSAFROLE</v>
      </c>
      <c r="C781" t="str">
        <f>'Input Sheet'!$CG$34</f>
        <v>Approximate use for 2025</v>
      </c>
      <c r="D781" t="str">
        <f>'Input Sheet'!$CG$35</f>
        <v>Purpose</v>
      </c>
      <c r="E781" s="17">
        <f>'Input Sheet'!DQ39</f>
        <v>0</v>
      </c>
      <c r="F781">
        <f>'Input Sheet'!DR39</f>
        <v>0</v>
      </c>
    </row>
    <row r="782" spans="1:6" x14ac:dyDescent="0.35">
      <c r="A782" s="11">
        <f>'Cover Sheet'!$G$20</f>
        <v>0</v>
      </c>
      <c r="B782" t="str">
        <f>'Input Sheet'!$DM$3</f>
        <v>ISOSAFROLE</v>
      </c>
      <c r="C782" t="str">
        <f>'Input Sheet'!$CG$34</f>
        <v>Approximate use for 2025</v>
      </c>
      <c r="D782" t="str">
        <f>'Input Sheet'!$CG$35</f>
        <v>Purpose</v>
      </c>
      <c r="E782" s="17">
        <f>'Input Sheet'!DQ40</f>
        <v>0</v>
      </c>
      <c r="F782">
        <f>'Input Sheet'!DR40</f>
        <v>0</v>
      </c>
    </row>
    <row r="783" spans="1:6" x14ac:dyDescent="0.35">
      <c r="A783" s="11">
        <f>'Cover Sheet'!$G$20</f>
        <v>0</v>
      </c>
      <c r="B783" t="str">
        <f>'Input Sheet'!$DM$3</f>
        <v>ISOSAFROLE</v>
      </c>
      <c r="C783" t="str">
        <f>'Input Sheet'!$CG$34</f>
        <v>Approximate use for 2025</v>
      </c>
      <c r="D783" t="str">
        <f>'Input Sheet'!$CG$35</f>
        <v>Purpose</v>
      </c>
      <c r="E783" s="17">
        <f>'Input Sheet'!DQ41</f>
        <v>0</v>
      </c>
      <c r="F783">
        <f>'Input Sheet'!DR41</f>
        <v>0</v>
      </c>
    </row>
    <row r="784" spans="1:6" x14ac:dyDescent="0.35">
      <c r="A784" s="11">
        <f>'Cover Sheet'!$G$20</f>
        <v>0</v>
      </c>
      <c r="B784" t="str">
        <f>'Input Sheet'!$DM$3</f>
        <v>ISOSAFROLE</v>
      </c>
      <c r="C784" t="str">
        <f>'Input Sheet'!$CG$34</f>
        <v>Approximate use for 2025</v>
      </c>
      <c r="D784" t="str">
        <f>'Input Sheet'!$CG$35</f>
        <v>Purpose</v>
      </c>
      <c r="E784" s="17">
        <f>'Input Sheet'!DQ42</f>
        <v>0</v>
      </c>
      <c r="F784">
        <f>'Input Sheet'!DR42</f>
        <v>0</v>
      </c>
    </row>
    <row r="785" spans="1:6" x14ac:dyDescent="0.35">
      <c r="A785" s="11">
        <f>'Cover Sheet'!$G$20</f>
        <v>0</v>
      </c>
      <c r="B785" t="str">
        <f>'Input Sheet'!$DM$3</f>
        <v>ISOSAFROLE</v>
      </c>
      <c r="C785" t="str">
        <f>'Input Sheet'!$CG$34</f>
        <v>Approximate use for 2025</v>
      </c>
      <c r="D785" t="str">
        <f>'Input Sheet'!$CG$35</f>
        <v>Purpose</v>
      </c>
      <c r="E785" s="17">
        <f>'Input Sheet'!DQ43</f>
        <v>0</v>
      </c>
      <c r="F785">
        <f>'Input Sheet'!DR43</f>
        <v>0</v>
      </c>
    </row>
    <row r="786" spans="1:6" x14ac:dyDescent="0.35">
      <c r="A786" s="11">
        <f>'Cover Sheet'!$G$20</f>
        <v>0</v>
      </c>
      <c r="B786" t="str">
        <f>'Input Sheet'!$DM$3</f>
        <v>ISOSAFROLE</v>
      </c>
      <c r="C786" t="str">
        <f>'Input Sheet'!$CG$34</f>
        <v>Approximate use for 2025</v>
      </c>
      <c r="D786" t="str">
        <f>'Input Sheet'!$CG$35</f>
        <v>Purpose</v>
      </c>
      <c r="E786" s="17">
        <f>'Input Sheet'!DQ44</f>
        <v>0</v>
      </c>
      <c r="F786">
        <f>'Input Sheet'!DR44</f>
        <v>0</v>
      </c>
    </row>
    <row r="787" spans="1:6" x14ac:dyDescent="0.35">
      <c r="A787" s="11">
        <f>'Cover Sheet'!$G$20</f>
        <v>0</v>
      </c>
      <c r="B787" t="str">
        <f>'Input Sheet'!$DM$3</f>
        <v>ISOSAFROLE</v>
      </c>
      <c r="C787" t="str">
        <f>'Input Sheet'!$CG$34</f>
        <v>Approximate use for 2025</v>
      </c>
      <c r="D787" t="str">
        <f>'Input Sheet'!$CG$35</f>
        <v>Purpose</v>
      </c>
      <c r="E787" s="17">
        <f>'Input Sheet'!DQ45</f>
        <v>0</v>
      </c>
      <c r="F787">
        <f>'Input Sheet'!DR45</f>
        <v>0</v>
      </c>
    </row>
    <row r="788" spans="1:6" x14ac:dyDescent="0.35">
      <c r="A788" s="11">
        <f>'Cover Sheet'!$G$20</f>
        <v>0</v>
      </c>
      <c r="B788" t="str">
        <f>'Input Sheet'!$DM$3</f>
        <v>ISOSAFROLE</v>
      </c>
      <c r="C788" t="str">
        <f>'Input Sheet'!$CG$34</f>
        <v>Approximate use for 2025</v>
      </c>
      <c r="D788" t="str">
        <f>'Input Sheet'!$CG$35</f>
        <v>Purpose</v>
      </c>
      <c r="E788" s="17">
        <f>'Input Sheet'!DQ46</f>
        <v>0</v>
      </c>
      <c r="F788">
        <f>'Input Sheet'!DR46</f>
        <v>0</v>
      </c>
    </row>
    <row r="789" spans="1:6" x14ac:dyDescent="0.35">
      <c r="A789" s="11">
        <f>'Cover Sheet'!$G$20</f>
        <v>0</v>
      </c>
      <c r="B789" t="str">
        <f>'Input Sheet'!$DM$3</f>
        <v>ISOSAFROLE</v>
      </c>
      <c r="C789" t="str">
        <f>'Input Sheet'!$CG$34</f>
        <v>Approximate use for 2025</v>
      </c>
      <c r="D789" t="str">
        <f>'Input Sheet'!$CG$35</f>
        <v>Purpose</v>
      </c>
      <c r="E789" s="17">
        <f>'Input Sheet'!DQ47</f>
        <v>0</v>
      </c>
      <c r="F789">
        <f>'Input Sheet'!DR47</f>
        <v>0</v>
      </c>
    </row>
    <row r="790" spans="1:6" x14ac:dyDescent="0.35">
      <c r="A790" s="11">
        <f>'Cover Sheet'!$G$20</f>
        <v>0</v>
      </c>
      <c r="B790" t="str">
        <f>'Input Sheet'!$DM$3</f>
        <v>ISOSAFROLE</v>
      </c>
      <c r="C790" t="str">
        <f>'Input Sheet'!$CG$34</f>
        <v>Approximate use for 2025</v>
      </c>
      <c r="D790" t="str">
        <f>'Input Sheet'!$CG$35</f>
        <v>Purpose</v>
      </c>
      <c r="E790" s="17">
        <f>'Input Sheet'!DQ48</f>
        <v>0</v>
      </c>
      <c r="F790">
        <f>'Input Sheet'!DR48</f>
        <v>0</v>
      </c>
    </row>
    <row r="791" spans="1:6" x14ac:dyDescent="0.35">
      <c r="A791" s="11">
        <f>'Cover Sheet'!$G$20</f>
        <v>0</v>
      </c>
      <c r="B791" t="str">
        <f>'Input Sheet'!$DM$3</f>
        <v>ISOSAFROLE</v>
      </c>
      <c r="C791" t="str">
        <f>'Input Sheet'!$CG$34</f>
        <v>Approximate use for 2025</v>
      </c>
      <c r="D791" t="str">
        <f>'Input Sheet'!$CG$35</f>
        <v>Purpose</v>
      </c>
      <c r="E791" s="17">
        <f>'Input Sheet'!DQ49</f>
        <v>0</v>
      </c>
      <c r="F791">
        <f>'Input Sheet'!DR49</f>
        <v>0</v>
      </c>
    </row>
    <row r="792" spans="1:6" x14ac:dyDescent="0.35">
      <c r="A792" s="11">
        <f>'Cover Sheet'!$G$20</f>
        <v>0</v>
      </c>
      <c r="B792" t="str">
        <f>'Input Sheet'!$DM$3</f>
        <v>ISOSAFROLE</v>
      </c>
      <c r="C792" t="str">
        <f>'Input Sheet'!$CG$34</f>
        <v>Approximate use for 2025</v>
      </c>
      <c r="D792" t="str">
        <f>'Input Sheet'!$CG$35</f>
        <v>Purpose</v>
      </c>
      <c r="E792" s="17">
        <f>'Input Sheet'!DQ50</f>
        <v>0</v>
      </c>
      <c r="F792">
        <f>'Input Sheet'!DR50</f>
        <v>0</v>
      </c>
    </row>
    <row r="793" spans="1:6" x14ac:dyDescent="0.35">
      <c r="A793" s="11">
        <f>'Cover Sheet'!$G$20</f>
        <v>0</v>
      </c>
      <c r="B793" t="str">
        <f>'Input Sheet'!$DM$3</f>
        <v>ISOSAFROLE</v>
      </c>
      <c r="C793" t="str">
        <f>'Input Sheet'!$CG$34</f>
        <v>Approximate use for 2025</v>
      </c>
      <c r="D793" t="str">
        <f>'Input Sheet'!$CG$35</f>
        <v>Purpose</v>
      </c>
      <c r="E793" s="17">
        <f>'Input Sheet'!DQ51</f>
        <v>0</v>
      </c>
      <c r="F793">
        <f>'Input Sheet'!DR51</f>
        <v>0</v>
      </c>
    </row>
    <row r="794" spans="1:6" x14ac:dyDescent="0.35">
      <c r="A794" s="11">
        <f>'Cover Sheet'!$G$20</f>
        <v>0</v>
      </c>
      <c r="B794" t="str">
        <f>'Input Sheet'!$GP$3</f>
        <v>PIPERONAL</v>
      </c>
      <c r="C794" t="s">
        <v>0</v>
      </c>
      <c r="D794" s="12" t="s">
        <v>268</v>
      </c>
      <c r="E794" s="12" t="s">
        <v>268</v>
      </c>
      <c r="F794">
        <f>'Input Sheet'!GU4</f>
        <v>0</v>
      </c>
    </row>
    <row r="795" spans="1:6" x14ac:dyDescent="0.35">
      <c r="A795" s="11">
        <f>'Cover Sheet'!$G$20</f>
        <v>0</v>
      </c>
      <c r="B795" t="str">
        <f>'Input Sheet'!$GP$3</f>
        <v>PIPERONAL</v>
      </c>
      <c r="C795" t="s">
        <v>6</v>
      </c>
      <c r="D795" s="12" t="s">
        <v>268</v>
      </c>
      <c r="E795" s="12" t="s">
        <v>268</v>
      </c>
      <c r="F795">
        <f>'Input Sheet'!GU5</f>
        <v>0</v>
      </c>
    </row>
    <row r="796" spans="1:6" x14ac:dyDescent="0.35">
      <c r="A796" s="11">
        <f>'Cover Sheet'!$G$20</f>
        <v>0</v>
      </c>
      <c r="B796" t="str">
        <f>'Input Sheet'!$GP$3</f>
        <v>PIPERONAL</v>
      </c>
      <c r="C796" t="s">
        <v>7</v>
      </c>
      <c r="D796" s="12" t="s">
        <v>268</v>
      </c>
      <c r="E796" s="12" t="s">
        <v>268</v>
      </c>
      <c r="F796">
        <f>'Input Sheet'!GU6</f>
        <v>0</v>
      </c>
    </row>
    <row r="797" spans="1:6" x14ac:dyDescent="0.35">
      <c r="A797" s="11">
        <f>'Cover Sheet'!$G$20</f>
        <v>0</v>
      </c>
      <c r="B797" t="str">
        <f>'Input Sheet'!$GP$3</f>
        <v>PIPERONAL</v>
      </c>
      <c r="C797" t="s">
        <v>5</v>
      </c>
      <c r="D797" s="12" t="s">
        <v>268</v>
      </c>
      <c r="E797" s="12" t="s">
        <v>268</v>
      </c>
      <c r="F797">
        <f>'Input Sheet'!GU7</f>
        <v>0</v>
      </c>
    </row>
    <row r="798" spans="1:6" x14ac:dyDescent="0.35">
      <c r="A798" s="11">
        <f>'Cover Sheet'!$G$20</f>
        <v>0</v>
      </c>
      <c r="B798" t="str">
        <f>'Input Sheet'!$GP$3</f>
        <v>PIPERONAL</v>
      </c>
      <c r="C798" t="s">
        <v>8</v>
      </c>
      <c r="D798" s="12" t="s">
        <v>268</v>
      </c>
      <c r="E798" s="12" t="s">
        <v>268</v>
      </c>
      <c r="F798">
        <f>'Input Sheet'!GU8</f>
        <v>0</v>
      </c>
    </row>
    <row r="799" spans="1:6" x14ac:dyDescent="0.35">
      <c r="A799" s="11">
        <f>'Cover Sheet'!$G$20</f>
        <v>0</v>
      </c>
      <c r="B799" t="str">
        <f>'Input Sheet'!$GP$3</f>
        <v>PIPERONAL</v>
      </c>
      <c r="C799" t="s">
        <v>236</v>
      </c>
      <c r="D799" s="12" t="s">
        <v>268</v>
      </c>
      <c r="E799" s="12" t="s">
        <v>268</v>
      </c>
      <c r="F799">
        <f>'Input Sheet'!GU9</f>
        <v>0</v>
      </c>
    </row>
    <row r="800" spans="1:6" x14ac:dyDescent="0.35">
      <c r="A800" s="11">
        <f>'Cover Sheet'!$G$20</f>
        <v>0</v>
      </c>
      <c r="B800" t="str">
        <f>'Input Sheet'!$GP$3</f>
        <v>PIPERONAL</v>
      </c>
      <c r="C800" t="str">
        <f>'Input Sheet'!$CC$12</f>
        <v>Imported in 2024</v>
      </c>
      <c r="D800" t="str">
        <f>'Input Sheet'!$CC$13</f>
        <v>From Country (Inc EU Countries)</v>
      </c>
      <c r="E800" s="16">
        <f>'Input Sheet'!GP14</f>
        <v>0</v>
      </c>
      <c r="F800">
        <f>'Input Sheet'!GQ14</f>
        <v>0</v>
      </c>
    </row>
    <row r="801" spans="1:6" x14ac:dyDescent="0.35">
      <c r="A801" s="11">
        <f>'Cover Sheet'!$G$20</f>
        <v>0</v>
      </c>
      <c r="B801" t="str">
        <f>'Input Sheet'!$GP$3</f>
        <v>PIPERONAL</v>
      </c>
      <c r="C801" t="str">
        <f>'Input Sheet'!$CC$12</f>
        <v>Imported in 2024</v>
      </c>
      <c r="D801" t="str">
        <f>'Input Sheet'!$CC$13</f>
        <v>From Country (Inc EU Countries)</v>
      </c>
      <c r="E801" s="16">
        <f>'Input Sheet'!GP15</f>
        <v>0</v>
      </c>
      <c r="F801">
        <f>'Input Sheet'!GQ15</f>
        <v>0</v>
      </c>
    </row>
    <row r="802" spans="1:6" x14ac:dyDescent="0.35">
      <c r="A802" s="11">
        <f>'Cover Sheet'!$G$20</f>
        <v>0</v>
      </c>
      <c r="B802" t="str">
        <f>'Input Sheet'!$GP$3</f>
        <v>PIPERONAL</v>
      </c>
      <c r="C802" t="str">
        <f>'Input Sheet'!$CC$12</f>
        <v>Imported in 2024</v>
      </c>
      <c r="D802" t="str">
        <f>'Input Sheet'!$CC$13</f>
        <v>From Country (Inc EU Countries)</v>
      </c>
      <c r="E802" s="16">
        <f>'Input Sheet'!GP16</f>
        <v>0</v>
      </c>
      <c r="F802">
        <f>'Input Sheet'!GQ16</f>
        <v>0</v>
      </c>
    </row>
    <row r="803" spans="1:6" x14ac:dyDescent="0.35">
      <c r="A803" s="11">
        <f>'Cover Sheet'!$G$20</f>
        <v>0</v>
      </c>
      <c r="B803" t="str">
        <f>'Input Sheet'!$GP$3</f>
        <v>PIPERONAL</v>
      </c>
      <c r="C803" t="str">
        <f>'Input Sheet'!$CC$12</f>
        <v>Imported in 2024</v>
      </c>
      <c r="D803" t="str">
        <f>'Input Sheet'!$CC$13</f>
        <v>From Country (Inc EU Countries)</v>
      </c>
      <c r="E803" s="16">
        <f>'Input Sheet'!GP17</f>
        <v>0</v>
      </c>
      <c r="F803">
        <f>'Input Sheet'!GQ17</f>
        <v>0</v>
      </c>
    </row>
    <row r="804" spans="1:6" x14ac:dyDescent="0.35">
      <c r="A804" s="11">
        <f>'Cover Sheet'!$G$20</f>
        <v>0</v>
      </c>
      <c r="B804" t="str">
        <f>'Input Sheet'!$GP$3</f>
        <v>PIPERONAL</v>
      </c>
      <c r="C804" t="str">
        <f>'Input Sheet'!$CC$12</f>
        <v>Imported in 2024</v>
      </c>
      <c r="D804" t="str">
        <f>'Input Sheet'!$CC$13</f>
        <v>From Country (Inc EU Countries)</v>
      </c>
      <c r="E804" s="16">
        <f>'Input Sheet'!GP18</f>
        <v>0</v>
      </c>
      <c r="F804">
        <f>'Input Sheet'!GQ18</f>
        <v>0</v>
      </c>
    </row>
    <row r="805" spans="1:6" x14ac:dyDescent="0.35">
      <c r="A805" s="11">
        <f>'Cover Sheet'!$G$20</f>
        <v>0</v>
      </c>
      <c r="B805" t="str">
        <f>'Input Sheet'!$GP$3</f>
        <v>PIPERONAL</v>
      </c>
      <c r="C805" t="str">
        <f>'Input Sheet'!$CC$12</f>
        <v>Imported in 2024</v>
      </c>
      <c r="D805" t="str">
        <f>'Input Sheet'!$CC$13</f>
        <v>From Country (Inc EU Countries)</v>
      </c>
      <c r="E805" s="16">
        <f>'Input Sheet'!GP19</f>
        <v>0</v>
      </c>
      <c r="F805">
        <f>'Input Sheet'!GQ19</f>
        <v>0</v>
      </c>
    </row>
    <row r="806" spans="1:6" x14ac:dyDescent="0.35">
      <c r="A806" s="11">
        <f>'Cover Sheet'!$G$20</f>
        <v>0</v>
      </c>
      <c r="B806" t="str">
        <f>'Input Sheet'!$GP$3</f>
        <v>PIPERONAL</v>
      </c>
      <c r="C806" t="str">
        <f>'Input Sheet'!$CC$12</f>
        <v>Imported in 2024</v>
      </c>
      <c r="D806" t="str">
        <f>'Input Sheet'!$CC$13</f>
        <v>From Country (Inc EU Countries)</v>
      </c>
      <c r="E806" s="16">
        <f>'Input Sheet'!GP20</f>
        <v>0</v>
      </c>
      <c r="F806">
        <f>'Input Sheet'!GQ20</f>
        <v>0</v>
      </c>
    </row>
    <row r="807" spans="1:6" x14ac:dyDescent="0.35">
      <c r="A807" s="11">
        <f>'Cover Sheet'!$G$20</f>
        <v>0</v>
      </c>
      <c r="B807" t="str">
        <f>'Input Sheet'!$GP$3</f>
        <v>PIPERONAL</v>
      </c>
      <c r="C807" t="str">
        <f>'Input Sheet'!$CC$12</f>
        <v>Imported in 2024</v>
      </c>
      <c r="D807" t="str">
        <f>'Input Sheet'!$CC$13</f>
        <v>From Country (Inc EU Countries)</v>
      </c>
      <c r="E807" s="16">
        <f>'Input Sheet'!GP21</f>
        <v>0</v>
      </c>
      <c r="F807">
        <f>'Input Sheet'!GQ21</f>
        <v>0</v>
      </c>
    </row>
    <row r="808" spans="1:6" x14ac:dyDescent="0.35">
      <c r="A808" s="11">
        <f>'Cover Sheet'!$G$20</f>
        <v>0</v>
      </c>
      <c r="B808" t="str">
        <f>'Input Sheet'!$GP$3</f>
        <v>PIPERONAL</v>
      </c>
      <c r="C808" t="str">
        <f>'Input Sheet'!$CC$12</f>
        <v>Imported in 2024</v>
      </c>
      <c r="D808" t="str">
        <f>'Input Sheet'!$CC$13</f>
        <v>From Country (Inc EU Countries)</v>
      </c>
      <c r="E808" s="16">
        <f>'Input Sheet'!GP22</f>
        <v>0</v>
      </c>
      <c r="F808">
        <f>'Input Sheet'!GQ22</f>
        <v>0</v>
      </c>
    </row>
    <row r="809" spans="1:6" x14ac:dyDescent="0.35">
      <c r="A809" s="11">
        <f>'Cover Sheet'!$G$20</f>
        <v>0</v>
      </c>
      <c r="B809" t="str">
        <f>'Input Sheet'!$GP$3</f>
        <v>PIPERONAL</v>
      </c>
      <c r="C809" t="str">
        <f>'Input Sheet'!$CC$12</f>
        <v>Imported in 2024</v>
      </c>
      <c r="D809" t="str">
        <f>'Input Sheet'!$CC$13</f>
        <v>From Country (Inc EU Countries)</v>
      </c>
      <c r="E809" s="16">
        <f>'Input Sheet'!GP23</f>
        <v>0</v>
      </c>
      <c r="F809">
        <f>'Input Sheet'!GQ23</f>
        <v>0</v>
      </c>
    </row>
    <row r="810" spans="1:6" x14ac:dyDescent="0.35">
      <c r="A810" s="11">
        <f>'Cover Sheet'!$G$20</f>
        <v>0</v>
      </c>
      <c r="B810" t="str">
        <f>'Input Sheet'!$GP$3</f>
        <v>PIPERONAL</v>
      </c>
      <c r="C810" t="str">
        <f>'Input Sheet'!$CC$12</f>
        <v>Imported in 2024</v>
      </c>
      <c r="D810" t="str">
        <f>'Input Sheet'!$CC$13</f>
        <v>From Country (Inc EU Countries)</v>
      </c>
      <c r="E810" s="16">
        <f>'Input Sheet'!GP24</f>
        <v>0</v>
      </c>
      <c r="F810">
        <f>'Input Sheet'!GQ24</f>
        <v>0</v>
      </c>
    </row>
    <row r="811" spans="1:6" x14ac:dyDescent="0.35">
      <c r="A811" s="11">
        <f>'Cover Sheet'!$G$20</f>
        <v>0</v>
      </c>
      <c r="B811" t="str">
        <f>'Input Sheet'!$GP$3</f>
        <v>PIPERONAL</v>
      </c>
      <c r="C811" t="str">
        <f>'Input Sheet'!$CC$12</f>
        <v>Imported in 2024</v>
      </c>
      <c r="D811" t="str">
        <f>'Input Sheet'!$CC$13</f>
        <v>From Country (Inc EU Countries)</v>
      </c>
      <c r="E811" s="16">
        <f>'Input Sheet'!GP25</f>
        <v>0</v>
      </c>
      <c r="F811">
        <f>'Input Sheet'!GQ25</f>
        <v>0</v>
      </c>
    </row>
    <row r="812" spans="1:6" x14ac:dyDescent="0.35">
      <c r="A812" s="11">
        <f>'Cover Sheet'!$G$20</f>
        <v>0</v>
      </c>
      <c r="B812" t="str">
        <f>'Input Sheet'!$GP$3</f>
        <v>PIPERONAL</v>
      </c>
      <c r="C812" t="str">
        <f>'Input Sheet'!$CC$12</f>
        <v>Imported in 2024</v>
      </c>
      <c r="D812" t="str">
        <f>'Input Sheet'!$CC$13</f>
        <v>From Country (Inc EU Countries)</v>
      </c>
      <c r="E812" s="16">
        <f>'Input Sheet'!GP26</f>
        <v>0</v>
      </c>
      <c r="F812">
        <f>'Input Sheet'!GQ26</f>
        <v>0</v>
      </c>
    </row>
    <row r="813" spans="1:6" x14ac:dyDescent="0.35">
      <c r="A813" s="11">
        <f>'Cover Sheet'!$G$20</f>
        <v>0</v>
      </c>
      <c r="B813" t="str">
        <f>'Input Sheet'!$GP$3</f>
        <v>PIPERONAL</v>
      </c>
      <c r="C813" t="str">
        <f>'Input Sheet'!$CC$12</f>
        <v>Imported in 2024</v>
      </c>
      <c r="D813" t="str">
        <f>'Input Sheet'!$CC$13</f>
        <v>From Country (Inc EU Countries)</v>
      </c>
      <c r="E813" s="16">
        <f>'Input Sheet'!GP27</f>
        <v>0</v>
      </c>
      <c r="F813">
        <f>'Input Sheet'!GQ27</f>
        <v>0</v>
      </c>
    </row>
    <row r="814" spans="1:6" x14ac:dyDescent="0.35">
      <c r="A814" s="11">
        <f>'Cover Sheet'!$G$20</f>
        <v>0</v>
      </c>
      <c r="B814" t="str">
        <f>'Input Sheet'!$GP$3</f>
        <v>PIPERONAL</v>
      </c>
      <c r="C814" t="str">
        <f>'Input Sheet'!$CC$12</f>
        <v>Imported in 2024</v>
      </c>
      <c r="D814" t="str">
        <f>'Input Sheet'!$CC$13</f>
        <v>From Country (Inc EU Countries)</v>
      </c>
      <c r="E814" s="16">
        <f>'Input Sheet'!GP28</f>
        <v>0</v>
      </c>
      <c r="F814">
        <f>'Input Sheet'!GQ28</f>
        <v>0</v>
      </c>
    </row>
    <row r="815" spans="1:6" x14ac:dyDescent="0.35">
      <c r="A815" s="11">
        <f>'Cover Sheet'!$G$20</f>
        <v>0</v>
      </c>
      <c r="B815" t="str">
        <f>'Input Sheet'!$GP$3</f>
        <v>PIPERONAL</v>
      </c>
      <c r="C815" t="str">
        <f>'Input Sheet'!$CC$12</f>
        <v>Imported in 2024</v>
      </c>
      <c r="D815" t="str">
        <f>'Input Sheet'!$CC$13</f>
        <v>From Country (Inc EU Countries)</v>
      </c>
      <c r="E815" s="16">
        <f>'Input Sheet'!GP29</f>
        <v>0</v>
      </c>
      <c r="F815">
        <f>'Input Sheet'!GQ29</f>
        <v>0</v>
      </c>
    </row>
    <row r="816" spans="1:6" x14ac:dyDescent="0.35">
      <c r="A816" s="11">
        <f>'Cover Sheet'!$G$20</f>
        <v>0</v>
      </c>
      <c r="B816" t="str">
        <f>'Input Sheet'!$GP$3</f>
        <v>PIPERONAL</v>
      </c>
      <c r="C816" t="str">
        <f>'Input Sheet'!$CC$12</f>
        <v>Imported in 2024</v>
      </c>
      <c r="D816" t="str">
        <f>'Input Sheet'!$CC$13</f>
        <v>From Country (Inc EU Countries)</v>
      </c>
      <c r="E816" s="16">
        <f>'Input Sheet'!GP30</f>
        <v>0</v>
      </c>
      <c r="F816">
        <f>'Input Sheet'!GQ30</f>
        <v>0</v>
      </c>
    </row>
    <row r="817" spans="1:6" x14ac:dyDescent="0.35">
      <c r="A817" s="11">
        <f>'Cover Sheet'!$G$20</f>
        <v>0</v>
      </c>
      <c r="B817" t="str">
        <f>'Input Sheet'!$GP$3</f>
        <v>PIPERONAL</v>
      </c>
      <c r="C817" t="str">
        <f>'Input Sheet'!$CG$12</f>
        <v>Exported in 2024</v>
      </c>
      <c r="D817" t="str">
        <f>'Input Sheet'!$CG$13</f>
        <v>To Country (Inc EU Countries)</v>
      </c>
      <c r="E817" s="16">
        <f>'Input Sheet'!GT14</f>
        <v>0</v>
      </c>
      <c r="F817">
        <f>'Input Sheet'!GU14</f>
        <v>0</v>
      </c>
    </row>
    <row r="818" spans="1:6" x14ac:dyDescent="0.35">
      <c r="A818" s="11">
        <f>'Cover Sheet'!$G$20</f>
        <v>0</v>
      </c>
      <c r="B818" t="str">
        <f>'Input Sheet'!$GP$3</f>
        <v>PIPERONAL</v>
      </c>
      <c r="C818" t="str">
        <f>'Input Sheet'!$CG$12</f>
        <v>Exported in 2024</v>
      </c>
      <c r="D818" t="str">
        <f>'Input Sheet'!$CG$13</f>
        <v>To Country (Inc EU Countries)</v>
      </c>
      <c r="E818" s="16">
        <f>'Input Sheet'!GT15</f>
        <v>0</v>
      </c>
      <c r="F818">
        <f>'Input Sheet'!GU15</f>
        <v>0</v>
      </c>
    </row>
    <row r="819" spans="1:6" x14ac:dyDescent="0.35">
      <c r="A819" s="11">
        <f>'Cover Sheet'!$G$20</f>
        <v>0</v>
      </c>
      <c r="B819" t="str">
        <f>'Input Sheet'!$GP$3</f>
        <v>PIPERONAL</v>
      </c>
      <c r="C819" t="str">
        <f>'Input Sheet'!$CG$12</f>
        <v>Exported in 2024</v>
      </c>
      <c r="D819" t="str">
        <f>'Input Sheet'!$CG$13</f>
        <v>To Country (Inc EU Countries)</v>
      </c>
      <c r="E819" s="16">
        <f>'Input Sheet'!GT16</f>
        <v>0</v>
      </c>
      <c r="F819">
        <f>'Input Sheet'!GU16</f>
        <v>0</v>
      </c>
    </row>
    <row r="820" spans="1:6" x14ac:dyDescent="0.35">
      <c r="A820" s="11">
        <f>'Cover Sheet'!$G$20</f>
        <v>0</v>
      </c>
      <c r="B820" t="str">
        <f>'Input Sheet'!$GP$3</f>
        <v>PIPERONAL</v>
      </c>
      <c r="C820" t="str">
        <f>'Input Sheet'!$CG$12</f>
        <v>Exported in 2024</v>
      </c>
      <c r="D820" t="str">
        <f>'Input Sheet'!$CG$13</f>
        <v>To Country (Inc EU Countries)</v>
      </c>
      <c r="E820" s="16">
        <f>'Input Sheet'!GT17</f>
        <v>0</v>
      </c>
      <c r="F820">
        <f>'Input Sheet'!GU17</f>
        <v>0</v>
      </c>
    </row>
    <row r="821" spans="1:6" x14ac:dyDescent="0.35">
      <c r="A821" s="11">
        <f>'Cover Sheet'!$G$20</f>
        <v>0</v>
      </c>
      <c r="B821" t="str">
        <f>'Input Sheet'!$GP$3</f>
        <v>PIPERONAL</v>
      </c>
      <c r="C821" t="str">
        <f>'Input Sheet'!$CG$12</f>
        <v>Exported in 2024</v>
      </c>
      <c r="D821" t="str">
        <f>'Input Sheet'!$CG$13</f>
        <v>To Country (Inc EU Countries)</v>
      </c>
      <c r="E821" s="16">
        <f>'Input Sheet'!GT18</f>
        <v>0</v>
      </c>
      <c r="F821">
        <f>'Input Sheet'!GU18</f>
        <v>0</v>
      </c>
    </row>
    <row r="822" spans="1:6" x14ac:dyDescent="0.35">
      <c r="A822" s="11">
        <f>'Cover Sheet'!$G$20</f>
        <v>0</v>
      </c>
      <c r="B822" t="str">
        <f>'Input Sheet'!$GP$3</f>
        <v>PIPERONAL</v>
      </c>
      <c r="C822" t="str">
        <f>'Input Sheet'!$CG$12</f>
        <v>Exported in 2024</v>
      </c>
      <c r="D822" t="str">
        <f>'Input Sheet'!$CG$13</f>
        <v>To Country (Inc EU Countries)</v>
      </c>
      <c r="E822" s="16">
        <f>'Input Sheet'!GT19</f>
        <v>0</v>
      </c>
      <c r="F822">
        <f>'Input Sheet'!GU19</f>
        <v>0</v>
      </c>
    </row>
    <row r="823" spans="1:6" x14ac:dyDescent="0.35">
      <c r="A823" s="11">
        <f>'Cover Sheet'!$G$20</f>
        <v>0</v>
      </c>
      <c r="B823" t="str">
        <f>'Input Sheet'!$GP$3</f>
        <v>PIPERONAL</v>
      </c>
      <c r="C823" t="str">
        <f>'Input Sheet'!$CG$12</f>
        <v>Exported in 2024</v>
      </c>
      <c r="D823" t="str">
        <f>'Input Sheet'!$CG$13</f>
        <v>To Country (Inc EU Countries)</v>
      </c>
      <c r="E823" s="16">
        <f>'Input Sheet'!GT20</f>
        <v>0</v>
      </c>
      <c r="F823">
        <f>'Input Sheet'!GU20</f>
        <v>0</v>
      </c>
    </row>
    <row r="824" spans="1:6" x14ac:dyDescent="0.35">
      <c r="A824" s="11">
        <f>'Cover Sheet'!$G$20</f>
        <v>0</v>
      </c>
      <c r="B824" t="str">
        <f>'Input Sheet'!$GP$3</f>
        <v>PIPERONAL</v>
      </c>
      <c r="C824" t="str">
        <f>'Input Sheet'!$CG$12</f>
        <v>Exported in 2024</v>
      </c>
      <c r="D824" t="str">
        <f>'Input Sheet'!$CG$13</f>
        <v>To Country (Inc EU Countries)</v>
      </c>
      <c r="E824" s="16">
        <f>'Input Sheet'!GT21</f>
        <v>0</v>
      </c>
      <c r="F824">
        <f>'Input Sheet'!GU21</f>
        <v>0</v>
      </c>
    </row>
    <row r="825" spans="1:6" x14ac:dyDescent="0.35">
      <c r="A825" s="11">
        <f>'Cover Sheet'!$G$20</f>
        <v>0</v>
      </c>
      <c r="B825" t="str">
        <f>'Input Sheet'!$GP$3</f>
        <v>PIPERONAL</v>
      </c>
      <c r="C825" t="str">
        <f>'Input Sheet'!$CG$12</f>
        <v>Exported in 2024</v>
      </c>
      <c r="D825" t="str">
        <f>'Input Sheet'!$CG$13</f>
        <v>To Country (Inc EU Countries)</v>
      </c>
      <c r="E825" s="16">
        <f>'Input Sheet'!GT22</f>
        <v>0</v>
      </c>
      <c r="F825">
        <f>'Input Sheet'!GU22</f>
        <v>0</v>
      </c>
    </row>
    <row r="826" spans="1:6" x14ac:dyDescent="0.35">
      <c r="A826" s="11">
        <f>'Cover Sheet'!$G$20</f>
        <v>0</v>
      </c>
      <c r="B826" t="str">
        <f>'Input Sheet'!$GP$3</f>
        <v>PIPERONAL</v>
      </c>
      <c r="C826" t="str">
        <f>'Input Sheet'!$CG$12</f>
        <v>Exported in 2024</v>
      </c>
      <c r="D826" t="str">
        <f>'Input Sheet'!$CG$13</f>
        <v>To Country (Inc EU Countries)</v>
      </c>
      <c r="E826" s="16">
        <f>'Input Sheet'!GT23</f>
        <v>0</v>
      </c>
      <c r="F826">
        <f>'Input Sheet'!GU23</f>
        <v>0</v>
      </c>
    </row>
    <row r="827" spans="1:6" x14ac:dyDescent="0.35">
      <c r="A827" s="11">
        <f>'Cover Sheet'!$G$20</f>
        <v>0</v>
      </c>
      <c r="B827" t="str">
        <f>'Input Sheet'!$GP$3</f>
        <v>PIPERONAL</v>
      </c>
      <c r="C827" t="str">
        <f>'Input Sheet'!$CG$12</f>
        <v>Exported in 2024</v>
      </c>
      <c r="D827" t="str">
        <f>'Input Sheet'!$CG$13</f>
        <v>To Country (Inc EU Countries)</v>
      </c>
      <c r="E827" s="16">
        <f>'Input Sheet'!GT24</f>
        <v>0</v>
      </c>
      <c r="F827">
        <f>'Input Sheet'!GU24</f>
        <v>0</v>
      </c>
    </row>
    <row r="828" spans="1:6" x14ac:dyDescent="0.35">
      <c r="A828" s="11">
        <f>'Cover Sheet'!$G$20</f>
        <v>0</v>
      </c>
      <c r="B828" t="str">
        <f>'Input Sheet'!$GP$3</f>
        <v>PIPERONAL</v>
      </c>
      <c r="C828" t="str">
        <f>'Input Sheet'!$CG$12</f>
        <v>Exported in 2024</v>
      </c>
      <c r="D828" t="str">
        <f>'Input Sheet'!$CG$13</f>
        <v>To Country (Inc EU Countries)</v>
      </c>
      <c r="E828" s="16">
        <f>'Input Sheet'!GT25</f>
        <v>0</v>
      </c>
      <c r="F828">
        <f>'Input Sheet'!GU25</f>
        <v>0</v>
      </c>
    </row>
    <row r="829" spans="1:6" x14ac:dyDescent="0.35">
      <c r="A829" s="11">
        <f>'Cover Sheet'!$G$20</f>
        <v>0</v>
      </c>
      <c r="B829" t="str">
        <f>'Input Sheet'!$GP$3</f>
        <v>PIPERONAL</v>
      </c>
      <c r="C829" t="str">
        <f>'Input Sheet'!$CG$12</f>
        <v>Exported in 2024</v>
      </c>
      <c r="D829" t="str">
        <f>'Input Sheet'!$CG$13</f>
        <v>To Country (Inc EU Countries)</v>
      </c>
      <c r="E829" s="16">
        <f>'Input Sheet'!GT26</f>
        <v>0</v>
      </c>
      <c r="F829">
        <f>'Input Sheet'!GU26</f>
        <v>0</v>
      </c>
    </row>
    <row r="830" spans="1:6" x14ac:dyDescent="0.35">
      <c r="A830" s="11">
        <f>'Cover Sheet'!$G$20</f>
        <v>0</v>
      </c>
      <c r="B830" t="str">
        <f>'Input Sheet'!$GP$3</f>
        <v>PIPERONAL</v>
      </c>
      <c r="C830" t="str">
        <f>'Input Sheet'!$CG$12</f>
        <v>Exported in 2024</v>
      </c>
      <c r="D830" t="str">
        <f>'Input Sheet'!$CG$13</f>
        <v>To Country (Inc EU Countries)</v>
      </c>
      <c r="E830" s="16">
        <f>'Input Sheet'!GT27</f>
        <v>0</v>
      </c>
      <c r="F830">
        <f>'Input Sheet'!GU27</f>
        <v>0</v>
      </c>
    </row>
    <row r="831" spans="1:6" x14ac:dyDescent="0.35">
      <c r="A831" s="11">
        <f>'Cover Sheet'!$G$20</f>
        <v>0</v>
      </c>
      <c r="B831" t="str">
        <f>'Input Sheet'!$GP$3</f>
        <v>PIPERONAL</v>
      </c>
      <c r="C831" t="str">
        <f>'Input Sheet'!$CG$12</f>
        <v>Exported in 2024</v>
      </c>
      <c r="D831" t="str">
        <f>'Input Sheet'!$CG$13</f>
        <v>To Country (Inc EU Countries)</v>
      </c>
      <c r="E831" s="16">
        <f>'Input Sheet'!GT28</f>
        <v>0</v>
      </c>
      <c r="F831">
        <f>'Input Sheet'!GU28</f>
        <v>0</v>
      </c>
    </row>
    <row r="832" spans="1:6" x14ac:dyDescent="0.35">
      <c r="A832" s="11">
        <f>'Cover Sheet'!$G$20</f>
        <v>0</v>
      </c>
      <c r="B832" t="str">
        <f>'Input Sheet'!$GP$3</f>
        <v>PIPERONAL</v>
      </c>
      <c r="C832" t="str">
        <f>'Input Sheet'!$CG$12</f>
        <v>Exported in 2024</v>
      </c>
      <c r="D832" t="str">
        <f>'Input Sheet'!$CG$13</f>
        <v>To Country (Inc EU Countries)</v>
      </c>
      <c r="E832" s="16">
        <f>'Input Sheet'!GT29</f>
        <v>0</v>
      </c>
      <c r="F832">
        <f>'Input Sheet'!GU29</f>
        <v>0</v>
      </c>
    </row>
    <row r="833" spans="1:6" x14ac:dyDescent="0.35">
      <c r="A833" s="11">
        <f>'Cover Sheet'!$G$20</f>
        <v>0</v>
      </c>
      <c r="B833" t="str">
        <f>'Input Sheet'!$GP$3</f>
        <v>PIPERONAL</v>
      </c>
      <c r="C833" t="str">
        <f>'Input Sheet'!$CG$12</f>
        <v>Exported in 2024</v>
      </c>
      <c r="D833" t="str">
        <f>'Input Sheet'!$CG$13</f>
        <v>To Country (Inc EU Countries)</v>
      </c>
      <c r="E833" s="16">
        <f>'Input Sheet'!GT30</f>
        <v>0</v>
      </c>
      <c r="F833">
        <f>'Input Sheet'!GU30</f>
        <v>0</v>
      </c>
    </row>
    <row r="834" spans="1:6" x14ac:dyDescent="0.35">
      <c r="A834" s="11">
        <f>'Cover Sheet'!$G$20</f>
        <v>0</v>
      </c>
      <c r="B834" t="str">
        <f>'Input Sheet'!$GP$3</f>
        <v>PIPERONAL</v>
      </c>
      <c r="C834" t="str">
        <f>'Input Sheet'!$CC$34</f>
        <v>Used in 2024</v>
      </c>
      <c r="D834" t="str">
        <f>'Input Sheet'!$CC$35</f>
        <v>Purpose</v>
      </c>
      <c r="E834" s="17">
        <f>'Input Sheet'!GP36</f>
        <v>0</v>
      </c>
      <c r="F834">
        <f>'Input Sheet'!GQ36</f>
        <v>0</v>
      </c>
    </row>
    <row r="835" spans="1:6" x14ac:dyDescent="0.35">
      <c r="A835" s="11">
        <f>'Cover Sheet'!$G$20</f>
        <v>0</v>
      </c>
      <c r="B835" t="str">
        <f>'Input Sheet'!$GP$3</f>
        <v>PIPERONAL</v>
      </c>
      <c r="C835" t="str">
        <f>'Input Sheet'!$CC$34</f>
        <v>Used in 2024</v>
      </c>
      <c r="D835" t="str">
        <f>'Input Sheet'!$CC$35</f>
        <v>Purpose</v>
      </c>
      <c r="E835" s="17">
        <f>'Input Sheet'!GP37</f>
        <v>0</v>
      </c>
      <c r="F835">
        <f>'Input Sheet'!GQ37</f>
        <v>0</v>
      </c>
    </row>
    <row r="836" spans="1:6" x14ac:dyDescent="0.35">
      <c r="A836" s="11">
        <f>'Cover Sheet'!$G$20</f>
        <v>0</v>
      </c>
      <c r="B836" t="str">
        <f>'Input Sheet'!$GP$3</f>
        <v>PIPERONAL</v>
      </c>
      <c r="C836" t="str">
        <f>'Input Sheet'!$CC$34</f>
        <v>Used in 2024</v>
      </c>
      <c r="D836" t="str">
        <f>'Input Sheet'!$CC$35</f>
        <v>Purpose</v>
      </c>
      <c r="E836" s="17">
        <f>'Input Sheet'!GP38</f>
        <v>0</v>
      </c>
      <c r="F836">
        <f>'Input Sheet'!GQ38</f>
        <v>0</v>
      </c>
    </row>
    <row r="837" spans="1:6" x14ac:dyDescent="0.35">
      <c r="A837" s="11">
        <f>'Cover Sheet'!$G$20</f>
        <v>0</v>
      </c>
      <c r="B837" t="str">
        <f>'Input Sheet'!$GP$3</f>
        <v>PIPERONAL</v>
      </c>
      <c r="C837" t="str">
        <f>'Input Sheet'!$CC$34</f>
        <v>Used in 2024</v>
      </c>
      <c r="D837" t="str">
        <f>'Input Sheet'!$CC$35</f>
        <v>Purpose</v>
      </c>
      <c r="E837" s="17">
        <f>'Input Sheet'!GP39</f>
        <v>0</v>
      </c>
      <c r="F837">
        <f>'Input Sheet'!GQ39</f>
        <v>0</v>
      </c>
    </row>
    <row r="838" spans="1:6" x14ac:dyDescent="0.35">
      <c r="A838" s="11">
        <f>'Cover Sheet'!$G$20</f>
        <v>0</v>
      </c>
      <c r="B838" t="str">
        <f>'Input Sheet'!$GP$3</f>
        <v>PIPERONAL</v>
      </c>
      <c r="C838" t="str">
        <f>'Input Sheet'!$CC$34</f>
        <v>Used in 2024</v>
      </c>
      <c r="D838" t="str">
        <f>'Input Sheet'!$CC$35</f>
        <v>Purpose</v>
      </c>
      <c r="E838" s="17">
        <f>'Input Sheet'!GP40</f>
        <v>0</v>
      </c>
      <c r="F838">
        <f>'Input Sheet'!GQ40</f>
        <v>0</v>
      </c>
    </row>
    <row r="839" spans="1:6" x14ac:dyDescent="0.35">
      <c r="A839" s="11">
        <f>'Cover Sheet'!$G$20</f>
        <v>0</v>
      </c>
      <c r="B839" t="str">
        <f>'Input Sheet'!$GP$3</f>
        <v>PIPERONAL</v>
      </c>
      <c r="C839" t="str">
        <f>'Input Sheet'!$CC$34</f>
        <v>Used in 2024</v>
      </c>
      <c r="D839" t="str">
        <f>'Input Sheet'!$CC$35</f>
        <v>Purpose</v>
      </c>
      <c r="E839" s="17">
        <f>'Input Sheet'!GP41</f>
        <v>0</v>
      </c>
      <c r="F839">
        <f>'Input Sheet'!GQ41</f>
        <v>0</v>
      </c>
    </row>
    <row r="840" spans="1:6" x14ac:dyDescent="0.35">
      <c r="A840" s="11">
        <f>'Cover Sheet'!$G$20</f>
        <v>0</v>
      </c>
      <c r="B840" t="str">
        <f>'Input Sheet'!$GP$3</f>
        <v>PIPERONAL</v>
      </c>
      <c r="C840" t="str">
        <f>'Input Sheet'!$CC$34</f>
        <v>Used in 2024</v>
      </c>
      <c r="D840" t="str">
        <f>'Input Sheet'!$CC$35</f>
        <v>Purpose</v>
      </c>
      <c r="E840" s="17">
        <f>'Input Sheet'!GP42</f>
        <v>0</v>
      </c>
      <c r="F840">
        <f>'Input Sheet'!GQ42</f>
        <v>0</v>
      </c>
    </row>
    <row r="841" spans="1:6" x14ac:dyDescent="0.35">
      <c r="A841" s="11">
        <f>'Cover Sheet'!$G$20</f>
        <v>0</v>
      </c>
      <c r="B841" t="str">
        <f>'Input Sheet'!$GP$3</f>
        <v>PIPERONAL</v>
      </c>
      <c r="C841" t="str">
        <f>'Input Sheet'!$CC$34</f>
        <v>Used in 2024</v>
      </c>
      <c r="D841" t="str">
        <f>'Input Sheet'!$CC$35</f>
        <v>Purpose</v>
      </c>
      <c r="E841" s="17">
        <f>'Input Sheet'!GP43</f>
        <v>0</v>
      </c>
      <c r="F841">
        <f>'Input Sheet'!GQ43</f>
        <v>0</v>
      </c>
    </row>
    <row r="842" spans="1:6" x14ac:dyDescent="0.35">
      <c r="A842" s="11">
        <f>'Cover Sheet'!$G$20</f>
        <v>0</v>
      </c>
      <c r="B842" t="str">
        <f>'Input Sheet'!$GP$3</f>
        <v>PIPERONAL</v>
      </c>
      <c r="C842" t="str">
        <f>'Input Sheet'!$CC$34</f>
        <v>Used in 2024</v>
      </c>
      <c r="D842" t="str">
        <f>'Input Sheet'!$CC$35</f>
        <v>Purpose</v>
      </c>
      <c r="E842" s="17">
        <f>'Input Sheet'!GP44</f>
        <v>0</v>
      </c>
      <c r="F842">
        <f>'Input Sheet'!GQ44</f>
        <v>0</v>
      </c>
    </row>
    <row r="843" spans="1:6" x14ac:dyDescent="0.35">
      <c r="A843" s="11">
        <f>'Cover Sheet'!$G$20</f>
        <v>0</v>
      </c>
      <c r="B843" t="str">
        <f>'Input Sheet'!$GP$3</f>
        <v>PIPERONAL</v>
      </c>
      <c r="C843" t="str">
        <f>'Input Sheet'!$CC$34</f>
        <v>Used in 2024</v>
      </c>
      <c r="D843" t="str">
        <f>'Input Sheet'!$CC$35</f>
        <v>Purpose</v>
      </c>
      <c r="E843" s="17">
        <f>'Input Sheet'!GP45</f>
        <v>0</v>
      </c>
      <c r="F843">
        <f>'Input Sheet'!GQ45</f>
        <v>0</v>
      </c>
    </row>
    <row r="844" spans="1:6" x14ac:dyDescent="0.35">
      <c r="A844" s="11">
        <f>'Cover Sheet'!$G$20</f>
        <v>0</v>
      </c>
      <c r="B844" t="str">
        <f>'Input Sheet'!$GP$3</f>
        <v>PIPERONAL</v>
      </c>
      <c r="C844" t="str">
        <f>'Input Sheet'!$CC$34</f>
        <v>Used in 2024</v>
      </c>
      <c r="D844" t="str">
        <f>'Input Sheet'!$CC$35</f>
        <v>Purpose</v>
      </c>
      <c r="E844" s="17">
        <f>'Input Sheet'!GP46</f>
        <v>0</v>
      </c>
      <c r="F844">
        <f>'Input Sheet'!GQ46</f>
        <v>0</v>
      </c>
    </row>
    <row r="845" spans="1:6" x14ac:dyDescent="0.35">
      <c r="A845" s="11">
        <f>'Cover Sheet'!$G$20</f>
        <v>0</v>
      </c>
      <c r="B845" t="str">
        <f>'Input Sheet'!$GP$3</f>
        <v>PIPERONAL</v>
      </c>
      <c r="C845" t="str">
        <f>'Input Sheet'!$CC$34</f>
        <v>Used in 2024</v>
      </c>
      <c r="D845" t="str">
        <f>'Input Sheet'!$CC$35</f>
        <v>Purpose</v>
      </c>
      <c r="E845" s="17">
        <f>'Input Sheet'!GP47</f>
        <v>0</v>
      </c>
      <c r="F845">
        <f>'Input Sheet'!GQ47</f>
        <v>0</v>
      </c>
    </row>
    <row r="846" spans="1:6" x14ac:dyDescent="0.35">
      <c r="A846" s="11">
        <f>'Cover Sheet'!$G$20</f>
        <v>0</v>
      </c>
      <c r="B846" t="str">
        <f>'Input Sheet'!$GP$3</f>
        <v>PIPERONAL</v>
      </c>
      <c r="C846" t="str">
        <f>'Input Sheet'!$CC$34</f>
        <v>Used in 2024</v>
      </c>
      <c r="D846" t="str">
        <f>'Input Sheet'!$CC$35</f>
        <v>Purpose</v>
      </c>
      <c r="E846" s="17">
        <f>'Input Sheet'!GP48</f>
        <v>0</v>
      </c>
      <c r="F846">
        <f>'Input Sheet'!GQ48</f>
        <v>0</v>
      </c>
    </row>
    <row r="847" spans="1:6" x14ac:dyDescent="0.35">
      <c r="A847" s="11">
        <f>'Cover Sheet'!$G$20</f>
        <v>0</v>
      </c>
      <c r="B847" t="str">
        <f>'Input Sheet'!$GP$3</f>
        <v>PIPERONAL</v>
      </c>
      <c r="C847" t="str">
        <f>'Input Sheet'!$CC$34</f>
        <v>Used in 2024</v>
      </c>
      <c r="D847" t="str">
        <f>'Input Sheet'!$CC$35</f>
        <v>Purpose</v>
      </c>
      <c r="E847" s="17">
        <f>'Input Sheet'!GP49</f>
        <v>0</v>
      </c>
      <c r="F847">
        <f>'Input Sheet'!GQ49</f>
        <v>0</v>
      </c>
    </row>
    <row r="848" spans="1:6" x14ac:dyDescent="0.35">
      <c r="A848" s="11">
        <f>'Cover Sheet'!$G$20</f>
        <v>0</v>
      </c>
      <c r="B848" t="str">
        <f>'Input Sheet'!$GP$3</f>
        <v>PIPERONAL</v>
      </c>
      <c r="C848" t="str">
        <f>'Input Sheet'!$CC$34</f>
        <v>Used in 2024</v>
      </c>
      <c r="D848" t="str">
        <f>'Input Sheet'!$CC$35</f>
        <v>Purpose</v>
      </c>
      <c r="E848" s="17">
        <f>'Input Sheet'!GP50</f>
        <v>0</v>
      </c>
      <c r="F848">
        <f>'Input Sheet'!GQ50</f>
        <v>0</v>
      </c>
    </row>
    <row r="849" spans="1:6" x14ac:dyDescent="0.35">
      <c r="A849" s="11">
        <f>'Cover Sheet'!$G$20</f>
        <v>0</v>
      </c>
      <c r="B849" t="str">
        <f>'Input Sheet'!$GP$3</f>
        <v>PIPERONAL</v>
      </c>
      <c r="C849" t="str">
        <f>'Input Sheet'!$CC$34</f>
        <v>Used in 2024</v>
      </c>
      <c r="D849" t="str">
        <f>'Input Sheet'!$CC$35</f>
        <v>Purpose</v>
      </c>
      <c r="E849" s="17">
        <f>'Input Sheet'!GP51</f>
        <v>0</v>
      </c>
      <c r="F849">
        <f>'Input Sheet'!GQ51</f>
        <v>0</v>
      </c>
    </row>
    <row r="850" spans="1:6" x14ac:dyDescent="0.35">
      <c r="A850" s="11">
        <f>'Cover Sheet'!$G$20</f>
        <v>0</v>
      </c>
      <c r="B850" t="str">
        <f>'Input Sheet'!$GP$3</f>
        <v>PIPERONAL</v>
      </c>
      <c r="C850" t="str">
        <f>'Input Sheet'!$CG$34</f>
        <v>Approximate use for 2025</v>
      </c>
      <c r="D850" t="str">
        <f>'Input Sheet'!$CG$35</f>
        <v>Purpose</v>
      </c>
      <c r="E850" s="17">
        <f>'Input Sheet'!GT36</f>
        <v>0</v>
      </c>
      <c r="F850">
        <f>'Input Sheet'!GU36</f>
        <v>0</v>
      </c>
    </row>
    <row r="851" spans="1:6" x14ac:dyDescent="0.35">
      <c r="A851" s="11">
        <f>'Cover Sheet'!$G$20</f>
        <v>0</v>
      </c>
      <c r="B851" t="str">
        <f>'Input Sheet'!$GP$3</f>
        <v>PIPERONAL</v>
      </c>
      <c r="C851" t="str">
        <f>'Input Sheet'!$CG$34</f>
        <v>Approximate use for 2025</v>
      </c>
      <c r="D851" t="str">
        <f>'Input Sheet'!$CG$35</f>
        <v>Purpose</v>
      </c>
      <c r="E851" s="17">
        <f>'Input Sheet'!GT37</f>
        <v>0</v>
      </c>
      <c r="F851">
        <f>'Input Sheet'!GU37</f>
        <v>0</v>
      </c>
    </row>
    <row r="852" spans="1:6" x14ac:dyDescent="0.35">
      <c r="A852" s="11">
        <f>'Cover Sheet'!$G$20</f>
        <v>0</v>
      </c>
      <c r="B852" t="str">
        <f>'Input Sheet'!$GP$3</f>
        <v>PIPERONAL</v>
      </c>
      <c r="C852" t="str">
        <f>'Input Sheet'!$CG$34</f>
        <v>Approximate use for 2025</v>
      </c>
      <c r="D852" t="str">
        <f>'Input Sheet'!$CG$35</f>
        <v>Purpose</v>
      </c>
      <c r="E852" s="17">
        <f>'Input Sheet'!GT38</f>
        <v>0</v>
      </c>
      <c r="F852">
        <f>'Input Sheet'!GU38</f>
        <v>0</v>
      </c>
    </row>
    <row r="853" spans="1:6" x14ac:dyDescent="0.35">
      <c r="A853" s="11">
        <f>'Cover Sheet'!$G$20</f>
        <v>0</v>
      </c>
      <c r="B853" t="str">
        <f>'Input Sheet'!$GP$3</f>
        <v>PIPERONAL</v>
      </c>
      <c r="C853" t="str">
        <f>'Input Sheet'!$CG$34</f>
        <v>Approximate use for 2025</v>
      </c>
      <c r="D853" t="str">
        <f>'Input Sheet'!$CG$35</f>
        <v>Purpose</v>
      </c>
      <c r="E853" s="17">
        <f>'Input Sheet'!GT39</f>
        <v>0</v>
      </c>
      <c r="F853">
        <f>'Input Sheet'!GU39</f>
        <v>0</v>
      </c>
    </row>
    <row r="854" spans="1:6" x14ac:dyDescent="0.35">
      <c r="A854" s="11">
        <f>'Cover Sheet'!$G$20</f>
        <v>0</v>
      </c>
      <c r="B854" t="str">
        <f>'Input Sheet'!$GP$3</f>
        <v>PIPERONAL</v>
      </c>
      <c r="C854" t="str">
        <f>'Input Sheet'!$CG$34</f>
        <v>Approximate use for 2025</v>
      </c>
      <c r="D854" t="str">
        <f>'Input Sheet'!$CG$35</f>
        <v>Purpose</v>
      </c>
      <c r="E854" s="17">
        <f>'Input Sheet'!GT40</f>
        <v>0</v>
      </c>
      <c r="F854">
        <f>'Input Sheet'!GU40</f>
        <v>0</v>
      </c>
    </row>
    <row r="855" spans="1:6" x14ac:dyDescent="0.35">
      <c r="A855" s="11">
        <f>'Cover Sheet'!$G$20</f>
        <v>0</v>
      </c>
      <c r="B855" t="str">
        <f>'Input Sheet'!$GP$3</f>
        <v>PIPERONAL</v>
      </c>
      <c r="C855" t="str">
        <f>'Input Sheet'!$CG$34</f>
        <v>Approximate use for 2025</v>
      </c>
      <c r="D855" t="str">
        <f>'Input Sheet'!$CG$35</f>
        <v>Purpose</v>
      </c>
      <c r="E855" s="17">
        <f>'Input Sheet'!GT41</f>
        <v>0</v>
      </c>
      <c r="F855">
        <f>'Input Sheet'!GU41</f>
        <v>0</v>
      </c>
    </row>
    <row r="856" spans="1:6" x14ac:dyDescent="0.35">
      <c r="A856" s="11">
        <f>'Cover Sheet'!$G$20</f>
        <v>0</v>
      </c>
      <c r="B856" t="str">
        <f>'Input Sheet'!$GP$3</f>
        <v>PIPERONAL</v>
      </c>
      <c r="C856" t="str">
        <f>'Input Sheet'!$CG$34</f>
        <v>Approximate use for 2025</v>
      </c>
      <c r="D856" t="str">
        <f>'Input Sheet'!$CG$35</f>
        <v>Purpose</v>
      </c>
      <c r="E856" s="17">
        <f>'Input Sheet'!GT42</f>
        <v>0</v>
      </c>
      <c r="F856">
        <f>'Input Sheet'!GU42</f>
        <v>0</v>
      </c>
    </row>
    <row r="857" spans="1:6" x14ac:dyDescent="0.35">
      <c r="A857" s="11">
        <f>'Cover Sheet'!$G$20</f>
        <v>0</v>
      </c>
      <c r="B857" t="str">
        <f>'Input Sheet'!$GP$3</f>
        <v>PIPERONAL</v>
      </c>
      <c r="C857" t="str">
        <f>'Input Sheet'!$CG$34</f>
        <v>Approximate use for 2025</v>
      </c>
      <c r="D857" t="str">
        <f>'Input Sheet'!$CG$35</f>
        <v>Purpose</v>
      </c>
      <c r="E857" s="17">
        <f>'Input Sheet'!GT43</f>
        <v>0</v>
      </c>
      <c r="F857">
        <f>'Input Sheet'!GU43</f>
        <v>0</v>
      </c>
    </row>
    <row r="858" spans="1:6" x14ac:dyDescent="0.35">
      <c r="A858" s="11">
        <f>'Cover Sheet'!$G$20</f>
        <v>0</v>
      </c>
      <c r="B858" t="str">
        <f>'Input Sheet'!$GP$3</f>
        <v>PIPERONAL</v>
      </c>
      <c r="C858" t="str">
        <f>'Input Sheet'!$CG$34</f>
        <v>Approximate use for 2025</v>
      </c>
      <c r="D858" t="str">
        <f>'Input Sheet'!$CG$35</f>
        <v>Purpose</v>
      </c>
      <c r="E858" s="17">
        <f>'Input Sheet'!GT44</f>
        <v>0</v>
      </c>
      <c r="F858">
        <f>'Input Sheet'!GU44</f>
        <v>0</v>
      </c>
    </row>
    <row r="859" spans="1:6" x14ac:dyDescent="0.35">
      <c r="A859" s="11">
        <f>'Cover Sheet'!$G$20</f>
        <v>0</v>
      </c>
      <c r="B859" t="str">
        <f>'Input Sheet'!$GP$3</f>
        <v>PIPERONAL</v>
      </c>
      <c r="C859" t="str">
        <f>'Input Sheet'!$CG$34</f>
        <v>Approximate use for 2025</v>
      </c>
      <c r="D859" t="str">
        <f>'Input Sheet'!$CG$35</f>
        <v>Purpose</v>
      </c>
      <c r="E859" s="17">
        <f>'Input Sheet'!GT45</f>
        <v>0</v>
      </c>
      <c r="F859">
        <f>'Input Sheet'!GU45</f>
        <v>0</v>
      </c>
    </row>
    <row r="860" spans="1:6" x14ac:dyDescent="0.35">
      <c r="A860" s="11">
        <f>'Cover Sheet'!$G$20</f>
        <v>0</v>
      </c>
      <c r="B860" t="str">
        <f>'Input Sheet'!$GP$3</f>
        <v>PIPERONAL</v>
      </c>
      <c r="C860" t="str">
        <f>'Input Sheet'!$CG$34</f>
        <v>Approximate use for 2025</v>
      </c>
      <c r="D860" t="str">
        <f>'Input Sheet'!$CG$35</f>
        <v>Purpose</v>
      </c>
      <c r="E860" s="17">
        <f>'Input Sheet'!GT46</f>
        <v>0</v>
      </c>
      <c r="F860">
        <f>'Input Sheet'!GU46</f>
        <v>0</v>
      </c>
    </row>
    <row r="861" spans="1:6" x14ac:dyDescent="0.35">
      <c r="A861" s="11">
        <f>'Cover Sheet'!$G$20</f>
        <v>0</v>
      </c>
      <c r="B861" t="str">
        <f>'Input Sheet'!$GP$3</f>
        <v>PIPERONAL</v>
      </c>
      <c r="C861" t="str">
        <f>'Input Sheet'!$CG$34</f>
        <v>Approximate use for 2025</v>
      </c>
      <c r="D861" t="str">
        <f>'Input Sheet'!$CG$35</f>
        <v>Purpose</v>
      </c>
      <c r="E861" s="17">
        <f>'Input Sheet'!GT47</f>
        <v>0</v>
      </c>
      <c r="F861">
        <f>'Input Sheet'!GU47</f>
        <v>0</v>
      </c>
    </row>
    <row r="862" spans="1:6" x14ac:dyDescent="0.35">
      <c r="A862" s="11">
        <f>'Cover Sheet'!$G$20</f>
        <v>0</v>
      </c>
      <c r="B862" t="str">
        <f>'Input Sheet'!$GP$3</f>
        <v>PIPERONAL</v>
      </c>
      <c r="C862" t="str">
        <f>'Input Sheet'!$CG$34</f>
        <v>Approximate use for 2025</v>
      </c>
      <c r="D862" t="str">
        <f>'Input Sheet'!$CG$35</f>
        <v>Purpose</v>
      </c>
      <c r="E862" s="17">
        <f>'Input Sheet'!GT48</f>
        <v>0</v>
      </c>
      <c r="F862">
        <f>'Input Sheet'!GU48</f>
        <v>0</v>
      </c>
    </row>
    <row r="863" spans="1:6" x14ac:dyDescent="0.35">
      <c r="A863" s="11">
        <f>'Cover Sheet'!$G$20</f>
        <v>0</v>
      </c>
      <c r="B863" t="str">
        <f>'Input Sheet'!$GP$3</f>
        <v>PIPERONAL</v>
      </c>
      <c r="C863" t="str">
        <f>'Input Sheet'!$CG$34</f>
        <v>Approximate use for 2025</v>
      </c>
      <c r="D863" t="str">
        <f>'Input Sheet'!$CG$35</f>
        <v>Purpose</v>
      </c>
      <c r="E863" s="17">
        <f>'Input Sheet'!GT49</f>
        <v>0</v>
      </c>
      <c r="F863">
        <f>'Input Sheet'!GU49</f>
        <v>0</v>
      </c>
    </row>
    <row r="864" spans="1:6" x14ac:dyDescent="0.35">
      <c r="A864" s="11">
        <f>'Cover Sheet'!$G$20</f>
        <v>0</v>
      </c>
      <c r="B864" t="str">
        <f>'Input Sheet'!$GP$3</f>
        <v>PIPERONAL</v>
      </c>
      <c r="C864" t="str">
        <f>'Input Sheet'!$CG$34</f>
        <v>Approximate use for 2025</v>
      </c>
      <c r="D864" t="str">
        <f>'Input Sheet'!$CG$35</f>
        <v>Purpose</v>
      </c>
      <c r="E864" s="17">
        <f>'Input Sheet'!GT50</f>
        <v>0</v>
      </c>
      <c r="F864">
        <f>'Input Sheet'!GU50</f>
        <v>0</v>
      </c>
    </row>
    <row r="865" spans="1:6" x14ac:dyDescent="0.35">
      <c r="A865" s="11">
        <f>'Cover Sheet'!$G$20</f>
        <v>0</v>
      </c>
      <c r="B865" t="str">
        <f>'Input Sheet'!$GP$3</f>
        <v>PIPERONAL</v>
      </c>
      <c r="C865" t="str">
        <f>'Input Sheet'!$CG$34</f>
        <v>Approximate use for 2025</v>
      </c>
      <c r="D865" t="str">
        <f>'Input Sheet'!$CG$35</f>
        <v>Purpose</v>
      </c>
      <c r="E865" s="17">
        <f>'Input Sheet'!GT51</f>
        <v>0</v>
      </c>
      <c r="F865">
        <f>'Input Sheet'!GU51</f>
        <v>0</v>
      </c>
    </row>
    <row r="866" spans="1:6" x14ac:dyDescent="0.35">
      <c r="A866" s="11">
        <f>'Cover Sheet'!$G$20</f>
        <v>0</v>
      </c>
      <c r="B866" t="str">
        <f>'Input Sheet'!$HZ$3</f>
        <v>SAFROLE</v>
      </c>
      <c r="C866" t="s">
        <v>0</v>
      </c>
      <c r="D866" s="12" t="s">
        <v>268</v>
      </c>
      <c r="E866" s="12" t="s">
        <v>268</v>
      </c>
      <c r="F866">
        <f>'Input Sheet'!IE4</f>
        <v>0</v>
      </c>
    </row>
    <row r="867" spans="1:6" x14ac:dyDescent="0.35">
      <c r="A867" s="11">
        <f>'Cover Sheet'!$G$20</f>
        <v>0</v>
      </c>
      <c r="B867" t="str">
        <f>'Input Sheet'!$HZ$3</f>
        <v>SAFROLE</v>
      </c>
      <c r="C867" t="s">
        <v>6</v>
      </c>
      <c r="D867" s="12" t="s">
        <v>268</v>
      </c>
      <c r="E867" s="12" t="s">
        <v>268</v>
      </c>
      <c r="F867">
        <f>'Input Sheet'!IE5</f>
        <v>0</v>
      </c>
    </row>
    <row r="868" spans="1:6" x14ac:dyDescent="0.35">
      <c r="A868" s="11">
        <f>'Cover Sheet'!$G$20</f>
        <v>0</v>
      </c>
      <c r="B868" t="str">
        <f>'Input Sheet'!$HZ$3</f>
        <v>SAFROLE</v>
      </c>
      <c r="C868" t="s">
        <v>7</v>
      </c>
      <c r="D868" s="12" t="s">
        <v>268</v>
      </c>
      <c r="E868" s="12" t="s">
        <v>268</v>
      </c>
      <c r="F868">
        <f>'Input Sheet'!IE6</f>
        <v>0</v>
      </c>
    </row>
    <row r="869" spans="1:6" x14ac:dyDescent="0.35">
      <c r="A869" s="11">
        <f>'Cover Sheet'!$G$20</f>
        <v>0</v>
      </c>
      <c r="B869" t="str">
        <f>'Input Sheet'!$HZ$3</f>
        <v>SAFROLE</v>
      </c>
      <c r="C869" t="s">
        <v>5</v>
      </c>
      <c r="D869" s="12" t="s">
        <v>268</v>
      </c>
      <c r="E869" s="12" t="s">
        <v>268</v>
      </c>
      <c r="F869">
        <f>'Input Sheet'!IE7</f>
        <v>0</v>
      </c>
    </row>
    <row r="870" spans="1:6" x14ac:dyDescent="0.35">
      <c r="A870" s="11">
        <f>'Cover Sheet'!$G$20</f>
        <v>0</v>
      </c>
      <c r="B870" t="str">
        <f>'Input Sheet'!$HZ$3</f>
        <v>SAFROLE</v>
      </c>
      <c r="C870" t="s">
        <v>8</v>
      </c>
      <c r="D870" s="12" t="s">
        <v>268</v>
      </c>
      <c r="E870" s="12" t="s">
        <v>268</v>
      </c>
      <c r="F870">
        <f>'Input Sheet'!IE8</f>
        <v>0</v>
      </c>
    </row>
    <row r="871" spans="1:6" x14ac:dyDescent="0.35">
      <c r="A871" s="11">
        <f>'Cover Sheet'!$G$20</f>
        <v>0</v>
      </c>
      <c r="B871" t="str">
        <f>'Input Sheet'!$HZ$3</f>
        <v>SAFROLE</v>
      </c>
      <c r="C871" t="s">
        <v>236</v>
      </c>
      <c r="D871" s="12" t="s">
        <v>268</v>
      </c>
      <c r="E871" s="12" t="s">
        <v>268</v>
      </c>
      <c r="F871">
        <f>'Input Sheet'!IE9</f>
        <v>0</v>
      </c>
    </row>
    <row r="872" spans="1:6" x14ac:dyDescent="0.35">
      <c r="A872" s="11">
        <f>'Cover Sheet'!$G$20</f>
        <v>0</v>
      </c>
      <c r="B872" t="str">
        <f>'Input Sheet'!$HZ$3</f>
        <v>SAFROLE</v>
      </c>
      <c r="C872" t="str">
        <f>'Input Sheet'!$CC$12</f>
        <v>Imported in 2024</v>
      </c>
      <c r="D872" t="str">
        <f>'Input Sheet'!$CC$13</f>
        <v>From Country (Inc EU Countries)</v>
      </c>
      <c r="E872" s="16">
        <f>'Input Sheet'!HZ14</f>
        <v>0</v>
      </c>
      <c r="F872">
        <f>'Input Sheet'!IA14</f>
        <v>0</v>
      </c>
    </row>
    <row r="873" spans="1:6" x14ac:dyDescent="0.35">
      <c r="A873" s="11">
        <f>'Cover Sheet'!$G$20</f>
        <v>0</v>
      </c>
      <c r="B873" t="str">
        <f>'Input Sheet'!$HZ$3</f>
        <v>SAFROLE</v>
      </c>
      <c r="C873" t="str">
        <f>'Input Sheet'!$CC$12</f>
        <v>Imported in 2024</v>
      </c>
      <c r="D873" t="str">
        <f>'Input Sheet'!$CC$13</f>
        <v>From Country (Inc EU Countries)</v>
      </c>
      <c r="E873" s="16">
        <f>'Input Sheet'!HZ15</f>
        <v>0</v>
      </c>
      <c r="F873">
        <f>'Input Sheet'!IA15</f>
        <v>0</v>
      </c>
    </row>
    <row r="874" spans="1:6" x14ac:dyDescent="0.35">
      <c r="A874" s="11">
        <f>'Cover Sheet'!$G$20</f>
        <v>0</v>
      </c>
      <c r="B874" t="str">
        <f>'Input Sheet'!$HZ$3</f>
        <v>SAFROLE</v>
      </c>
      <c r="C874" t="str">
        <f>'Input Sheet'!$CC$12</f>
        <v>Imported in 2024</v>
      </c>
      <c r="D874" t="str">
        <f>'Input Sheet'!$CC$13</f>
        <v>From Country (Inc EU Countries)</v>
      </c>
      <c r="E874" s="16">
        <f>'Input Sheet'!HZ16</f>
        <v>0</v>
      </c>
      <c r="F874">
        <f>'Input Sheet'!IA16</f>
        <v>0</v>
      </c>
    </row>
    <row r="875" spans="1:6" x14ac:dyDescent="0.35">
      <c r="A875" s="11">
        <f>'Cover Sheet'!$G$20</f>
        <v>0</v>
      </c>
      <c r="B875" t="str">
        <f>'Input Sheet'!$HZ$3</f>
        <v>SAFROLE</v>
      </c>
      <c r="C875" t="str">
        <f>'Input Sheet'!$CC$12</f>
        <v>Imported in 2024</v>
      </c>
      <c r="D875" t="str">
        <f>'Input Sheet'!$CC$13</f>
        <v>From Country (Inc EU Countries)</v>
      </c>
      <c r="E875" s="16">
        <f>'Input Sheet'!HZ17</f>
        <v>0</v>
      </c>
      <c r="F875">
        <f>'Input Sheet'!IA17</f>
        <v>0</v>
      </c>
    </row>
    <row r="876" spans="1:6" x14ac:dyDescent="0.35">
      <c r="A876" s="11">
        <f>'Cover Sheet'!$G$20</f>
        <v>0</v>
      </c>
      <c r="B876" t="str">
        <f>'Input Sheet'!$HZ$3</f>
        <v>SAFROLE</v>
      </c>
      <c r="C876" t="str">
        <f>'Input Sheet'!$CC$12</f>
        <v>Imported in 2024</v>
      </c>
      <c r="D876" t="str">
        <f>'Input Sheet'!$CC$13</f>
        <v>From Country (Inc EU Countries)</v>
      </c>
      <c r="E876" s="16">
        <f>'Input Sheet'!HZ18</f>
        <v>0</v>
      </c>
      <c r="F876">
        <f>'Input Sheet'!IA18</f>
        <v>0</v>
      </c>
    </row>
    <row r="877" spans="1:6" x14ac:dyDescent="0.35">
      <c r="A877" s="11">
        <f>'Cover Sheet'!$G$20</f>
        <v>0</v>
      </c>
      <c r="B877" t="str">
        <f>'Input Sheet'!$HZ$3</f>
        <v>SAFROLE</v>
      </c>
      <c r="C877" t="str">
        <f>'Input Sheet'!$CC$12</f>
        <v>Imported in 2024</v>
      </c>
      <c r="D877" t="str">
        <f>'Input Sheet'!$CC$13</f>
        <v>From Country (Inc EU Countries)</v>
      </c>
      <c r="E877" s="16">
        <f>'Input Sheet'!HZ19</f>
        <v>0</v>
      </c>
      <c r="F877">
        <f>'Input Sheet'!IA19</f>
        <v>0</v>
      </c>
    </row>
    <row r="878" spans="1:6" x14ac:dyDescent="0.35">
      <c r="A878" s="11">
        <f>'Cover Sheet'!$G$20</f>
        <v>0</v>
      </c>
      <c r="B878" t="str">
        <f>'Input Sheet'!$HZ$3</f>
        <v>SAFROLE</v>
      </c>
      <c r="C878" t="str">
        <f>'Input Sheet'!$CC$12</f>
        <v>Imported in 2024</v>
      </c>
      <c r="D878" t="str">
        <f>'Input Sheet'!$CC$13</f>
        <v>From Country (Inc EU Countries)</v>
      </c>
      <c r="E878" s="16">
        <f>'Input Sheet'!HZ20</f>
        <v>0</v>
      </c>
      <c r="F878">
        <f>'Input Sheet'!IA20</f>
        <v>0</v>
      </c>
    </row>
    <row r="879" spans="1:6" x14ac:dyDescent="0.35">
      <c r="A879" s="11">
        <f>'Cover Sheet'!$G$20</f>
        <v>0</v>
      </c>
      <c r="B879" t="str">
        <f>'Input Sheet'!$HZ$3</f>
        <v>SAFROLE</v>
      </c>
      <c r="C879" t="str">
        <f>'Input Sheet'!$CC$12</f>
        <v>Imported in 2024</v>
      </c>
      <c r="D879" t="str">
        <f>'Input Sheet'!$CC$13</f>
        <v>From Country (Inc EU Countries)</v>
      </c>
      <c r="E879" s="16">
        <f>'Input Sheet'!HZ21</f>
        <v>0</v>
      </c>
      <c r="F879">
        <f>'Input Sheet'!IA21</f>
        <v>0</v>
      </c>
    </row>
    <row r="880" spans="1:6" x14ac:dyDescent="0.35">
      <c r="A880" s="11">
        <f>'Cover Sheet'!$G$20</f>
        <v>0</v>
      </c>
      <c r="B880" t="str">
        <f>'Input Sheet'!$HZ$3</f>
        <v>SAFROLE</v>
      </c>
      <c r="C880" t="str">
        <f>'Input Sheet'!$CC$12</f>
        <v>Imported in 2024</v>
      </c>
      <c r="D880" t="str">
        <f>'Input Sheet'!$CC$13</f>
        <v>From Country (Inc EU Countries)</v>
      </c>
      <c r="E880" s="16">
        <f>'Input Sheet'!HZ22</f>
        <v>0</v>
      </c>
      <c r="F880">
        <f>'Input Sheet'!IA22</f>
        <v>0</v>
      </c>
    </row>
    <row r="881" spans="1:6" x14ac:dyDescent="0.35">
      <c r="A881" s="11">
        <f>'Cover Sheet'!$G$20</f>
        <v>0</v>
      </c>
      <c r="B881" t="str">
        <f>'Input Sheet'!$HZ$3</f>
        <v>SAFROLE</v>
      </c>
      <c r="C881" t="str">
        <f>'Input Sheet'!$CC$12</f>
        <v>Imported in 2024</v>
      </c>
      <c r="D881" t="str">
        <f>'Input Sheet'!$CC$13</f>
        <v>From Country (Inc EU Countries)</v>
      </c>
      <c r="E881" s="16">
        <f>'Input Sheet'!HZ23</f>
        <v>0</v>
      </c>
      <c r="F881">
        <f>'Input Sheet'!IA23</f>
        <v>0</v>
      </c>
    </row>
    <row r="882" spans="1:6" x14ac:dyDescent="0.35">
      <c r="A882" s="11">
        <f>'Cover Sheet'!$G$20</f>
        <v>0</v>
      </c>
      <c r="B882" t="str">
        <f>'Input Sheet'!$HZ$3</f>
        <v>SAFROLE</v>
      </c>
      <c r="C882" t="str">
        <f>'Input Sheet'!$CC$12</f>
        <v>Imported in 2024</v>
      </c>
      <c r="D882" t="str">
        <f>'Input Sheet'!$CC$13</f>
        <v>From Country (Inc EU Countries)</v>
      </c>
      <c r="E882" s="16">
        <f>'Input Sheet'!HZ24</f>
        <v>0</v>
      </c>
      <c r="F882">
        <f>'Input Sheet'!IA24</f>
        <v>0</v>
      </c>
    </row>
    <row r="883" spans="1:6" x14ac:dyDescent="0.35">
      <c r="A883" s="11">
        <f>'Cover Sheet'!$G$20</f>
        <v>0</v>
      </c>
      <c r="B883" t="str">
        <f>'Input Sheet'!$HZ$3</f>
        <v>SAFROLE</v>
      </c>
      <c r="C883" t="str">
        <f>'Input Sheet'!$CC$12</f>
        <v>Imported in 2024</v>
      </c>
      <c r="D883" t="str">
        <f>'Input Sheet'!$CC$13</f>
        <v>From Country (Inc EU Countries)</v>
      </c>
      <c r="E883" s="16">
        <f>'Input Sheet'!HZ25</f>
        <v>0</v>
      </c>
      <c r="F883">
        <f>'Input Sheet'!IA25</f>
        <v>0</v>
      </c>
    </row>
    <row r="884" spans="1:6" x14ac:dyDescent="0.35">
      <c r="A884" s="11">
        <f>'Cover Sheet'!$G$20</f>
        <v>0</v>
      </c>
      <c r="B884" t="str">
        <f>'Input Sheet'!$HZ$3</f>
        <v>SAFROLE</v>
      </c>
      <c r="C884" t="str">
        <f>'Input Sheet'!$CC$12</f>
        <v>Imported in 2024</v>
      </c>
      <c r="D884" t="str">
        <f>'Input Sheet'!$CC$13</f>
        <v>From Country (Inc EU Countries)</v>
      </c>
      <c r="E884" s="16">
        <f>'Input Sheet'!HZ26</f>
        <v>0</v>
      </c>
      <c r="F884">
        <f>'Input Sheet'!IA26</f>
        <v>0</v>
      </c>
    </row>
    <row r="885" spans="1:6" x14ac:dyDescent="0.35">
      <c r="A885" s="11">
        <f>'Cover Sheet'!$G$20</f>
        <v>0</v>
      </c>
      <c r="B885" t="str">
        <f>'Input Sheet'!$HZ$3</f>
        <v>SAFROLE</v>
      </c>
      <c r="C885" t="str">
        <f>'Input Sheet'!$CC$12</f>
        <v>Imported in 2024</v>
      </c>
      <c r="D885" t="str">
        <f>'Input Sheet'!$CC$13</f>
        <v>From Country (Inc EU Countries)</v>
      </c>
      <c r="E885" s="16">
        <f>'Input Sheet'!HZ27</f>
        <v>0</v>
      </c>
      <c r="F885">
        <f>'Input Sheet'!IA27</f>
        <v>0</v>
      </c>
    </row>
    <row r="886" spans="1:6" x14ac:dyDescent="0.35">
      <c r="A886" s="11">
        <f>'Cover Sheet'!$G$20</f>
        <v>0</v>
      </c>
      <c r="B886" t="str">
        <f>'Input Sheet'!$HZ$3</f>
        <v>SAFROLE</v>
      </c>
      <c r="C886" t="str">
        <f>'Input Sheet'!$CC$12</f>
        <v>Imported in 2024</v>
      </c>
      <c r="D886" t="str">
        <f>'Input Sheet'!$CC$13</f>
        <v>From Country (Inc EU Countries)</v>
      </c>
      <c r="E886" s="16">
        <f>'Input Sheet'!HZ28</f>
        <v>0</v>
      </c>
      <c r="F886">
        <f>'Input Sheet'!IA28</f>
        <v>0</v>
      </c>
    </row>
    <row r="887" spans="1:6" x14ac:dyDescent="0.35">
      <c r="A887" s="11">
        <f>'Cover Sheet'!$G$20</f>
        <v>0</v>
      </c>
      <c r="B887" t="str">
        <f>'Input Sheet'!$HZ$3</f>
        <v>SAFROLE</v>
      </c>
      <c r="C887" t="str">
        <f>'Input Sheet'!$CC$12</f>
        <v>Imported in 2024</v>
      </c>
      <c r="D887" t="str">
        <f>'Input Sheet'!$CC$13</f>
        <v>From Country (Inc EU Countries)</v>
      </c>
      <c r="E887" s="16">
        <f>'Input Sheet'!HZ29</f>
        <v>0</v>
      </c>
      <c r="F887">
        <f>'Input Sheet'!IA29</f>
        <v>0</v>
      </c>
    </row>
    <row r="888" spans="1:6" x14ac:dyDescent="0.35">
      <c r="A888" s="11">
        <f>'Cover Sheet'!$G$20</f>
        <v>0</v>
      </c>
      <c r="B888" t="str">
        <f>'Input Sheet'!$HZ$3</f>
        <v>SAFROLE</v>
      </c>
      <c r="C888" t="str">
        <f>'Input Sheet'!$CC$12</f>
        <v>Imported in 2024</v>
      </c>
      <c r="D888" t="str">
        <f>'Input Sheet'!$CC$13</f>
        <v>From Country (Inc EU Countries)</v>
      </c>
      <c r="E888" s="16">
        <f>'Input Sheet'!HZ30</f>
        <v>0</v>
      </c>
      <c r="F888">
        <f>'Input Sheet'!IA30</f>
        <v>0</v>
      </c>
    </row>
    <row r="889" spans="1:6" x14ac:dyDescent="0.35">
      <c r="A889" s="11">
        <f>'Cover Sheet'!$G$20</f>
        <v>0</v>
      </c>
      <c r="B889" t="str">
        <f>'Input Sheet'!$HZ$3</f>
        <v>SAFROLE</v>
      </c>
      <c r="C889" t="str">
        <f>'Input Sheet'!$CG$12</f>
        <v>Exported in 2024</v>
      </c>
      <c r="D889" t="str">
        <f>'Input Sheet'!$CG$13</f>
        <v>To Country (Inc EU Countries)</v>
      </c>
      <c r="E889" s="16">
        <f>'Input Sheet'!ID14</f>
        <v>0</v>
      </c>
      <c r="F889">
        <f>'Input Sheet'!IE14</f>
        <v>0</v>
      </c>
    </row>
    <row r="890" spans="1:6" x14ac:dyDescent="0.35">
      <c r="A890" s="11">
        <f>'Cover Sheet'!$G$20</f>
        <v>0</v>
      </c>
      <c r="B890" t="str">
        <f>'Input Sheet'!$HZ$3</f>
        <v>SAFROLE</v>
      </c>
      <c r="C890" t="str">
        <f>'Input Sheet'!$CG$12</f>
        <v>Exported in 2024</v>
      </c>
      <c r="D890" t="str">
        <f>'Input Sheet'!$CG$13</f>
        <v>To Country (Inc EU Countries)</v>
      </c>
      <c r="E890" s="16">
        <f>'Input Sheet'!ID15</f>
        <v>0</v>
      </c>
      <c r="F890">
        <f>'Input Sheet'!IE15</f>
        <v>0</v>
      </c>
    </row>
    <row r="891" spans="1:6" x14ac:dyDescent="0.35">
      <c r="A891" s="11">
        <f>'Cover Sheet'!$G$20</f>
        <v>0</v>
      </c>
      <c r="B891" t="str">
        <f>'Input Sheet'!$HZ$3</f>
        <v>SAFROLE</v>
      </c>
      <c r="C891" t="str">
        <f>'Input Sheet'!$CG$12</f>
        <v>Exported in 2024</v>
      </c>
      <c r="D891" t="str">
        <f>'Input Sheet'!$CG$13</f>
        <v>To Country (Inc EU Countries)</v>
      </c>
      <c r="E891" s="16">
        <f>'Input Sheet'!ID16</f>
        <v>0</v>
      </c>
      <c r="F891">
        <f>'Input Sheet'!IE16</f>
        <v>0</v>
      </c>
    </row>
    <row r="892" spans="1:6" x14ac:dyDescent="0.35">
      <c r="A892" s="11">
        <f>'Cover Sheet'!$G$20</f>
        <v>0</v>
      </c>
      <c r="B892" t="str">
        <f>'Input Sheet'!$HZ$3</f>
        <v>SAFROLE</v>
      </c>
      <c r="C892" t="str">
        <f>'Input Sheet'!$CG$12</f>
        <v>Exported in 2024</v>
      </c>
      <c r="D892" t="str">
        <f>'Input Sheet'!$CG$13</f>
        <v>To Country (Inc EU Countries)</v>
      </c>
      <c r="E892" s="16">
        <f>'Input Sheet'!ID17</f>
        <v>0</v>
      </c>
      <c r="F892">
        <f>'Input Sheet'!IE17</f>
        <v>0</v>
      </c>
    </row>
    <row r="893" spans="1:6" x14ac:dyDescent="0.35">
      <c r="A893" s="11">
        <f>'Cover Sheet'!$G$20</f>
        <v>0</v>
      </c>
      <c r="B893" t="str">
        <f>'Input Sheet'!$HZ$3</f>
        <v>SAFROLE</v>
      </c>
      <c r="C893" t="str">
        <f>'Input Sheet'!$CG$12</f>
        <v>Exported in 2024</v>
      </c>
      <c r="D893" t="str">
        <f>'Input Sheet'!$CG$13</f>
        <v>To Country (Inc EU Countries)</v>
      </c>
      <c r="E893" s="16">
        <f>'Input Sheet'!ID18</f>
        <v>0</v>
      </c>
      <c r="F893">
        <f>'Input Sheet'!IE18</f>
        <v>0</v>
      </c>
    </row>
    <row r="894" spans="1:6" x14ac:dyDescent="0.35">
      <c r="A894" s="11">
        <f>'Cover Sheet'!$G$20</f>
        <v>0</v>
      </c>
      <c r="B894" t="str">
        <f>'Input Sheet'!$HZ$3</f>
        <v>SAFROLE</v>
      </c>
      <c r="C894" t="str">
        <f>'Input Sheet'!$CG$12</f>
        <v>Exported in 2024</v>
      </c>
      <c r="D894" t="str">
        <f>'Input Sheet'!$CG$13</f>
        <v>To Country (Inc EU Countries)</v>
      </c>
      <c r="E894" s="16">
        <f>'Input Sheet'!ID19</f>
        <v>0</v>
      </c>
      <c r="F894">
        <f>'Input Sheet'!IE19</f>
        <v>0</v>
      </c>
    </row>
    <row r="895" spans="1:6" x14ac:dyDescent="0.35">
      <c r="A895" s="11">
        <f>'Cover Sheet'!$G$20</f>
        <v>0</v>
      </c>
      <c r="B895" t="str">
        <f>'Input Sheet'!$HZ$3</f>
        <v>SAFROLE</v>
      </c>
      <c r="C895" t="str">
        <f>'Input Sheet'!$CG$12</f>
        <v>Exported in 2024</v>
      </c>
      <c r="D895" t="str">
        <f>'Input Sheet'!$CG$13</f>
        <v>To Country (Inc EU Countries)</v>
      </c>
      <c r="E895" s="16">
        <f>'Input Sheet'!ID20</f>
        <v>0</v>
      </c>
      <c r="F895">
        <f>'Input Sheet'!IE20</f>
        <v>0</v>
      </c>
    </row>
    <row r="896" spans="1:6" x14ac:dyDescent="0.35">
      <c r="A896" s="11">
        <f>'Cover Sheet'!$G$20</f>
        <v>0</v>
      </c>
      <c r="B896" t="str">
        <f>'Input Sheet'!$HZ$3</f>
        <v>SAFROLE</v>
      </c>
      <c r="C896" t="str">
        <f>'Input Sheet'!$CG$12</f>
        <v>Exported in 2024</v>
      </c>
      <c r="D896" t="str">
        <f>'Input Sheet'!$CG$13</f>
        <v>To Country (Inc EU Countries)</v>
      </c>
      <c r="E896" s="16">
        <f>'Input Sheet'!ID21</f>
        <v>0</v>
      </c>
      <c r="F896">
        <f>'Input Sheet'!IE21</f>
        <v>0</v>
      </c>
    </row>
    <row r="897" spans="1:6" x14ac:dyDescent="0.35">
      <c r="A897" s="11">
        <f>'Cover Sheet'!$G$20</f>
        <v>0</v>
      </c>
      <c r="B897" t="str">
        <f>'Input Sheet'!$HZ$3</f>
        <v>SAFROLE</v>
      </c>
      <c r="C897" t="str">
        <f>'Input Sheet'!$CG$12</f>
        <v>Exported in 2024</v>
      </c>
      <c r="D897" t="str">
        <f>'Input Sheet'!$CG$13</f>
        <v>To Country (Inc EU Countries)</v>
      </c>
      <c r="E897" s="16">
        <f>'Input Sheet'!ID22</f>
        <v>0</v>
      </c>
      <c r="F897">
        <f>'Input Sheet'!IE22</f>
        <v>0</v>
      </c>
    </row>
    <row r="898" spans="1:6" x14ac:dyDescent="0.35">
      <c r="A898" s="11">
        <f>'Cover Sheet'!$G$20</f>
        <v>0</v>
      </c>
      <c r="B898" t="str">
        <f>'Input Sheet'!$HZ$3</f>
        <v>SAFROLE</v>
      </c>
      <c r="C898" t="str">
        <f>'Input Sheet'!$CG$12</f>
        <v>Exported in 2024</v>
      </c>
      <c r="D898" t="str">
        <f>'Input Sheet'!$CG$13</f>
        <v>To Country (Inc EU Countries)</v>
      </c>
      <c r="E898" s="16">
        <f>'Input Sheet'!ID23</f>
        <v>0</v>
      </c>
      <c r="F898">
        <f>'Input Sheet'!IE23</f>
        <v>0</v>
      </c>
    </row>
    <row r="899" spans="1:6" x14ac:dyDescent="0.35">
      <c r="A899" s="11">
        <f>'Cover Sheet'!$G$20</f>
        <v>0</v>
      </c>
      <c r="B899" t="str">
        <f>'Input Sheet'!$HZ$3</f>
        <v>SAFROLE</v>
      </c>
      <c r="C899" t="str">
        <f>'Input Sheet'!$CG$12</f>
        <v>Exported in 2024</v>
      </c>
      <c r="D899" t="str">
        <f>'Input Sheet'!$CG$13</f>
        <v>To Country (Inc EU Countries)</v>
      </c>
      <c r="E899" s="16">
        <f>'Input Sheet'!ID24</f>
        <v>0</v>
      </c>
      <c r="F899">
        <f>'Input Sheet'!IE24</f>
        <v>0</v>
      </c>
    </row>
    <row r="900" spans="1:6" x14ac:dyDescent="0.35">
      <c r="A900" s="11">
        <f>'Cover Sheet'!$G$20</f>
        <v>0</v>
      </c>
      <c r="B900" t="str">
        <f>'Input Sheet'!$HZ$3</f>
        <v>SAFROLE</v>
      </c>
      <c r="C900" t="str">
        <f>'Input Sheet'!$CG$12</f>
        <v>Exported in 2024</v>
      </c>
      <c r="D900" t="str">
        <f>'Input Sheet'!$CG$13</f>
        <v>To Country (Inc EU Countries)</v>
      </c>
      <c r="E900" s="16">
        <f>'Input Sheet'!ID25</f>
        <v>0</v>
      </c>
      <c r="F900">
        <f>'Input Sheet'!IE25</f>
        <v>0</v>
      </c>
    </row>
    <row r="901" spans="1:6" x14ac:dyDescent="0.35">
      <c r="A901" s="11">
        <f>'Cover Sheet'!$G$20</f>
        <v>0</v>
      </c>
      <c r="B901" t="str">
        <f>'Input Sheet'!$HZ$3</f>
        <v>SAFROLE</v>
      </c>
      <c r="C901" t="str">
        <f>'Input Sheet'!$CG$12</f>
        <v>Exported in 2024</v>
      </c>
      <c r="D901" t="str">
        <f>'Input Sheet'!$CG$13</f>
        <v>To Country (Inc EU Countries)</v>
      </c>
      <c r="E901" s="16">
        <f>'Input Sheet'!ID26</f>
        <v>0</v>
      </c>
      <c r="F901">
        <f>'Input Sheet'!IE26</f>
        <v>0</v>
      </c>
    </row>
    <row r="902" spans="1:6" x14ac:dyDescent="0.35">
      <c r="A902" s="11">
        <f>'Cover Sheet'!$G$20</f>
        <v>0</v>
      </c>
      <c r="B902" t="str">
        <f>'Input Sheet'!$HZ$3</f>
        <v>SAFROLE</v>
      </c>
      <c r="C902" t="str">
        <f>'Input Sheet'!$CG$12</f>
        <v>Exported in 2024</v>
      </c>
      <c r="D902" t="str">
        <f>'Input Sheet'!$CG$13</f>
        <v>To Country (Inc EU Countries)</v>
      </c>
      <c r="E902" s="16">
        <f>'Input Sheet'!ID27</f>
        <v>0</v>
      </c>
      <c r="F902">
        <f>'Input Sheet'!IE27</f>
        <v>0</v>
      </c>
    </row>
    <row r="903" spans="1:6" x14ac:dyDescent="0.35">
      <c r="A903" s="11">
        <f>'Cover Sheet'!$G$20</f>
        <v>0</v>
      </c>
      <c r="B903" t="str">
        <f>'Input Sheet'!$HZ$3</f>
        <v>SAFROLE</v>
      </c>
      <c r="C903" t="str">
        <f>'Input Sheet'!$CG$12</f>
        <v>Exported in 2024</v>
      </c>
      <c r="D903" t="str">
        <f>'Input Sheet'!$CG$13</f>
        <v>To Country (Inc EU Countries)</v>
      </c>
      <c r="E903" s="16">
        <f>'Input Sheet'!ID28</f>
        <v>0</v>
      </c>
      <c r="F903">
        <f>'Input Sheet'!IE28</f>
        <v>0</v>
      </c>
    </row>
    <row r="904" spans="1:6" x14ac:dyDescent="0.35">
      <c r="A904" s="11">
        <f>'Cover Sheet'!$G$20</f>
        <v>0</v>
      </c>
      <c r="B904" t="str">
        <f>'Input Sheet'!$HZ$3</f>
        <v>SAFROLE</v>
      </c>
      <c r="C904" t="str">
        <f>'Input Sheet'!$CG$12</f>
        <v>Exported in 2024</v>
      </c>
      <c r="D904" t="str">
        <f>'Input Sheet'!$CG$13</f>
        <v>To Country (Inc EU Countries)</v>
      </c>
      <c r="E904" s="16">
        <f>'Input Sheet'!ID29</f>
        <v>0</v>
      </c>
      <c r="F904">
        <f>'Input Sheet'!IE29</f>
        <v>0</v>
      </c>
    </row>
    <row r="905" spans="1:6" x14ac:dyDescent="0.35">
      <c r="A905" s="11">
        <f>'Cover Sheet'!$G$20</f>
        <v>0</v>
      </c>
      <c r="B905" t="str">
        <f>'Input Sheet'!$HZ$3</f>
        <v>SAFROLE</v>
      </c>
      <c r="C905" t="str">
        <f>'Input Sheet'!$CG$12</f>
        <v>Exported in 2024</v>
      </c>
      <c r="D905" t="str">
        <f>'Input Sheet'!$CG$13</f>
        <v>To Country (Inc EU Countries)</v>
      </c>
      <c r="E905" s="16">
        <f>'Input Sheet'!ID30</f>
        <v>0</v>
      </c>
      <c r="F905">
        <f>'Input Sheet'!IE30</f>
        <v>0</v>
      </c>
    </row>
    <row r="906" spans="1:6" x14ac:dyDescent="0.35">
      <c r="A906" s="11">
        <f>'Cover Sheet'!$G$20</f>
        <v>0</v>
      </c>
      <c r="B906" t="str">
        <f>'Input Sheet'!$HZ$3</f>
        <v>SAFROLE</v>
      </c>
      <c r="C906" t="str">
        <f>'Input Sheet'!$CC$34</f>
        <v>Used in 2024</v>
      </c>
      <c r="D906" t="str">
        <f>'Input Sheet'!$CC$35</f>
        <v>Purpose</v>
      </c>
      <c r="E906" s="17">
        <f>'Input Sheet'!HZ36</f>
        <v>0</v>
      </c>
      <c r="F906">
        <f>'Input Sheet'!IA36</f>
        <v>0</v>
      </c>
    </row>
    <row r="907" spans="1:6" x14ac:dyDescent="0.35">
      <c r="A907" s="11">
        <f>'Cover Sheet'!$G$20</f>
        <v>0</v>
      </c>
      <c r="B907" t="str">
        <f>'Input Sheet'!$HZ$3</f>
        <v>SAFROLE</v>
      </c>
      <c r="C907" t="str">
        <f>'Input Sheet'!$CC$34</f>
        <v>Used in 2024</v>
      </c>
      <c r="D907" t="str">
        <f>'Input Sheet'!$CC$35</f>
        <v>Purpose</v>
      </c>
      <c r="E907" s="17">
        <f>'Input Sheet'!HZ37</f>
        <v>0</v>
      </c>
      <c r="F907">
        <f>'Input Sheet'!IA37</f>
        <v>0</v>
      </c>
    </row>
    <row r="908" spans="1:6" x14ac:dyDescent="0.35">
      <c r="A908" s="11">
        <f>'Cover Sheet'!$G$20</f>
        <v>0</v>
      </c>
      <c r="B908" t="str">
        <f>'Input Sheet'!$HZ$3</f>
        <v>SAFROLE</v>
      </c>
      <c r="C908" t="str">
        <f>'Input Sheet'!$CC$34</f>
        <v>Used in 2024</v>
      </c>
      <c r="D908" t="str">
        <f>'Input Sheet'!$CC$35</f>
        <v>Purpose</v>
      </c>
      <c r="E908" s="17">
        <f>'Input Sheet'!HZ38</f>
        <v>0</v>
      </c>
      <c r="F908">
        <f>'Input Sheet'!IA38</f>
        <v>0</v>
      </c>
    </row>
    <row r="909" spans="1:6" x14ac:dyDescent="0.35">
      <c r="A909" s="11">
        <f>'Cover Sheet'!$G$20</f>
        <v>0</v>
      </c>
      <c r="B909" t="str">
        <f>'Input Sheet'!$HZ$3</f>
        <v>SAFROLE</v>
      </c>
      <c r="C909" t="str">
        <f>'Input Sheet'!$CC$34</f>
        <v>Used in 2024</v>
      </c>
      <c r="D909" t="str">
        <f>'Input Sheet'!$CC$35</f>
        <v>Purpose</v>
      </c>
      <c r="E909" s="17">
        <f>'Input Sheet'!HZ39</f>
        <v>0</v>
      </c>
      <c r="F909">
        <f>'Input Sheet'!IA39</f>
        <v>0</v>
      </c>
    </row>
    <row r="910" spans="1:6" x14ac:dyDescent="0.35">
      <c r="A910" s="11">
        <f>'Cover Sheet'!$G$20</f>
        <v>0</v>
      </c>
      <c r="B910" t="str">
        <f>'Input Sheet'!$HZ$3</f>
        <v>SAFROLE</v>
      </c>
      <c r="C910" t="str">
        <f>'Input Sheet'!$CC$34</f>
        <v>Used in 2024</v>
      </c>
      <c r="D910" t="str">
        <f>'Input Sheet'!$CC$35</f>
        <v>Purpose</v>
      </c>
      <c r="E910" s="17">
        <f>'Input Sheet'!HZ40</f>
        <v>0</v>
      </c>
      <c r="F910">
        <f>'Input Sheet'!IA40</f>
        <v>0</v>
      </c>
    </row>
    <row r="911" spans="1:6" x14ac:dyDescent="0.35">
      <c r="A911" s="11">
        <f>'Cover Sheet'!$G$20</f>
        <v>0</v>
      </c>
      <c r="B911" t="str">
        <f>'Input Sheet'!$HZ$3</f>
        <v>SAFROLE</v>
      </c>
      <c r="C911" t="str">
        <f>'Input Sheet'!$CC$34</f>
        <v>Used in 2024</v>
      </c>
      <c r="D911" t="str">
        <f>'Input Sheet'!$CC$35</f>
        <v>Purpose</v>
      </c>
      <c r="E911" s="17">
        <f>'Input Sheet'!HZ41</f>
        <v>0</v>
      </c>
      <c r="F911">
        <f>'Input Sheet'!IA41</f>
        <v>0</v>
      </c>
    </row>
    <row r="912" spans="1:6" x14ac:dyDescent="0.35">
      <c r="A912" s="11">
        <f>'Cover Sheet'!$G$20</f>
        <v>0</v>
      </c>
      <c r="B912" t="str">
        <f>'Input Sheet'!$HZ$3</f>
        <v>SAFROLE</v>
      </c>
      <c r="C912" t="str">
        <f>'Input Sheet'!$CC$34</f>
        <v>Used in 2024</v>
      </c>
      <c r="D912" t="str">
        <f>'Input Sheet'!$CC$35</f>
        <v>Purpose</v>
      </c>
      <c r="E912" s="17">
        <f>'Input Sheet'!HZ42</f>
        <v>0</v>
      </c>
      <c r="F912">
        <f>'Input Sheet'!IA42</f>
        <v>0</v>
      </c>
    </row>
    <row r="913" spans="1:6" x14ac:dyDescent="0.35">
      <c r="A913" s="11">
        <f>'Cover Sheet'!$G$20</f>
        <v>0</v>
      </c>
      <c r="B913" t="str">
        <f>'Input Sheet'!$HZ$3</f>
        <v>SAFROLE</v>
      </c>
      <c r="C913" t="str">
        <f>'Input Sheet'!$CC$34</f>
        <v>Used in 2024</v>
      </c>
      <c r="D913" t="str">
        <f>'Input Sheet'!$CC$35</f>
        <v>Purpose</v>
      </c>
      <c r="E913" s="17">
        <f>'Input Sheet'!HZ43</f>
        <v>0</v>
      </c>
      <c r="F913">
        <f>'Input Sheet'!IA43</f>
        <v>0</v>
      </c>
    </row>
    <row r="914" spans="1:6" x14ac:dyDescent="0.35">
      <c r="A914" s="11">
        <f>'Cover Sheet'!$G$20</f>
        <v>0</v>
      </c>
      <c r="B914" t="str">
        <f>'Input Sheet'!$HZ$3</f>
        <v>SAFROLE</v>
      </c>
      <c r="C914" t="str">
        <f>'Input Sheet'!$CC$34</f>
        <v>Used in 2024</v>
      </c>
      <c r="D914" t="str">
        <f>'Input Sheet'!$CC$35</f>
        <v>Purpose</v>
      </c>
      <c r="E914" s="17">
        <f>'Input Sheet'!HZ44</f>
        <v>0</v>
      </c>
      <c r="F914">
        <f>'Input Sheet'!IA44</f>
        <v>0</v>
      </c>
    </row>
    <row r="915" spans="1:6" x14ac:dyDescent="0.35">
      <c r="A915" s="11">
        <f>'Cover Sheet'!$G$20</f>
        <v>0</v>
      </c>
      <c r="B915" t="str">
        <f>'Input Sheet'!$HZ$3</f>
        <v>SAFROLE</v>
      </c>
      <c r="C915" t="str">
        <f>'Input Sheet'!$CC$34</f>
        <v>Used in 2024</v>
      </c>
      <c r="D915" t="str">
        <f>'Input Sheet'!$CC$35</f>
        <v>Purpose</v>
      </c>
      <c r="E915" s="17">
        <f>'Input Sheet'!HZ45</f>
        <v>0</v>
      </c>
      <c r="F915">
        <f>'Input Sheet'!IA45</f>
        <v>0</v>
      </c>
    </row>
    <row r="916" spans="1:6" x14ac:dyDescent="0.35">
      <c r="A916" s="11">
        <f>'Cover Sheet'!$G$20</f>
        <v>0</v>
      </c>
      <c r="B916" t="str">
        <f>'Input Sheet'!$HZ$3</f>
        <v>SAFROLE</v>
      </c>
      <c r="C916" t="str">
        <f>'Input Sheet'!$CC$34</f>
        <v>Used in 2024</v>
      </c>
      <c r="D916" t="str">
        <f>'Input Sheet'!$CC$35</f>
        <v>Purpose</v>
      </c>
      <c r="E916" s="17">
        <f>'Input Sheet'!HZ46</f>
        <v>0</v>
      </c>
      <c r="F916">
        <f>'Input Sheet'!IA46</f>
        <v>0</v>
      </c>
    </row>
    <row r="917" spans="1:6" x14ac:dyDescent="0.35">
      <c r="A917" s="11">
        <f>'Cover Sheet'!$G$20</f>
        <v>0</v>
      </c>
      <c r="B917" t="str">
        <f>'Input Sheet'!$HZ$3</f>
        <v>SAFROLE</v>
      </c>
      <c r="C917" t="str">
        <f>'Input Sheet'!$CC$34</f>
        <v>Used in 2024</v>
      </c>
      <c r="D917" t="str">
        <f>'Input Sheet'!$CC$35</f>
        <v>Purpose</v>
      </c>
      <c r="E917" s="17">
        <f>'Input Sheet'!HZ47</f>
        <v>0</v>
      </c>
      <c r="F917">
        <f>'Input Sheet'!IA47</f>
        <v>0</v>
      </c>
    </row>
    <row r="918" spans="1:6" x14ac:dyDescent="0.35">
      <c r="A918" s="11">
        <f>'Cover Sheet'!$G$20</f>
        <v>0</v>
      </c>
      <c r="B918" t="str">
        <f>'Input Sheet'!$HZ$3</f>
        <v>SAFROLE</v>
      </c>
      <c r="C918" t="str">
        <f>'Input Sheet'!$CC$34</f>
        <v>Used in 2024</v>
      </c>
      <c r="D918" t="str">
        <f>'Input Sheet'!$CC$35</f>
        <v>Purpose</v>
      </c>
      <c r="E918" s="17">
        <f>'Input Sheet'!HZ48</f>
        <v>0</v>
      </c>
      <c r="F918">
        <f>'Input Sheet'!IA48</f>
        <v>0</v>
      </c>
    </row>
    <row r="919" spans="1:6" x14ac:dyDescent="0.35">
      <c r="A919" s="11">
        <f>'Cover Sheet'!$G$20</f>
        <v>0</v>
      </c>
      <c r="B919" t="str">
        <f>'Input Sheet'!$HZ$3</f>
        <v>SAFROLE</v>
      </c>
      <c r="C919" t="str">
        <f>'Input Sheet'!$CC$34</f>
        <v>Used in 2024</v>
      </c>
      <c r="D919" t="str">
        <f>'Input Sheet'!$CC$35</f>
        <v>Purpose</v>
      </c>
      <c r="E919" s="17">
        <f>'Input Sheet'!HZ49</f>
        <v>0</v>
      </c>
      <c r="F919">
        <f>'Input Sheet'!IA49</f>
        <v>0</v>
      </c>
    </row>
    <row r="920" spans="1:6" x14ac:dyDescent="0.35">
      <c r="A920" s="11">
        <f>'Cover Sheet'!$G$20</f>
        <v>0</v>
      </c>
      <c r="B920" t="str">
        <f>'Input Sheet'!$HZ$3</f>
        <v>SAFROLE</v>
      </c>
      <c r="C920" t="str">
        <f>'Input Sheet'!$CC$34</f>
        <v>Used in 2024</v>
      </c>
      <c r="D920" t="str">
        <f>'Input Sheet'!$CC$35</f>
        <v>Purpose</v>
      </c>
      <c r="E920" s="17">
        <f>'Input Sheet'!HZ50</f>
        <v>0</v>
      </c>
      <c r="F920">
        <f>'Input Sheet'!IA50</f>
        <v>0</v>
      </c>
    </row>
    <row r="921" spans="1:6" x14ac:dyDescent="0.35">
      <c r="A921" s="11">
        <f>'Cover Sheet'!$G$20</f>
        <v>0</v>
      </c>
      <c r="B921" t="str">
        <f>'Input Sheet'!$HZ$3</f>
        <v>SAFROLE</v>
      </c>
      <c r="C921" t="str">
        <f>'Input Sheet'!$CC$34</f>
        <v>Used in 2024</v>
      </c>
      <c r="D921" t="str">
        <f>'Input Sheet'!$CC$35</f>
        <v>Purpose</v>
      </c>
      <c r="E921" s="17">
        <f>'Input Sheet'!HZ51</f>
        <v>0</v>
      </c>
      <c r="F921">
        <f>'Input Sheet'!IA51</f>
        <v>0</v>
      </c>
    </row>
    <row r="922" spans="1:6" x14ac:dyDescent="0.35">
      <c r="A922" s="11">
        <f>'Cover Sheet'!$G$20</f>
        <v>0</v>
      </c>
      <c r="B922" t="str">
        <f>'Input Sheet'!$HZ$3</f>
        <v>SAFROLE</v>
      </c>
      <c r="C922" t="str">
        <f>'Input Sheet'!$CG$34</f>
        <v>Approximate use for 2025</v>
      </c>
      <c r="D922" t="str">
        <f>'Input Sheet'!$CG$35</f>
        <v>Purpose</v>
      </c>
      <c r="E922" s="17">
        <f>'Input Sheet'!ID36</f>
        <v>0</v>
      </c>
      <c r="F922" s="18">
        <f>'Input Sheet'!IE36</f>
        <v>0</v>
      </c>
    </row>
    <row r="923" spans="1:6" x14ac:dyDescent="0.35">
      <c r="A923" s="11">
        <f>'Cover Sheet'!$G$20</f>
        <v>0</v>
      </c>
      <c r="B923" t="str">
        <f>'Input Sheet'!$HZ$3</f>
        <v>SAFROLE</v>
      </c>
      <c r="C923" t="str">
        <f>'Input Sheet'!$CG$34</f>
        <v>Approximate use for 2025</v>
      </c>
      <c r="D923" t="str">
        <f>'Input Sheet'!$CG$35</f>
        <v>Purpose</v>
      </c>
      <c r="E923" s="17">
        <f>'Input Sheet'!ID37</f>
        <v>0</v>
      </c>
      <c r="F923" s="18">
        <f>'Input Sheet'!IE37</f>
        <v>0</v>
      </c>
    </row>
    <row r="924" spans="1:6" x14ac:dyDescent="0.35">
      <c r="A924" s="11">
        <f>'Cover Sheet'!$G$20</f>
        <v>0</v>
      </c>
      <c r="B924" t="str">
        <f>'Input Sheet'!$HZ$3</f>
        <v>SAFROLE</v>
      </c>
      <c r="C924" t="str">
        <f>'Input Sheet'!$CG$34</f>
        <v>Approximate use for 2025</v>
      </c>
      <c r="D924" t="str">
        <f>'Input Sheet'!$CG$35</f>
        <v>Purpose</v>
      </c>
      <c r="E924" s="17">
        <f>'Input Sheet'!ID38</f>
        <v>0</v>
      </c>
      <c r="F924" s="18">
        <f>'Input Sheet'!IE38</f>
        <v>0</v>
      </c>
    </row>
    <row r="925" spans="1:6" x14ac:dyDescent="0.35">
      <c r="A925" s="11">
        <f>'Cover Sheet'!$G$20</f>
        <v>0</v>
      </c>
      <c r="B925" t="str">
        <f>'Input Sheet'!$HZ$3</f>
        <v>SAFROLE</v>
      </c>
      <c r="C925" t="str">
        <f>'Input Sheet'!$CG$34</f>
        <v>Approximate use for 2025</v>
      </c>
      <c r="D925" t="str">
        <f>'Input Sheet'!$CG$35</f>
        <v>Purpose</v>
      </c>
      <c r="E925" s="17">
        <f>'Input Sheet'!ID39</f>
        <v>0</v>
      </c>
      <c r="F925" s="18">
        <f>'Input Sheet'!IE39</f>
        <v>0</v>
      </c>
    </row>
    <row r="926" spans="1:6" x14ac:dyDescent="0.35">
      <c r="A926" s="11">
        <f>'Cover Sheet'!$G$20</f>
        <v>0</v>
      </c>
      <c r="B926" t="str">
        <f>'Input Sheet'!$HZ$3</f>
        <v>SAFROLE</v>
      </c>
      <c r="C926" t="str">
        <f>'Input Sheet'!$CG$34</f>
        <v>Approximate use for 2025</v>
      </c>
      <c r="D926" t="str">
        <f>'Input Sheet'!$CG$35</f>
        <v>Purpose</v>
      </c>
      <c r="E926" s="17">
        <f>'Input Sheet'!ID40</f>
        <v>0</v>
      </c>
      <c r="F926" s="18">
        <f>'Input Sheet'!IE40</f>
        <v>0</v>
      </c>
    </row>
    <row r="927" spans="1:6" x14ac:dyDescent="0.35">
      <c r="A927" s="11">
        <f>'Cover Sheet'!$G$20</f>
        <v>0</v>
      </c>
      <c r="B927" t="str">
        <f>'Input Sheet'!$HZ$3</f>
        <v>SAFROLE</v>
      </c>
      <c r="C927" t="str">
        <f>'Input Sheet'!$CG$34</f>
        <v>Approximate use for 2025</v>
      </c>
      <c r="D927" t="str">
        <f>'Input Sheet'!$CG$35</f>
        <v>Purpose</v>
      </c>
      <c r="E927" s="17">
        <f>'Input Sheet'!ID41</f>
        <v>0</v>
      </c>
      <c r="F927" s="18">
        <f>'Input Sheet'!IE41</f>
        <v>0</v>
      </c>
    </row>
    <row r="928" spans="1:6" x14ac:dyDescent="0.35">
      <c r="A928" s="11">
        <f>'Cover Sheet'!$G$20</f>
        <v>0</v>
      </c>
      <c r="B928" t="str">
        <f>'Input Sheet'!$HZ$3</f>
        <v>SAFROLE</v>
      </c>
      <c r="C928" t="str">
        <f>'Input Sheet'!$CG$34</f>
        <v>Approximate use for 2025</v>
      </c>
      <c r="D928" t="str">
        <f>'Input Sheet'!$CG$35</f>
        <v>Purpose</v>
      </c>
      <c r="E928" s="17">
        <f>'Input Sheet'!ID42</f>
        <v>0</v>
      </c>
      <c r="F928" s="18">
        <f>'Input Sheet'!IE42</f>
        <v>0</v>
      </c>
    </row>
    <row r="929" spans="1:6" x14ac:dyDescent="0.35">
      <c r="A929" s="11">
        <f>'Cover Sheet'!$G$20</f>
        <v>0</v>
      </c>
      <c r="B929" t="str">
        <f>'Input Sheet'!$HZ$3</f>
        <v>SAFROLE</v>
      </c>
      <c r="C929" t="str">
        <f>'Input Sheet'!$CG$34</f>
        <v>Approximate use for 2025</v>
      </c>
      <c r="D929" t="str">
        <f>'Input Sheet'!$CG$35</f>
        <v>Purpose</v>
      </c>
      <c r="E929" s="17">
        <f>'Input Sheet'!ID43</f>
        <v>0</v>
      </c>
      <c r="F929" s="18">
        <f>'Input Sheet'!IE43</f>
        <v>0</v>
      </c>
    </row>
    <row r="930" spans="1:6" x14ac:dyDescent="0.35">
      <c r="A930" s="11">
        <f>'Cover Sheet'!$G$20</f>
        <v>0</v>
      </c>
      <c r="B930" t="str">
        <f>'Input Sheet'!$HZ$3</f>
        <v>SAFROLE</v>
      </c>
      <c r="C930" t="str">
        <f>'Input Sheet'!$CG$34</f>
        <v>Approximate use for 2025</v>
      </c>
      <c r="D930" t="str">
        <f>'Input Sheet'!$CG$35</f>
        <v>Purpose</v>
      </c>
      <c r="E930" s="17">
        <f>'Input Sheet'!ID44</f>
        <v>0</v>
      </c>
      <c r="F930" s="18">
        <f>'Input Sheet'!IE44</f>
        <v>0</v>
      </c>
    </row>
    <row r="931" spans="1:6" x14ac:dyDescent="0.35">
      <c r="A931" s="11">
        <f>'Cover Sheet'!$G$20</f>
        <v>0</v>
      </c>
      <c r="B931" t="str">
        <f>'Input Sheet'!$HZ$3</f>
        <v>SAFROLE</v>
      </c>
      <c r="C931" t="str">
        <f>'Input Sheet'!$CG$34</f>
        <v>Approximate use for 2025</v>
      </c>
      <c r="D931" t="str">
        <f>'Input Sheet'!$CG$35</f>
        <v>Purpose</v>
      </c>
      <c r="E931" s="17">
        <f>'Input Sheet'!ID45</f>
        <v>0</v>
      </c>
      <c r="F931" s="18">
        <f>'Input Sheet'!IE45</f>
        <v>0</v>
      </c>
    </row>
    <row r="932" spans="1:6" x14ac:dyDescent="0.35">
      <c r="A932" s="11">
        <f>'Cover Sheet'!$G$20</f>
        <v>0</v>
      </c>
      <c r="B932" t="str">
        <f>'Input Sheet'!$HZ$3</f>
        <v>SAFROLE</v>
      </c>
      <c r="C932" t="str">
        <f>'Input Sheet'!$CG$34</f>
        <v>Approximate use for 2025</v>
      </c>
      <c r="D932" t="str">
        <f>'Input Sheet'!$CG$35</f>
        <v>Purpose</v>
      </c>
      <c r="E932" s="17">
        <f>'Input Sheet'!ID46</f>
        <v>0</v>
      </c>
      <c r="F932" s="18">
        <f>'Input Sheet'!IE46</f>
        <v>0</v>
      </c>
    </row>
    <row r="933" spans="1:6" x14ac:dyDescent="0.35">
      <c r="A933" s="11">
        <f>'Cover Sheet'!$G$20</f>
        <v>0</v>
      </c>
      <c r="B933" t="str">
        <f>'Input Sheet'!$HZ$3</f>
        <v>SAFROLE</v>
      </c>
      <c r="C933" t="str">
        <f>'Input Sheet'!$CG$34</f>
        <v>Approximate use for 2025</v>
      </c>
      <c r="D933" t="str">
        <f>'Input Sheet'!$CG$35</f>
        <v>Purpose</v>
      </c>
      <c r="E933" s="17">
        <f>'Input Sheet'!ID47</f>
        <v>0</v>
      </c>
      <c r="F933" s="18">
        <f>'Input Sheet'!IE47</f>
        <v>0</v>
      </c>
    </row>
    <row r="934" spans="1:6" x14ac:dyDescent="0.35">
      <c r="A934" s="11">
        <f>'Cover Sheet'!$G$20</f>
        <v>0</v>
      </c>
      <c r="B934" t="str">
        <f>'Input Sheet'!$HZ$3</f>
        <v>SAFROLE</v>
      </c>
      <c r="C934" t="str">
        <f>'Input Sheet'!$CG$34</f>
        <v>Approximate use for 2025</v>
      </c>
      <c r="D934" t="str">
        <f>'Input Sheet'!$CG$35</f>
        <v>Purpose</v>
      </c>
      <c r="E934" s="17">
        <f>'Input Sheet'!ID48</f>
        <v>0</v>
      </c>
      <c r="F934" s="18">
        <f>'Input Sheet'!IE48</f>
        <v>0</v>
      </c>
    </row>
    <row r="935" spans="1:6" x14ac:dyDescent="0.35">
      <c r="A935" s="11">
        <f>'Cover Sheet'!$G$20</f>
        <v>0</v>
      </c>
      <c r="B935" t="str">
        <f>'Input Sheet'!$HZ$3</f>
        <v>SAFROLE</v>
      </c>
      <c r="C935" t="str">
        <f>'Input Sheet'!$CG$34</f>
        <v>Approximate use for 2025</v>
      </c>
      <c r="D935" t="str">
        <f>'Input Sheet'!$CG$35</f>
        <v>Purpose</v>
      </c>
      <c r="E935" s="17">
        <f>'Input Sheet'!ID49</f>
        <v>0</v>
      </c>
      <c r="F935" s="18">
        <f>'Input Sheet'!IE49</f>
        <v>0</v>
      </c>
    </row>
    <row r="936" spans="1:6" x14ac:dyDescent="0.35">
      <c r="A936" s="11">
        <f>'Cover Sheet'!$G$20</f>
        <v>0</v>
      </c>
      <c r="B936" t="str">
        <f>'Input Sheet'!$HZ$3</f>
        <v>SAFROLE</v>
      </c>
      <c r="C936" t="str">
        <f>'Input Sheet'!$CG$34</f>
        <v>Approximate use for 2025</v>
      </c>
      <c r="D936" t="str">
        <f>'Input Sheet'!$CG$35</f>
        <v>Purpose</v>
      </c>
      <c r="E936" s="17">
        <f>'Input Sheet'!ID50</f>
        <v>0</v>
      </c>
      <c r="F936" s="18">
        <f>'Input Sheet'!IE50</f>
        <v>0</v>
      </c>
    </row>
    <row r="937" spans="1:6" x14ac:dyDescent="0.35">
      <c r="A937" s="11">
        <f>'Cover Sheet'!$G$20</f>
        <v>0</v>
      </c>
      <c r="B937" t="str">
        <f>'Input Sheet'!$HZ$3</f>
        <v>SAFROLE</v>
      </c>
      <c r="C937" t="str">
        <f>'Input Sheet'!$CG$34</f>
        <v>Approximate use for 2025</v>
      </c>
      <c r="D937" t="str">
        <f>'Input Sheet'!$CG$35</f>
        <v>Purpose</v>
      </c>
      <c r="E937" s="17">
        <f>'Input Sheet'!ID51</f>
        <v>0</v>
      </c>
      <c r="F937" s="18">
        <f>'Input Sheet'!IE51</f>
        <v>0</v>
      </c>
    </row>
    <row r="938" spans="1:6" x14ac:dyDescent="0.35">
      <c r="A938" s="11">
        <f>'Cover Sheet'!$G$20</f>
        <v>0</v>
      </c>
      <c r="B938" t="str">
        <f>'Input Sheet'!$EW$3</f>
        <v>NOREPHEDRINE</v>
      </c>
      <c r="C938" t="s">
        <v>0</v>
      </c>
      <c r="D938" s="12" t="s">
        <v>268</v>
      </c>
      <c r="E938" s="12" t="s">
        <v>268</v>
      </c>
      <c r="F938">
        <f>'Input Sheet'!FB4</f>
        <v>0</v>
      </c>
    </row>
    <row r="939" spans="1:6" x14ac:dyDescent="0.35">
      <c r="A939" s="11">
        <f>'Cover Sheet'!$G$20</f>
        <v>0</v>
      </c>
      <c r="B939" t="str">
        <f>'Input Sheet'!$EW$3</f>
        <v>NOREPHEDRINE</v>
      </c>
      <c r="C939" t="s">
        <v>6</v>
      </c>
      <c r="D939" s="12" t="s">
        <v>268</v>
      </c>
      <c r="E939" s="12" t="s">
        <v>268</v>
      </c>
      <c r="F939">
        <f>'Input Sheet'!FB5</f>
        <v>0</v>
      </c>
    </row>
    <row r="940" spans="1:6" x14ac:dyDescent="0.35">
      <c r="A940" s="11">
        <f>'Cover Sheet'!$G$20</f>
        <v>0</v>
      </c>
      <c r="B940" t="str">
        <f>'Input Sheet'!$EW$3</f>
        <v>NOREPHEDRINE</v>
      </c>
      <c r="C940" t="s">
        <v>7</v>
      </c>
      <c r="D940" s="12" t="s">
        <v>268</v>
      </c>
      <c r="E940" s="12" t="s">
        <v>268</v>
      </c>
      <c r="F940">
        <f>'Input Sheet'!FB6</f>
        <v>0</v>
      </c>
    </row>
    <row r="941" spans="1:6" x14ac:dyDescent="0.35">
      <c r="A941" s="11">
        <f>'Cover Sheet'!$G$20</f>
        <v>0</v>
      </c>
      <c r="B941" t="str">
        <f>'Input Sheet'!$EW$3</f>
        <v>NOREPHEDRINE</v>
      </c>
      <c r="C941" t="s">
        <v>5</v>
      </c>
      <c r="D941" s="12" t="s">
        <v>268</v>
      </c>
      <c r="E941" s="12" t="s">
        <v>268</v>
      </c>
      <c r="F941">
        <f>'Input Sheet'!FB7</f>
        <v>0</v>
      </c>
    </row>
    <row r="942" spans="1:6" x14ac:dyDescent="0.35">
      <c r="A942" s="11">
        <f>'Cover Sheet'!$G$20</f>
        <v>0</v>
      </c>
      <c r="B942" t="str">
        <f>'Input Sheet'!$EW$3</f>
        <v>NOREPHEDRINE</v>
      </c>
      <c r="C942" t="s">
        <v>8</v>
      </c>
      <c r="D942" s="12" t="s">
        <v>268</v>
      </c>
      <c r="E942" s="12" t="s">
        <v>268</v>
      </c>
      <c r="F942">
        <f>'Input Sheet'!FB8</f>
        <v>0</v>
      </c>
    </row>
    <row r="943" spans="1:6" x14ac:dyDescent="0.35">
      <c r="A943" s="11">
        <f>'Cover Sheet'!$G$20</f>
        <v>0</v>
      </c>
      <c r="B943" t="str">
        <f>'Input Sheet'!$EW$3</f>
        <v>NOREPHEDRINE</v>
      </c>
      <c r="C943" t="s">
        <v>236</v>
      </c>
      <c r="D943" s="12" t="s">
        <v>268</v>
      </c>
      <c r="E943" s="12" t="s">
        <v>268</v>
      </c>
      <c r="F943">
        <f>'Input Sheet'!FB9</f>
        <v>0</v>
      </c>
    </row>
    <row r="944" spans="1:6" x14ac:dyDescent="0.35">
      <c r="A944" s="11">
        <f>'Cover Sheet'!$G$20</f>
        <v>0</v>
      </c>
      <c r="B944" t="str">
        <f>'Input Sheet'!$EW$3</f>
        <v>NOREPHEDRINE</v>
      </c>
      <c r="C944" t="str">
        <f>'Input Sheet'!$CC$12</f>
        <v>Imported in 2024</v>
      </c>
      <c r="D944" t="str">
        <f>'Input Sheet'!$CC$13</f>
        <v>From Country (Inc EU Countries)</v>
      </c>
      <c r="E944" s="16">
        <f>'Input Sheet'!EW14</f>
        <v>0</v>
      </c>
      <c r="F944">
        <f>'Input Sheet'!EX14</f>
        <v>0</v>
      </c>
    </row>
    <row r="945" spans="1:6" x14ac:dyDescent="0.35">
      <c r="A945" s="11">
        <f>'Cover Sheet'!$G$20</f>
        <v>0</v>
      </c>
      <c r="B945" t="str">
        <f>'Input Sheet'!$EW$3</f>
        <v>NOREPHEDRINE</v>
      </c>
      <c r="C945" t="str">
        <f>'Input Sheet'!$CC$12</f>
        <v>Imported in 2024</v>
      </c>
      <c r="D945" t="str">
        <f>'Input Sheet'!$CC$13</f>
        <v>From Country (Inc EU Countries)</v>
      </c>
      <c r="E945" s="16">
        <f>'Input Sheet'!EW15</f>
        <v>0</v>
      </c>
      <c r="F945">
        <f>'Input Sheet'!EX15</f>
        <v>0</v>
      </c>
    </row>
    <row r="946" spans="1:6" x14ac:dyDescent="0.35">
      <c r="A946" s="11">
        <f>'Cover Sheet'!$G$20</f>
        <v>0</v>
      </c>
      <c r="B946" t="str">
        <f>'Input Sheet'!$EW$3</f>
        <v>NOREPHEDRINE</v>
      </c>
      <c r="C946" t="str">
        <f>'Input Sheet'!$CC$12</f>
        <v>Imported in 2024</v>
      </c>
      <c r="D946" t="str">
        <f>'Input Sheet'!$CC$13</f>
        <v>From Country (Inc EU Countries)</v>
      </c>
      <c r="E946" s="16">
        <f>'Input Sheet'!EW16</f>
        <v>0</v>
      </c>
      <c r="F946">
        <f>'Input Sheet'!EX16</f>
        <v>0</v>
      </c>
    </row>
    <row r="947" spans="1:6" x14ac:dyDescent="0.35">
      <c r="A947" s="11">
        <f>'Cover Sheet'!$G$20</f>
        <v>0</v>
      </c>
      <c r="B947" t="str">
        <f>'Input Sheet'!$EW$3</f>
        <v>NOREPHEDRINE</v>
      </c>
      <c r="C947" t="str">
        <f>'Input Sheet'!$CC$12</f>
        <v>Imported in 2024</v>
      </c>
      <c r="D947" t="str">
        <f>'Input Sheet'!$CC$13</f>
        <v>From Country (Inc EU Countries)</v>
      </c>
      <c r="E947" s="16">
        <f>'Input Sheet'!EW17</f>
        <v>0</v>
      </c>
      <c r="F947">
        <f>'Input Sheet'!EX17</f>
        <v>0</v>
      </c>
    </row>
    <row r="948" spans="1:6" x14ac:dyDescent="0.35">
      <c r="A948" s="11">
        <f>'Cover Sheet'!$G$20</f>
        <v>0</v>
      </c>
      <c r="B948" t="str">
        <f>'Input Sheet'!$EW$3</f>
        <v>NOREPHEDRINE</v>
      </c>
      <c r="C948" t="str">
        <f>'Input Sheet'!$CC$12</f>
        <v>Imported in 2024</v>
      </c>
      <c r="D948" t="str">
        <f>'Input Sheet'!$CC$13</f>
        <v>From Country (Inc EU Countries)</v>
      </c>
      <c r="E948" s="16">
        <f>'Input Sheet'!EW18</f>
        <v>0</v>
      </c>
      <c r="F948">
        <f>'Input Sheet'!EX18</f>
        <v>0</v>
      </c>
    </row>
    <row r="949" spans="1:6" x14ac:dyDescent="0.35">
      <c r="A949" s="11">
        <f>'Cover Sheet'!$G$20</f>
        <v>0</v>
      </c>
      <c r="B949" t="str">
        <f>'Input Sheet'!$EW$3</f>
        <v>NOREPHEDRINE</v>
      </c>
      <c r="C949" t="str">
        <f>'Input Sheet'!$CC$12</f>
        <v>Imported in 2024</v>
      </c>
      <c r="D949" t="str">
        <f>'Input Sheet'!$CC$13</f>
        <v>From Country (Inc EU Countries)</v>
      </c>
      <c r="E949" s="16">
        <f>'Input Sheet'!EW19</f>
        <v>0</v>
      </c>
      <c r="F949">
        <f>'Input Sheet'!EX19</f>
        <v>0</v>
      </c>
    </row>
    <row r="950" spans="1:6" x14ac:dyDescent="0.35">
      <c r="A950" s="11">
        <f>'Cover Sheet'!$G$20</f>
        <v>0</v>
      </c>
      <c r="B950" t="str">
        <f>'Input Sheet'!$EW$3</f>
        <v>NOREPHEDRINE</v>
      </c>
      <c r="C950" t="str">
        <f>'Input Sheet'!$CC$12</f>
        <v>Imported in 2024</v>
      </c>
      <c r="D950" t="str">
        <f>'Input Sheet'!$CC$13</f>
        <v>From Country (Inc EU Countries)</v>
      </c>
      <c r="E950" s="16">
        <f>'Input Sheet'!EW20</f>
        <v>0</v>
      </c>
      <c r="F950">
        <f>'Input Sheet'!EX20</f>
        <v>0</v>
      </c>
    </row>
    <row r="951" spans="1:6" x14ac:dyDescent="0.35">
      <c r="A951" s="11">
        <f>'Cover Sheet'!$G$20</f>
        <v>0</v>
      </c>
      <c r="B951" t="str">
        <f>'Input Sheet'!$EW$3</f>
        <v>NOREPHEDRINE</v>
      </c>
      <c r="C951" t="str">
        <f>'Input Sheet'!$CC$12</f>
        <v>Imported in 2024</v>
      </c>
      <c r="D951" t="str">
        <f>'Input Sheet'!$CC$13</f>
        <v>From Country (Inc EU Countries)</v>
      </c>
      <c r="E951" s="16">
        <f>'Input Sheet'!EW21</f>
        <v>0</v>
      </c>
      <c r="F951">
        <f>'Input Sheet'!EX21</f>
        <v>0</v>
      </c>
    </row>
    <row r="952" spans="1:6" x14ac:dyDescent="0.35">
      <c r="A952" s="11">
        <f>'Cover Sheet'!$G$20</f>
        <v>0</v>
      </c>
      <c r="B952" t="str">
        <f>'Input Sheet'!$EW$3</f>
        <v>NOREPHEDRINE</v>
      </c>
      <c r="C952" t="str">
        <f>'Input Sheet'!$CC$12</f>
        <v>Imported in 2024</v>
      </c>
      <c r="D952" t="str">
        <f>'Input Sheet'!$CC$13</f>
        <v>From Country (Inc EU Countries)</v>
      </c>
      <c r="E952" s="16">
        <f>'Input Sheet'!EW22</f>
        <v>0</v>
      </c>
      <c r="F952">
        <f>'Input Sheet'!EX22</f>
        <v>0</v>
      </c>
    </row>
    <row r="953" spans="1:6" x14ac:dyDescent="0.35">
      <c r="A953" s="11">
        <f>'Cover Sheet'!$G$20</f>
        <v>0</v>
      </c>
      <c r="B953" t="str">
        <f>'Input Sheet'!$EW$3</f>
        <v>NOREPHEDRINE</v>
      </c>
      <c r="C953" t="str">
        <f>'Input Sheet'!$CC$12</f>
        <v>Imported in 2024</v>
      </c>
      <c r="D953" t="str">
        <f>'Input Sheet'!$CC$13</f>
        <v>From Country (Inc EU Countries)</v>
      </c>
      <c r="E953" s="16">
        <f>'Input Sheet'!EW23</f>
        <v>0</v>
      </c>
      <c r="F953">
        <f>'Input Sheet'!EX23</f>
        <v>0</v>
      </c>
    </row>
    <row r="954" spans="1:6" x14ac:dyDescent="0.35">
      <c r="A954" s="11">
        <f>'Cover Sheet'!$G$20</f>
        <v>0</v>
      </c>
      <c r="B954" t="str">
        <f>'Input Sheet'!$EW$3</f>
        <v>NOREPHEDRINE</v>
      </c>
      <c r="C954" t="str">
        <f>'Input Sheet'!$CC$12</f>
        <v>Imported in 2024</v>
      </c>
      <c r="D954" t="str">
        <f>'Input Sheet'!$CC$13</f>
        <v>From Country (Inc EU Countries)</v>
      </c>
      <c r="E954" s="16">
        <f>'Input Sheet'!EW24</f>
        <v>0</v>
      </c>
      <c r="F954">
        <f>'Input Sheet'!EX24</f>
        <v>0</v>
      </c>
    </row>
    <row r="955" spans="1:6" x14ac:dyDescent="0.35">
      <c r="A955" s="11">
        <f>'Cover Sheet'!$G$20</f>
        <v>0</v>
      </c>
      <c r="B955" t="str">
        <f>'Input Sheet'!$EW$3</f>
        <v>NOREPHEDRINE</v>
      </c>
      <c r="C955" t="str">
        <f>'Input Sheet'!$CC$12</f>
        <v>Imported in 2024</v>
      </c>
      <c r="D955" t="str">
        <f>'Input Sheet'!$CC$13</f>
        <v>From Country (Inc EU Countries)</v>
      </c>
      <c r="E955" s="16">
        <f>'Input Sheet'!EW25</f>
        <v>0</v>
      </c>
      <c r="F955">
        <f>'Input Sheet'!EX25</f>
        <v>0</v>
      </c>
    </row>
    <row r="956" spans="1:6" x14ac:dyDescent="0.35">
      <c r="A956" s="11">
        <f>'Cover Sheet'!$G$20</f>
        <v>0</v>
      </c>
      <c r="B956" t="str">
        <f>'Input Sheet'!$EW$3</f>
        <v>NOREPHEDRINE</v>
      </c>
      <c r="C956" t="str">
        <f>'Input Sheet'!$CC$12</f>
        <v>Imported in 2024</v>
      </c>
      <c r="D956" t="str">
        <f>'Input Sheet'!$CC$13</f>
        <v>From Country (Inc EU Countries)</v>
      </c>
      <c r="E956" s="16">
        <f>'Input Sheet'!EW26</f>
        <v>0</v>
      </c>
      <c r="F956">
        <f>'Input Sheet'!EX26</f>
        <v>0</v>
      </c>
    </row>
    <row r="957" spans="1:6" x14ac:dyDescent="0.35">
      <c r="A957" s="11">
        <f>'Cover Sheet'!$G$20</f>
        <v>0</v>
      </c>
      <c r="B957" t="str">
        <f>'Input Sheet'!$EW$3</f>
        <v>NOREPHEDRINE</v>
      </c>
      <c r="C957" t="str">
        <f>'Input Sheet'!$CC$12</f>
        <v>Imported in 2024</v>
      </c>
      <c r="D957" t="str">
        <f>'Input Sheet'!$CC$13</f>
        <v>From Country (Inc EU Countries)</v>
      </c>
      <c r="E957" s="16">
        <f>'Input Sheet'!EW27</f>
        <v>0</v>
      </c>
      <c r="F957">
        <f>'Input Sheet'!EX27</f>
        <v>0</v>
      </c>
    </row>
    <row r="958" spans="1:6" x14ac:dyDescent="0.35">
      <c r="A958" s="11">
        <f>'Cover Sheet'!$G$20</f>
        <v>0</v>
      </c>
      <c r="B958" t="str">
        <f>'Input Sheet'!$EW$3</f>
        <v>NOREPHEDRINE</v>
      </c>
      <c r="C958" t="str">
        <f>'Input Sheet'!$CC$12</f>
        <v>Imported in 2024</v>
      </c>
      <c r="D958" t="str">
        <f>'Input Sheet'!$CC$13</f>
        <v>From Country (Inc EU Countries)</v>
      </c>
      <c r="E958" s="16">
        <f>'Input Sheet'!EW28</f>
        <v>0</v>
      </c>
      <c r="F958">
        <f>'Input Sheet'!EX28</f>
        <v>0</v>
      </c>
    </row>
    <row r="959" spans="1:6" x14ac:dyDescent="0.35">
      <c r="A959" s="11">
        <f>'Cover Sheet'!$G$20</f>
        <v>0</v>
      </c>
      <c r="B959" t="str">
        <f>'Input Sheet'!$EW$3</f>
        <v>NOREPHEDRINE</v>
      </c>
      <c r="C959" t="str">
        <f>'Input Sheet'!$CC$12</f>
        <v>Imported in 2024</v>
      </c>
      <c r="D959" t="str">
        <f>'Input Sheet'!$CC$13</f>
        <v>From Country (Inc EU Countries)</v>
      </c>
      <c r="E959" s="16">
        <f>'Input Sheet'!EW29</f>
        <v>0</v>
      </c>
      <c r="F959">
        <f>'Input Sheet'!EX29</f>
        <v>0</v>
      </c>
    </row>
    <row r="960" spans="1:6" x14ac:dyDescent="0.35">
      <c r="A960" s="11">
        <f>'Cover Sheet'!$G$20</f>
        <v>0</v>
      </c>
      <c r="B960" t="str">
        <f>'Input Sheet'!$EW$3</f>
        <v>NOREPHEDRINE</v>
      </c>
      <c r="C960" t="str">
        <f>'Input Sheet'!$CC$12</f>
        <v>Imported in 2024</v>
      </c>
      <c r="D960" t="str">
        <f>'Input Sheet'!$CC$13</f>
        <v>From Country (Inc EU Countries)</v>
      </c>
      <c r="E960" s="16">
        <f>'Input Sheet'!EW30</f>
        <v>0</v>
      </c>
      <c r="F960">
        <f>'Input Sheet'!EX30</f>
        <v>0</v>
      </c>
    </row>
    <row r="961" spans="1:6" x14ac:dyDescent="0.35">
      <c r="A961" s="11">
        <f>'Cover Sheet'!$G$20</f>
        <v>0</v>
      </c>
      <c r="B961" t="str">
        <f>'Input Sheet'!$EW$3</f>
        <v>NOREPHEDRINE</v>
      </c>
      <c r="C961" t="str">
        <f>'Input Sheet'!$CG$12</f>
        <v>Exported in 2024</v>
      </c>
      <c r="D961" t="str">
        <f>'Input Sheet'!$CG$13</f>
        <v>To Country (Inc EU Countries)</v>
      </c>
      <c r="E961" s="16">
        <f>'Input Sheet'!FA14</f>
        <v>0</v>
      </c>
      <c r="F961">
        <f>'Input Sheet'!FB14</f>
        <v>0</v>
      </c>
    </row>
    <row r="962" spans="1:6" x14ac:dyDescent="0.35">
      <c r="A962" s="11">
        <f>'Cover Sheet'!$G$20</f>
        <v>0</v>
      </c>
      <c r="B962" t="str">
        <f>'Input Sheet'!$EW$3</f>
        <v>NOREPHEDRINE</v>
      </c>
      <c r="C962" t="str">
        <f>'Input Sheet'!$CG$12</f>
        <v>Exported in 2024</v>
      </c>
      <c r="D962" t="str">
        <f>'Input Sheet'!$CG$13</f>
        <v>To Country (Inc EU Countries)</v>
      </c>
      <c r="E962" s="16">
        <f>'Input Sheet'!FA15</f>
        <v>0</v>
      </c>
      <c r="F962">
        <f>'Input Sheet'!FB15</f>
        <v>0</v>
      </c>
    </row>
    <row r="963" spans="1:6" x14ac:dyDescent="0.35">
      <c r="A963" s="11">
        <f>'Cover Sheet'!$G$20</f>
        <v>0</v>
      </c>
      <c r="B963" t="str">
        <f>'Input Sheet'!$EW$3</f>
        <v>NOREPHEDRINE</v>
      </c>
      <c r="C963" t="str">
        <f>'Input Sheet'!$CG$12</f>
        <v>Exported in 2024</v>
      </c>
      <c r="D963" t="str">
        <f>'Input Sheet'!$CG$13</f>
        <v>To Country (Inc EU Countries)</v>
      </c>
      <c r="E963" s="16">
        <f>'Input Sheet'!FA16</f>
        <v>0</v>
      </c>
      <c r="F963">
        <f>'Input Sheet'!FB16</f>
        <v>0</v>
      </c>
    </row>
    <row r="964" spans="1:6" x14ac:dyDescent="0.35">
      <c r="A964" s="11">
        <f>'Cover Sheet'!$G$20</f>
        <v>0</v>
      </c>
      <c r="B964" t="str">
        <f>'Input Sheet'!$EW$3</f>
        <v>NOREPHEDRINE</v>
      </c>
      <c r="C964" t="str">
        <f>'Input Sheet'!$CG$12</f>
        <v>Exported in 2024</v>
      </c>
      <c r="D964" t="str">
        <f>'Input Sheet'!$CG$13</f>
        <v>To Country (Inc EU Countries)</v>
      </c>
      <c r="E964" s="16">
        <f>'Input Sheet'!FA17</f>
        <v>0</v>
      </c>
      <c r="F964">
        <f>'Input Sheet'!FB17</f>
        <v>0</v>
      </c>
    </row>
    <row r="965" spans="1:6" x14ac:dyDescent="0.35">
      <c r="A965" s="11">
        <f>'Cover Sheet'!$G$20</f>
        <v>0</v>
      </c>
      <c r="B965" t="str">
        <f>'Input Sheet'!$EW$3</f>
        <v>NOREPHEDRINE</v>
      </c>
      <c r="C965" t="str">
        <f>'Input Sheet'!$CG$12</f>
        <v>Exported in 2024</v>
      </c>
      <c r="D965" t="str">
        <f>'Input Sheet'!$CG$13</f>
        <v>To Country (Inc EU Countries)</v>
      </c>
      <c r="E965" s="16">
        <f>'Input Sheet'!FA18</f>
        <v>0</v>
      </c>
      <c r="F965">
        <f>'Input Sheet'!FB18</f>
        <v>0</v>
      </c>
    </row>
    <row r="966" spans="1:6" x14ac:dyDescent="0.35">
      <c r="A966" s="11">
        <f>'Cover Sheet'!$G$20</f>
        <v>0</v>
      </c>
      <c r="B966" t="str">
        <f>'Input Sheet'!$EW$3</f>
        <v>NOREPHEDRINE</v>
      </c>
      <c r="C966" t="str">
        <f>'Input Sheet'!$CG$12</f>
        <v>Exported in 2024</v>
      </c>
      <c r="D966" t="str">
        <f>'Input Sheet'!$CG$13</f>
        <v>To Country (Inc EU Countries)</v>
      </c>
      <c r="E966" s="16">
        <f>'Input Sheet'!FA19</f>
        <v>0</v>
      </c>
      <c r="F966">
        <f>'Input Sheet'!FB19</f>
        <v>0</v>
      </c>
    </row>
    <row r="967" spans="1:6" x14ac:dyDescent="0.35">
      <c r="A967" s="11">
        <f>'Cover Sheet'!$G$20</f>
        <v>0</v>
      </c>
      <c r="B967" t="str">
        <f>'Input Sheet'!$EW$3</f>
        <v>NOREPHEDRINE</v>
      </c>
      <c r="C967" t="str">
        <f>'Input Sheet'!$CG$12</f>
        <v>Exported in 2024</v>
      </c>
      <c r="D967" t="str">
        <f>'Input Sheet'!$CG$13</f>
        <v>To Country (Inc EU Countries)</v>
      </c>
      <c r="E967" s="16">
        <f>'Input Sheet'!FA20</f>
        <v>0</v>
      </c>
      <c r="F967">
        <f>'Input Sheet'!FB20</f>
        <v>0</v>
      </c>
    </row>
    <row r="968" spans="1:6" x14ac:dyDescent="0.35">
      <c r="A968" s="11">
        <f>'Cover Sheet'!$G$20</f>
        <v>0</v>
      </c>
      <c r="B968" t="str">
        <f>'Input Sheet'!$EW$3</f>
        <v>NOREPHEDRINE</v>
      </c>
      <c r="C968" t="str">
        <f>'Input Sheet'!$CG$12</f>
        <v>Exported in 2024</v>
      </c>
      <c r="D968" t="str">
        <f>'Input Sheet'!$CG$13</f>
        <v>To Country (Inc EU Countries)</v>
      </c>
      <c r="E968" s="16">
        <f>'Input Sheet'!FA21</f>
        <v>0</v>
      </c>
      <c r="F968">
        <f>'Input Sheet'!FB21</f>
        <v>0</v>
      </c>
    </row>
    <row r="969" spans="1:6" x14ac:dyDescent="0.35">
      <c r="A969" s="11">
        <f>'Cover Sheet'!$G$20</f>
        <v>0</v>
      </c>
      <c r="B969" t="str">
        <f>'Input Sheet'!$EW$3</f>
        <v>NOREPHEDRINE</v>
      </c>
      <c r="C969" t="str">
        <f>'Input Sheet'!$CG$12</f>
        <v>Exported in 2024</v>
      </c>
      <c r="D969" t="str">
        <f>'Input Sheet'!$CG$13</f>
        <v>To Country (Inc EU Countries)</v>
      </c>
      <c r="E969" s="16">
        <f>'Input Sheet'!FA22</f>
        <v>0</v>
      </c>
      <c r="F969">
        <f>'Input Sheet'!FB22</f>
        <v>0</v>
      </c>
    </row>
    <row r="970" spans="1:6" x14ac:dyDescent="0.35">
      <c r="A970" s="11">
        <f>'Cover Sheet'!$G$20</f>
        <v>0</v>
      </c>
      <c r="B970" t="str">
        <f>'Input Sheet'!$EW$3</f>
        <v>NOREPHEDRINE</v>
      </c>
      <c r="C970" t="str">
        <f>'Input Sheet'!$CG$12</f>
        <v>Exported in 2024</v>
      </c>
      <c r="D970" t="str">
        <f>'Input Sheet'!$CG$13</f>
        <v>To Country (Inc EU Countries)</v>
      </c>
      <c r="E970" s="16">
        <f>'Input Sheet'!FA23</f>
        <v>0</v>
      </c>
      <c r="F970">
        <f>'Input Sheet'!FB23</f>
        <v>0</v>
      </c>
    </row>
    <row r="971" spans="1:6" x14ac:dyDescent="0.35">
      <c r="A971" s="11">
        <f>'Cover Sheet'!$G$20</f>
        <v>0</v>
      </c>
      <c r="B971" t="str">
        <f>'Input Sheet'!$EW$3</f>
        <v>NOREPHEDRINE</v>
      </c>
      <c r="C971" t="str">
        <f>'Input Sheet'!$CG$12</f>
        <v>Exported in 2024</v>
      </c>
      <c r="D971" t="str">
        <f>'Input Sheet'!$CG$13</f>
        <v>To Country (Inc EU Countries)</v>
      </c>
      <c r="E971" s="16">
        <f>'Input Sheet'!FA24</f>
        <v>0</v>
      </c>
      <c r="F971">
        <f>'Input Sheet'!FB24</f>
        <v>0</v>
      </c>
    </row>
    <row r="972" spans="1:6" x14ac:dyDescent="0.35">
      <c r="A972" s="11">
        <f>'Cover Sheet'!$G$20</f>
        <v>0</v>
      </c>
      <c r="B972" t="str">
        <f>'Input Sheet'!$EW$3</f>
        <v>NOREPHEDRINE</v>
      </c>
      <c r="C972" t="str">
        <f>'Input Sheet'!$CG$12</f>
        <v>Exported in 2024</v>
      </c>
      <c r="D972" t="str">
        <f>'Input Sheet'!$CG$13</f>
        <v>To Country (Inc EU Countries)</v>
      </c>
      <c r="E972" s="16">
        <f>'Input Sheet'!FA25</f>
        <v>0</v>
      </c>
      <c r="F972">
        <f>'Input Sheet'!FB25</f>
        <v>0</v>
      </c>
    </row>
    <row r="973" spans="1:6" x14ac:dyDescent="0.35">
      <c r="A973" s="11">
        <f>'Cover Sheet'!$G$20</f>
        <v>0</v>
      </c>
      <c r="B973" t="str">
        <f>'Input Sheet'!$EW$3</f>
        <v>NOREPHEDRINE</v>
      </c>
      <c r="C973" t="str">
        <f>'Input Sheet'!$CG$12</f>
        <v>Exported in 2024</v>
      </c>
      <c r="D973" t="str">
        <f>'Input Sheet'!$CG$13</f>
        <v>To Country (Inc EU Countries)</v>
      </c>
      <c r="E973" s="16">
        <f>'Input Sheet'!FA26</f>
        <v>0</v>
      </c>
      <c r="F973">
        <f>'Input Sheet'!FB26</f>
        <v>0</v>
      </c>
    </row>
    <row r="974" spans="1:6" x14ac:dyDescent="0.35">
      <c r="A974" s="11">
        <f>'Cover Sheet'!$G$20</f>
        <v>0</v>
      </c>
      <c r="B974" t="str">
        <f>'Input Sheet'!$EW$3</f>
        <v>NOREPHEDRINE</v>
      </c>
      <c r="C974" t="str">
        <f>'Input Sheet'!$CG$12</f>
        <v>Exported in 2024</v>
      </c>
      <c r="D974" t="str">
        <f>'Input Sheet'!$CG$13</f>
        <v>To Country (Inc EU Countries)</v>
      </c>
      <c r="E974" s="16">
        <f>'Input Sheet'!FA27</f>
        <v>0</v>
      </c>
      <c r="F974">
        <f>'Input Sheet'!FB27</f>
        <v>0</v>
      </c>
    </row>
    <row r="975" spans="1:6" x14ac:dyDescent="0.35">
      <c r="A975" s="11">
        <f>'Cover Sheet'!$G$20</f>
        <v>0</v>
      </c>
      <c r="B975" t="str">
        <f>'Input Sheet'!$EW$3</f>
        <v>NOREPHEDRINE</v>
      </c>
      <c r="C975" t="str">
        <f>'Input Sheet'!$CG$12</f>
        <v>Exported in 2024</v>
      </c>
      <c r="D975" t="str">
        <f>'Input Sheet'!$CG$13</f>
        <v>To Country (Inc EU Countries)</v>
      </c>
      <c r="E975" s="16">
        <f>'Input Sheet'!FA28</f>
        <v>0</v>
      </c>
      <c r="F975">
        <f>'Input Sheet'!FB28</f>
        <v>0</v>
      </c>
    </row>
    <row r="976" spans="1:6" x14ac:dyDescent="0.35">
      <c r="A976" s="11">
        <f>'Cover Sheet'!$G$20</f>
        <v>0</v>
      </c>
      <c r="B976" t="str">
        <f>'Input Sheet'!$EW$3</f>
        <v>NOREPHEDRINE</v>
      </c>
      <c r="C976" t="str">
        <f>'Input Sheet'!$CG$12</f>
        <v>Exported in 2024</v>
      </c>
      <c r="D976" t="str">
        <f>'Input Sheet'!$CG$13</f>
        <v>To Country (Inc EU Countries)</v>
      </c>
      <c r="E976" s="16">
        <f>'Input Sheet'!FA29</f>
        <v>0</v>
      </c>
      <c r="F976">
        <f>'Input Sheet'!FB29</f>
        <v>0</v>
      </c>
    </row>
    <row r="977" spans="1:6" x14ac:dyDescent="0.35">
      <c r="A977" s="11">
        <f>'Cover Sheet'!$G$20</f>
        <v>0</v>
      </c>
      <c r="B977" t="str">
        <f>'Input Sheet'!$EW$3</f>
        <v>NOREPHEDRINE</v>
      </c>
      <c r="C977" t="str">
        <f>'Input Sheet'!$CG$12</f>
        <v>Exported in 2024</v>
      </c>
      <c r="D977" t="str">
        <f>'Input Sheet'!$CG$13</f>
        <v>To Country (Inc EU Countries)</v>
      </c>
      <c r="E977" s="16">
        <f>'Input Sheet'!FA30</f>
        <v>0</v>
      </c>
      <c r="F977">
        <f>'Input Sheet'!FB30</f>
        <v>0</v>
      </c>
    </row>
    <row r="978" spans="1:6" x14ac:dyDescent="0.35">
      <c r="A978" s="11">
        <f>'Cover Sheet'!$G$20</f>
        <v>0</v>
      </c>
      <c r="B978" t="str">
        <f>'Input Sheet'!$EW$3</f>
        <v>NOREPHEDRINE</v>
      </c>
      <c r="C978" t="str">
        <f>'Input Sheet'!$CC$34</f>
        <v>Used in 2024</v>
      </c>
      <c r="D978" t="str">
        <f>'Input Sheet'!$CC$35</f>
        <v>Purpose</v>
      </c>
      <c r="E978" s="17">
        <f>'Input Sheet'!EW36</f>
        <v>0</v>
      </c>
      <c r="F978">
        <f>'Input Sheet'!EX36</f>
        <v>0</v>
      </c>
    </row>
    <row r="979" spans="1:6" x14ac:dyDescent="0.35">
      <c r="A979" s="11">
        <f>'Cover Sheet'!$G$20</f>
        <v>0</v>
      </c>
      <c r="B979" t="str">
        <f>'Input Sheet'!$EW$3</f>
        <v>NOREPHEDRINE</v>
      </c>
      <c r="C979" t="str">
        <f>'Input Sheet'!$CC$34</f>
        <v>Used in 2024</v>
      </c>
      <c r="D979" t="str">
        <f>'Input Sheet'!$CC$35</f>
        <v>Purpose</v>
      </c>
      <c r="E979" s="17">
        <f>'Input Sheet'!EW37</f>
        <v>0</v>
      </c>
      <c r="F979">
        <f>'Input Sheet'!EX37</f>
        <v>0</v>
      </c>
    </row>
    <row r="980" spans="1:6" x14ac:dyDescent="0.35">
      <c r="A980" s="11">
        <f>'Cover Sheet'!$G$20</f>
        <v>0</v>
      </c>
      <c r="B980" t="str">
        <f>'Input Sheet'!$EW$3</f>
        <v>NOREPHEDRINE</v>
      </c>
      <c r="C980" t="str">
        <f>'Input Sheet'!$CC$34</f>
        <v>Used in 2024</v>
      </c>
      <c r="D980" t="str">
        <f>'Input Sheet'!$CC$35</f>
        <v>Purpose</v>
      </c>
      <c r="E980" s="17">
        <f>'Input Sheet'!EW38</f>
        <v>0</v>
      </c>
      <c r="F980">
        <f>'Input Sheet'!EX38</f>
        <v>0</v>
      </c>
    </row>
    <row r="981" spans="1:6" x14ac:dyDescent="0.35">
      <c r="A981" s="11">
        <f>'Cover Sheet'!$G$20</f>
        <v>0</v>
      </c>
      <c r="B981" t="str">
        <f>'Input Sheet'!$EW$3</f>
        <v>NOREPHEDRINE</v>
      </c>
      <c r="C981" t="str">
        <f>'Input Sheet'!$CC$34</f>
        <v>Used in 2024</v>
      </c>
      <c r="D981" t="str">
        <f>'Input Sheet'!$CC$35</f>
        <v>Purpose</v>
      </c>
      <c r="E981" s="17">
        <f>'Input Sheet'!EW39</f>
        <v>0</v>
      </c>
      <c r="F981">
        <f>'Input Sheet'!EX39</f>
        <v>0</v>
      </c>
    </row>
    <row r="982" spans="1:6" x14ac:dyDescent="0.35">
      <c r="A982" s="11">
        <f>'Cover Sheet'!$G$20</f>
        <v>0</v>
      </c>
      <c r="B982" t="str">
        <f>'Input Sheet'!$EW$3</f>
        <v>NOREPHEDRINE</v>
      </c>
      <c r="C982" t="str">
        <f>'Input Sheet'!$CC$34</f>
        <v>Used in 2024</v>
      </c>
      <c r="D982" t="str">
        <f>'Input Sheet'!$CC$35</f>
        <v>Purpose</v>
      </c>
      <c r="E982" s="17">
        <f>'Input Sheet'!EW40</f>
        <v>0</v>
      </c>
      <c r="F982">
        <f>'Input Sheet'!EX40</f>
        <v>0</v>
      </c>
    </row>
    <row r="983" spans="1:6" x14ac:dyDescent="0.35">
      <c r="A983" s="11">
        <f>'Cover Sheet'!$G$20</f>
        <v>0</v>
      </c>
      <c r="B983" t="str">
        <f>'Input Sheet'!$EW$3</f>
        <v>NOREPHEDRINE</v>
      </c>
      <c r="C983" t="str">
        <f>'Input Sheet'!$CC$34</f>
        <v>Used in 2024</v>
      </c>
      <c r="D983" t="str">
        <f>'Input Sheet'!$CC$35</f>
        <v>Purpose</v>
      </c>
      <c r="E983" s="17">
        <f>'Input Sheet'!EW41</f>
        <v>0</v>
      </c>
      <c r="F983">
        <f>'Input Sheet'!EX41</f>
        <v>0</v>
      </c>
    </row>
    <row r="984" spans="1:6" x14ac:dyDescent="0.35">
      <c r="A984" s="11">
        <f>'Cover Sheet'!$G$20</f>
        <v>0</v>
      </c>
      <c r="B984" t="str">
        <f>'Input Sheet'!$EW$3</f>
        <v>NOREPHEDRINE</v>
      </c>
      <c r="C984" t="str">
        <f>'Input Sheet'!$CC$34</f>
        <v>Used in 2024</v>
      </c>
      <c r="D984" t="str">
        <f>'Input Sheet'!$CC$35</f>
        <v>Purpose</v>
      </c>
      <c r="E984" s="17">
        <f>'Input Sheet'!EW42</f>
        <v>0</v>
      </c>
      <c r="F984">
        <f>'Input Sheet'!EX42</f>
        <v>0</v>
      </c>
    </row>
    <row r="985" spans="1:6" x14ac:dyDescent="0.35">
      <c r="A985" s="11">
        <f>'Cover Sheet'!$G$20</f>
        <v>0</v>
      </c>
      <c r="B985" t="str">
        <f>'Input Sheet'!$EW$3</f>
        <v>NOREPHEDRINE</v>
      </c>
      <c r="C985" t="str">
        <f>'Input Sheet'!$CC$34</f>
        <v>Used in 2024</v>
      </c>
      <c r="D985" t="str">
        <f>'Input Sheet'!$CC$35</f>
        <v>Purpose</v>
      </c>
      <c r="E985" s="17">
        <f>'Input Sheet'!EW43</f>
        <v>0</v>
      </c>
      <c r="F985">
        <f>'Input Sheet'!EX43</f>
        <v>0</v>
      </c>
    </row>
    <row r="986" spans="1:6" x14ac:dyDescent="0.35">
      <c r="A986" s="11">
        <f>'Cover Sheet'!$G$20</f>
        <v>0</v>
      </c>
      <c r="B986" t="str">
        <f>'Input Sheet'!$EW$3</f>
        <v>NOREPHEDRINE</v>
      </c>
      <c r="C986" t="str">
        <f>'Input Sheet'!$CC$34</f>
        <v>Used in 2024</v>
      </c>
      <c r="D986" t="str">
        <f>'Input Sheet'!$CC$35</f>
        <v>Purpose</v>
      </c>
      <c r="E986" s="17">
        <f>'Input Sheet'!EW44</f>
        <v>0</v>
      </c>
      <c r="F986">
        <f>'Input Sheet'!EX44</f>
        <v>0</v>
      </c>
    </row>
    <row r="987" spans="1:6" x14ac:dyDescent="0.35">
      <c r="A987" s="11">
        <f>'Cover Sheet'!$G$20</f>
        <v>0</v>
      </c>
      <c r="B987" t="str">
        <f>'Input Sheet'!$EW$3</f>
        <v>NOREPHEDRINE</v>
      </c>
      <c r="C987" t="str">
        <f>'Input Sheet'!$CC$34</f>
        <v>Used in 2024</v>
      </c>
      <c r="D987" t="str">
        <f>'Input Sheet'!$CC$35</f>
        <v>Purpose</v>
      </c>
      <c r="E987" s="17">
        <f>'Input Sheet'!EW45</f>
        <v>0</v>
      </c>
      <c r="F987">
        <f>'Input Sheet'!EX45</f>
        <v>0</v>
      </c>
    </row>
    <row r="988" spans="1:6" x14ac:dyDescent="0.35">
      <c r="A988" s="11">
        <f>'Cover Sheet'!$G$20</f>
        <v>0</v>
      </c>
      <c r="B988" t="str">
        <f>'Input Sheet'!$EW$3</f>
        <v>NOREPHEDRINE</v>
      </c>
      <c r="C988" t="str">
        <f>'Input Sheet'!$CC$34</f>
        <v>Used in 2024</v>
      </c>
      <c r="D988" t="str">
        <f>'Input Sheet'!$CC$35</f>
        <v>Purpose</v>
      </c>
      <c r="E988" s="17">
        <f>'Input Sheet'!EW46</f>
        <v>0</v>
      </c>
      <c r="F988">
        <f>'Input Sheet'!EX46</f>
        <v>0</v>
      </c>
    </row>
    <row r="989" spans="1:6" x14ac:dyDescent="0.35">
      <c r="A989" s="11">
        <f>'Cover Sheet'!$G$20</f>
        <v>0</v>
      </c>
      <c r="B989" t="str">
        <f>'Input Sheet'!$EW$3</f>
        <v>NOREPHEDRINE</v>
      </c>
      <c r="C989" t="str">
        <f>'Input Sheet'!$CC$34</f>
        <v>Used in 2024</v>
      </c>
      <c r="D989" t="str">
        <f>'Input Sheet'!$CC$35</f>
        <v>Purpose</v>
      </c>
      <c r="E989" s="17">
        <f>'Input Sheet'!EW47</f>
        <v>0</v>
      </c>
      <c r="F989">
        <f>'Input Sheet'!EX47</f>
        <v>0</v>
      </c>
    </row>
    <row r="990" spans="1:6" x14ac:dyDescent="0.35">
      <c r="A990" s="11">
        <f>'Cover Sheet'!$G$20</f>
        <v>0</v>
      </c>
      <c r="B990" t="str">
        <f>'Input Sheet'!$EW$3</f>
        <v>NOREPHEDRINE</v>
      </c>
      <c r="C990" t="str">
        <f>'Input Sheet'!$CC$34</f>
        <v>Used in 2024</v>
      </c>
      <c r="D990" t="str">
        <f>'Input Sheet'!$CC$35</f>
        <v>Purpose</v>
      </c>
      <c r="E990" s="17">
        <f>'Input Sheet'!EW48</f>
        <v>0</v>
      </c>
      <c r="F990">
        <f>'Input Sheet'!EX48</f>
        <v>0</v>
      </c>
    </row>
    <row r="991" spans="1:6" x14ac:dyDescent="0.35">
      <c r="A991" s="11">
        <f>'Cover Sheet'!$G$20</f>
        <v>0</v>
      </c>
      <c r="B991" t="str">
        <f>'Input Sheet'!$EW$3</f>
        <v>NOREPHEDRINE</v>
      </c>
      <c r="C991" t="str">
        <f>'Input Sheet'!$CC$34</f>
        <v>Used in 2024</v>
      </c>
      <c r="D991" t="str">
        <f>'Input Sheet'!$CC$35</f>
        <v>Purpose</v>
      </c>
      <c r="E991" s="17">
        <f>'Input Sheet'!EW49</f>
        <v>0</v>
      </c>
      <c r="F991">
        <f>'Input Sheet'!EX49</f>
        <v>0</v>
      </c>
    </row>
    <row r="992" spans="1:6" x14ac:dyDescent="0.35">
      <c r="A992" s="11">
        <f>'Cover Sheet'!$G$20</f>
        <v>0</v>
      </c>
      <c r="B992" t="str">
        <f>'Input Sheet'!$EW$3</f>
        <v>NOREPHEDRINE</v>
      </c>
      <c r="C992" t="str">
        <f>'Input Sheet'!$CC$34</f>
        <v>Used in 2024</v>
      </c>
      <c r="D992" t="str">
        <f>'Input Sheet'!$CC$35</f>
        <v>Purpose</v>
      </c>
      <c r="E992" s="17">
        <f>'Input Sheet'!EW50</f>
        <v>0</v>
      </c>
      <c r="F992">
        <f>'Input Sheet'!EX50</f>
        <v>0</v>
      </c>
    </row>
    <row r="993" spans="1:6" x14ac:dyDescent="0.35">
      <c r="A993" s="11">
        <f>'Cover Sheet'!$G$20</f>
        <v>0</v>
      </c>
      <c r="B993" t="str">
        <f>'Input Sheet'!$EW$3</f>
        <v>NOREPHEDRINE</v>
      </c>
      <c r="C993" t="str">
        <f>'Input Sheet'!$CC$34</f>
        <v>Used in 2024</v>
      </c>
      <c r="D993" t="str">
        <f>'Input Sheet'!$CC$35</f>
        <v>Purpose</v>
      </c>
      <c r="E993" s="17">
        <f>'Input Sheet'!EW51</f>
        <v>0</v>
      </c>
      <c r="F993">
        <f>'Input Sheet'!EX51</f>
        <v>0</v>
      </c>
    </row>
    <row r="994" spans="1:6" x14ac:dyDescent="0.35">
      <c r="A994" s="11">
        <f>'Cover Sheet'!$G$20</f>
        <v>0</v>
      </c>
      <c r="B994" t="str">
        <f>'Input Sheet'!$EW$3</f>
        <v>NOREPHEDRINE</v>
      </c>
      <c r="C994" t="str">
        <f>'Input Sheet'!$CG$34</f>
        <v>Approximate use for 2025</v>
      </c>
      <c r="D994" t="str">
        <f>'Input Sheet'!$CG$35</f>
        <v>Purpose</v>
      </c>
      <c r="E994" s="17">
        <f>'Input Sheet'!FA36</f>
        <v>0</v>
      </c>
      <c r="F994">
        <f>'Input Sheet'!FB36</f>
        <v>0</v>
      </c>
    </row>
    <row r="995" spans="1:6" x14ac:dyDescent="0.35">
      <c r="A995" s="11">
        <f>'Cover Sheet'!$G$20</f>
        <v>0</v>
      </c>
      <c r="B995" t="str">
        <f>'Input Sheet'!$EW$3</f>
        <v>NOREPHEDRINE</v>
      </c>
      <c r="C995" t="str">
        <f>'Input Sheet'!$CG$34</f>
        <v>Approximate use for 2025</v>
      </c>
      <c r="D995" t="str">
        <f>'Input Sheet'!$CG$35</f>
        <v>Purpose</v>
      </c>
      <c r="E995" s="17">
        <f>'Input Sheet'!FA37</f>
        <v>0</v>
      </c>
      <c r="F995">
        <f>'Input Sheet'!FB37</f>
        <v>0</v>
      </c>
    </row>
    <row r="996" spans="1:6" x14ac:dyDescent="0.35">
      <c r="A996" s="11">
        <f>'Cover Sheet'!$G$20</f>
        <v>0</v>
      </c>
      <c r="B996" t="str">
        <f>'Input Sheet'!$EW$3</f>
        <v>NOREPHEDRINE</v>
      </c>
      <c r="C996" t="str">
        <f>'Input Sheet'!$CG$34</f>
        <v>Approximate use for 2025</v>
      </c>
      <c r="D996" t="str">
        <f>'Input Sheet'!$CG$35</f>
        <v>Purpose</v>
      </c>
      <c r="E996" s="17">
        <f>'Input Sheet'!FA38</f>
        <v>0</v>
      </c>
      <c r="F996">
        <f>'Input Sheet'!FB38</f>
        <v>0</v>
      </c>
    </row>
    <row r="997" spans="1:6" x14ac:dyDescent="0.35">
      <c r="A997" s="11">
        <f>'Cover Sheet'!$G$20</f>
        <v>0</v>
      </c>
      <c r="B997" t="str">
        <f>'Input Sheet'!$EW$3</f>
        <v>NOREPHEDRINE</v>
      </c>
      <c r="C997" t="str">
        <f>'Input Sheet'!$CG$34</f>
        <v>Approximate use for 2025</v>
      </c>
      <c r="D997" t="str">
        <f>'Input Sheet'!$CG$35</f>
        <v>Purpose</v>
      </c>
      <c r="E997" s="17">
        <f>'Input Sheet'!FA39</f>
        <v>0</v>
      </c>
      <c r="F997">
        <f>'Input Sheet'!FB39</f>
        <v>0</v>
      </c>
    </row>
    <row r="998" spans="1:6" x14ac:dyDescent="0.35">
      <c r="A998" s="11">
        <f>'Cover Sheet'!$G$20</f>
        <v>0</v>
      </c>
      <c r="B998" t="str">
        <f>'Input Sheet'!$EW$3</f>
        <v>NOREPHEDRINE</v>
      </c>
      <c r="C998" t="str">
        <f>'Input Sheet'!$CG$34</f>
        <v>Approximate use for 2025</v>
      </c>
      <c r="D998" t="str">
        <f>'Input Sheet'!$CG$35</f>
        <v>Purpose</v>
      </c>
      <c r="E998" s="17">
        <f>'Input Sheet'!FA40</f>
        <v>0</v>
      </c>
      <c r="F998">
        <f>'Input Sheet'!FB40</f>
        <v>0</v>
      </c>
    </row>
    <row r="999" spans="1:6" x14ac:dyDescent="0.35">
      <c r="A999" s="11">
        <f>'Cover Sheet'!$G$20</f>
        <v>0</v>
      </c>
      <c r="B999" t="str">
        <f>'Input Sheet'!$EW$3</f>
        <v>NOREPHEDRINE</v>
      </c>
      <c r="C999" t="str">
        <f>'Input Sheet'!$CG$34</f>
        <v>Approximate use for 2025</v>
      </c>
      <c r="D999" t="str">
        <f>'Input Sheet'!$CG$35</f>
        <v>Purpose</v>
      </c>
      <c r="E999" s="17">
        <f>'Input Sheet'!FA41</f>
        <v>0</v>
      </c>
      <c r="F999">
        <f>'Input Sheet'!FB41</f>
        <v>0</v>
      </c>
    </row>
    <row r="1000" spans="1:6" x14ac:dyDescent="0.35">
      <c r="A1000" s="11">
        <f>'Cover Sheet'!$G$20</f>
        <v>0</v>
      </c>
      <c r="B1000" t="str">
        <f>'Input Sheet'!$EW$3</f>
        <v>NOREPHEDRINE</v>
      </c>
      <c r="C1000" t="str">
        <f>'Input Sheet'!$CG$34</f>
        <v>Approximate use for 2025</v>
      </c>
      <c r="D1000" t="str">
        <f>'Input Sheet'!$CG$35</f>
        <v>Purpose</v>
      </c>
      <c r="E1000" s="17">
        <f>'Input Sheet'!FA42</f>
        <v>0</v>
      </c>
      <c r="F1000">
        <f>'Input Sheet'!FB42</f>
        <v>0</v>
      </c>
    </row>
    <row r="1001" spans="1:6" x14ac:dyDescent="0.35">
      <c r="A1001" s="11">
        <f>'Cover Sheet'!$G$20</f>
        <v>0</v>
      </c>
      <c r="B1001" t="str">
        <f>'Input Sheet'!$EW$3</f>
        <v>NOREPHEDRINE</v>
      </c>
      <c r="C1001" t="str">
        <f>'Input Sheet'!$CG$34</f>
        <v>Approximate use for 2025</v>
      </c>
      <c r="D1001" t="str">
        <f>'Input Sheet'!$CG$35</f>
        <v>Purpose</v>
      </c>
      <c r="E1001" s="17">
        <f>'Input Sheet'!FA43</f>
        <v>0</v>
      </c>
      <c r="F1001">
        <f>'Input Sheet'!FB43</f>
        <v>0</v>
      </c>
    </row>
    <row r="1002" spans="1:6" x14ac:dyDescent="0.35">
      <c r="A1002" s="11">
        <f>'Cover Sheet'!$G$20</f>
        <v>0</v>
      </c>
      <c r="B1002" t="str">
        <f>'Input Sheet'!$EW$3</f>
        <v>NOREPHEDRINE</v>
      </c>
      <c r="C1002" t="str">
        <f>'Input Sheet'!$CG$34</f>
        <v>Approximate use for 2025</v>
      </c>
      <c r="D1002" t="str">
        <f>'Input Sheet'!$CG$35</f>
        <v>Purpose</v>
      </c>
      <c r="E1002" s="17">
        <f>'Input Sheet'!FA44</f>
        <v>0</v>
      </c>
      <c r="F1002">
        <f>'Input Sheet'!FB44</f>
        <v>0</v>
      </c>
    </row>
    <row r="1003" spans="1:6" x14ac:dyDescent="0.35">
      <c r="A1003" s="11">
        <f>'Cover Sheet'!$G$20</f>
        <v>0</v>
      </c>
      <c r="B1003" t="str">
        <f>'Input Sheet'!$EW$3</f>
        <v>NOREPHEDRINE</v>
      </c>
      <c r="C1003" t="str">
        <f>'Input Sheet'!$CG$34</f>
        <v>Approximate use for 2025</v>
      </c>
      <c r="D1003" t="str">
        <f>'Input Sheet'!$CG$35</f>
        <v>Purpose</v>
      </c>
      <c r="E1003" s="17">
        <f>'Input Sheet'!FA45</f>
        <v>0</v>
      </c>
      <c r="F1003">
        <f>'Input Sheet'!FB45</f>
        <v>0</v>
      </c>
    </row>
    <row r="1004" spans="1:6" x14ac:dyDescent="0.35">
      <c r="A1004" s="11">
        <f>'Cover Sheet'!$G$20</f>
        <v>0</v>
      </c>
      <c r="B1004" t="str">
        <f>'Input Sheet'!$EW$3</f>
        <v>NOREPHEDRINE</v>
      </c>
      <c r="C1004" t="str">
        <f>'Input Sheet'!$CG$34</f>
        <v>Approximate use for 2025</v>
      </c>
      <c r="D1004" t="str">
        <f>'Input Sheet'!$CG$35</f>
        <v>Purpose</v>
      </c>
      <c r="E1004" s="17">
        <f>'Input Sheet'!FA46</f>
        <v>0</v>
      </c>
      <c r="F1004">
        <f>'Input Sheet'!FB46</f>
        <v>0</v>
      </c>
    </row>
    <row r="1005" spans="1:6" x14ac:dyDescent="0.35">
      <c r="A1005" s="11">
        <f>'Cover Sheet'!$G$20</f>
        <v>0</v>
      </c>
      <c r="B1005" t="str">
        <f>'Input Sheet'!$EW$3</f>
        <v>NOREPHEDRINE</v>
      </c>
      <c r="C1005" t="str">
        <f>'Input Sheet'!$CG$34</f>
        <v>Approximate use for 2025</v>
      </c>
      <c r="D1005" t="str">
        <f>'Input Sheet'!$CG$35</f>
        <v>Purpose</v>
      </c>
      <c r="E1005" s="17">
        <f>'Input Sheet'!FA47</f>
        <v>0</v>
      </c>
      <c r="F1005">
        <f>'Input Sheet'!FB47</f>
        <v>0</v>
      </c>
    </row>
    <row r="1006" spans="1:6" x14ac:dyDescent="0.35">
      <c r="A1006" s="11">
        <f>'Cover Sheet'!$G$20</f>
        <v>0</v>
      </c>
      <c r="B1006" t="str">
        <f>'Input Sheet'!$EW$3</f>
        <v>NOREPHEDRINE</v>
      </c>
      <c r="C1006" t="str">
        <f>'Input Sheet'!$CG$34</f>
        <v>Approximate use for 2025</v>
      </c>
      <c r="D1006" t="str">
        <f>'Input Sheet'!$CG$35</f>
        <v>Purpose</v>
      </c>
      <c r="E1006" s="17">
        <f>'Input Sheet'!FA48</f>
        <v>0</v>
      </c>
      <c r="F1006">
        <f>'Input Sheet'!FB48</f>
        <v>0</v>
      </c>
    </row>
    <row r="1007" spans="1:6" x14ac:dyDescent="0.35">
      <c r="A1007" s="11">
        <f>'Cover Sheet'!$G$20</f>
        <v>0</v>
      </c>
      <c r="B1007" t="str">
        <f>'Input Sheet'!$EW$3</f>
        <v>NOREPHEDRINE</v>
      </c>
      <c r="C1007" t="str">
        <f>'Input Sheet'!$CG$34</f>
        <v>Approximate use for 2025</v>
      </c>
      <c r="D1007" t="str">
        <f>'Input Sheet'!$CG$35</f>
        <v>Purpose</v>
      </c>
      <c r="E1007" s="17">
        <f>'Input Sheet'!FA49</f>
        <v>0</v>
      </c>
      <c r="F1007">
        <f>'Input Sheet'!FB49</f>
        <v>0</v>
      </c>
    </row>
    <row r="1008" spans="1:6" x14ac:dyDescent="0.35">
      <c r="A1008" s="11">
        <f>'Cover Sheet'!$G$20</f>
        <v>0</v>
      </c>
      <c r="B1008" t="str">
        <f>'Input Sheet'!$EW$3</f>
        <v>NOREPHEDRINE</v>
      </c>
      <c r="C1008" t="str">
        <f>'Input Sheet'!$CG$34</f>
        <v>Approximate use for 2025</v>
      </c>
      <c r="D1008" t="str">
        <f>'Input Sheet'!$CG$35</f>
        <v>Purpose</v>
      </c>
      <c r="E1008" s="17">
        <f>'Input Sheet'!FA50</f>
        <v>0</v>
      </c>
      <c r="F1008">
        <f>'Input Sheet'!FB50</f>
        <v>0</v>
      </c>
    </row>
    <row r="1009" spans="1:6" x14ac:dyDescent="0.35">
      <c r="A1009" s="11">
        <f>'Cover Sheet'!$G$20</f>
        <v>0</v>
      </c>
      <c r="B1009" t="str">
        <f>'Input Sheet'!$EW$3</f>
        <v>NOREPHEDRINE</v>
      </c>
      <c r="C1009" t="str">
        <f>'Input Sheet'!$CG$34</f>
        <v>Approximate use for 2025</v>
      </c>
      <c r="D1009" t="str">
        <f>'Input Sheet'!$CG$35</f>
        <v>Purpose</v>
      </c>
      <c r="E1009" s="17">
        <f>'Input Sheet'!FA51</f>
        <v>0</v>
      </c>
      <c r="F1009">
        <f>'Input Sheet'!FB51</f>
        <v>0</v>
      </c>
    </row>
    <row r="1010" spans="1:6" x14ac:dyDescent="0.35">
      <c r="A1010" s="11">
        <f>'Cover Sheet'!$G$20</f>
        <v>0</v>
      </c>
      <c r="B1010" t="str">
        <f>'Input Sheet'!$BB$3</f>
        <v>ACETIC ANHYDRIDE</v>
      </c>
      <c r="C1010" t="s">
        <v>0</v>
      </c>
      <c r="D1010" s="12" t="s">
        <v>268</v>
      </c>
      <c r="E1010" s="12" t="s">
        <v>268</v>
      </c>
      <c r="F1010">
        <f>'Input Sheet'!BG4</f>
        <v>0</v>
      </c>
    </row>
    <row r="1011" spans="1:6" x14ac:dyDescent="0.35">
      <c r="A1011" s="11">
        <f>'Cover Sheet'!$G$20</f>
        <v>0</v>
      </c>
      <c r="B1011" t="str">
        <f>'Input Sheet'!$BB$3</f>
        <v>ACETIC ANHYDRIDE</v>
      </c>
      <c r="C1011" t="s">
        <v>6</v>
      </c>
      <c r="D1011" s="12" t="s">
        <v>268</v>
      </c>
      <c r="E1011" s="12" t="s">
        <v>268</v>
      </c>
      <c r="F1011">
        <f>'Input Sheet'!BG5</f>
        <v>0</v>
      </c>
    </row>
    <row r="1012" spans="1:6" x14ac:dyDescent="0.35">
      <c r="A1012" s="11">
        <f>'Cover Sheet'!$G$20</f>
        <v>0</v>
      </c>
      <c r="B1012" t="str">
        <f>'Input Sheet'!$BB$3</f>
        <v>ACETIC ANHYDRIDE</v>
      </c>
      <c r="C1012" t="s">
        <v>7</v>
      </c>
      <c r="D1012" s="12" t="s">
        <v>268</v>
      </c>
      <c r="E1012" s="12" t="s">
        <v>268</v>
      </c>
      <c r="F1012">
        <f>'Input Sheet'!BG6</f>
        <v>0</v>
      </c>
    </row>
    <row r="1013" spans="1:6" x14ac:dyDescent="0.35">
      <c r="A1013" s="11">
        <f>'Cover Sheet'!$G$20</f>
        <v>0</v>
      </c>
      <c r="B1013" t="str">
        <f>'Input Sheet'!$BB$3</f>
        <v>ACETIC ANHYDRIDE</v>
      </c>
      <c r="C1013" t="s">
        <v>5</v>
      </c>
      <c r="D1013" s="12" t="s">
        <v>268</v>
      </c>
      <c r="E1013" s="12" t="s">
        <v>268</v>
      </c>
      <c r="F1013">
        <f>'Input Sheet'!BG7</f>
        <v>0</v>
      </c>
    </row>
    <row r="1014" spans="1:6" x14ac:dyDescent="0.35">
      <c r="A1014" s="11">
        <f>'Cover Sheet'!$G$20</f>
        <v>0</v>
      </c>
      <c r="B1014" t="str">
        <f>'Input Sheet'!$BB$3</f>
        <v>ACETIC ANHYDRIDE</v>
      </c>
      <c r="C1014" t="s">
        <v>8</v>
      </c>
      <c r="D1014" s="12" t="s">
        <v>268</v>
      </c>
      <c r="E1014" s="12" t="s">
        <v>268</v>
      </c>
      <c r="F1014">
        <f>'Input Sheet'!BG8</f>
        <v>0</v>
      </c>
    </row>
    <row r="1015" spans="1:6" x14ac:dyDescent="0.35">
      <c r="A1015" s="11">
        <f>'Cover Sheet'!$G$20</f>
        <v>0</v>
      </c>
      <c r="B1015" t="str">
        <f>'Input Sheet'!$BB$3</f>
        <v>ACETIC ANHYDRIDE</v>
      </c>
      <c r="C1015" t="s">
        <v>236</v>
      </c>
      <c r="D1015" s="12" t="s">
        <v>268</v>
      </c>
      <c r="E1015" s="12" t="s">
        <v>268</v>
      </c>
      <c r="F1015">
        <f>'Input Sheet'!BG9</f>
        <v>0</v>
      </c>
    </row>
    <row r="1016" spans="1:6" x14ac:dyDescent="0.35">
      <c r="A1016" s="11">
        <f>'Cover Sheet'!$G$20</f>
        <v>0</v>
      </c>
      <c r="B1016" t="str">
        <f>'Input Sheet'!$BB$3</f>
        <v>ACETIC ANHYDRIDE</v>
      </c>
      <c r="C1016" t="str">
        <f>'Input Sheet'!$CC$12</f>
        <v>Imported in 2024</v>
      </c>
      <c r="D1016" t="str">
        <f>'Input Sheet'!$CC$13</f>
        <v>From Country (Inc EU Countries)</v>
      </c>
      <c r="E1016" s="16">
        <f>'Input Sheet'!BB14</f>
        <v>0</v>
      </c>
      <c r="F1016">
        <f>'Input Sheet'!BC14</f>
        <v>0</v>
      </c>
    </row>
    <row r="1017" spans="1:6" x14ac:dyDescent="0.35">
      <c r="A1017" s="11">
        <f>'Cover Sheet'!$G$20</f>
        <v>0</v>
      </c>
      <c r="B1017" t="str">
        <f>'Input Sheet'!$BB$3</f>
        <v>ACETIC ANHYDRIDE</v>
      </c>
      <c r="C1017" t="str">
        <f>'Input Sheet'!$CC$12</f>
        <v>Imported in 2024</v>
      </c>
      <c r="D1017" t="str">
        <f>'Input Sheet'!$CC$13</f>
        <v>From Country (Inc EU Countries)</v>
      </c>
      <c r="E1017" s="16">
        <f>'Input Sheet'!BB15</f>
        <v>0</v>
      </c>
      <c r="F1017">
        <f>'Input Sheet'!BC15</f>
        <v>0</v>
      </c>
    </row>
    <row r="1018" spans="1:6" x14ac:dyDescent="0.35">
      <c r="A1018" s="11">
        <f>'Cover Sheet'!$G$20</f>
        <v>0</v>
      </c>
      <c r="B1018" t="str">
        <f>'Input Sheet'!$BB$3</f>
        <v>ACETIC ANHYDRIDE</v>
      </c>
      <c r="C1018" t="str">
        <f>'Input Sheet'!$CC$12</f>
        <v>Imported in 2024</v>
      </c>
      <c r="D1018" t="str">
        <f>'Input Sheet'!$CC$13</f>
        <v>From Country (Inc EU Countries)</v>
      </c>
      <c r="E1018" s="16">
        <f>'Input Sheet'!BB16</f>
        <v>0</v>
      </c>
      <c r="F1018">
        <f>'Input Sheet'!BC16</f>
        <v>0</v>
      </c>
    </row>
    <row r="1019" spans="1:6" x14ac:dyDescent="0.35">
      <c r="A1019" s="11">
        <f>'Cover Sheet'!$G$20</f>
        <v>0</v>
      </c>
      <c r="B1019" t="str">
        <f>'Input Sheet'!$BB$3</f>
        <v>ACETIC ANHYDRIDE</v>
      </c>
      <c r="C1019" t="str">
        <f>'Input Sheet'!$CC$12</f>
        <v>Imported in 2024</v>
      </c>
      <c r="D1019" t="str">
        <f>'Input Sheet'!$CC$13</f>
        <v>From Country (Inc EU Countries)</v>
      </c>
      <c r="E1019" s="16">
        <f>'Input Sheet'!BB17</f>
        <v>0</v>
      </c>
      <c r="F1019">
        <f>'Input Sheet'!BC17</f>
        <v>0</v>
      </c>
    </row>
    <row r="1020" spans="1:6" x14ac:dyDescent="0.35">
      <c r="A1020" s="11">
        <f>'Cover Sheet'!$G$20</f>
        <v>0</v>
      </c>
      <c r="B1020" t="str">
        <f>'Input Sheet'!$BB$3</f>
        <v>ACETIC ANHYDRIDE</v>
      </c>
      <c r="C1020" t="str">
        <f>'Input Sheet'!$CC$12</f>
        <v>Imported in 2024</v>
      </c>
      <c r="D1020" t="str">
        <f>'Input Sheet'!$CC$13</f>
        <v>From Country (Inc EU Countries)</v>
      </c>
      <c r="E1020" s="16">
        <f>'Input Sheet'!BB18</f>
        <v>0</v>
      </c>
      <c r="F1020">
        <f>'Input Sheet'!BC18</f>
        <v>0</v>
      </c>
    </row>
    <row r="1021" spans="1:6" x14ac:dyDescent="0.35">
      <c r="A1021" s="11">
        <f>'Cover Sheet'!$G$20</f>
        <v>0</v>
      </c>
      <c r="B1021" t="str">
        <f>'Input Sheet'!$BB$3</f>
        <v>ACETIC ANHYDRIDE</v>
      </c>
      <c r="C1021" t="str">
        <f>'Input Sheet'!$CC$12</f>
        <v>Imported in 2024</v>
      </c>
      <c r="D1021" t="str">
        <f>'Input Sheet'!$CC$13</f>
        <v>From Country (Inc EU Countries)</v>
      </c>
      <c r="E1021" s="16">
        <f>'Input Sheet'!BB19</f>
        <v>0</v>
      </c>
      <c r="F1021">
        <f>'Input Sheet'!BC19</f>
        <v>0</v>
      </c>
    </row>
    <row r="1022" spans="1:6" x14ac:dyDescent="0.35">
      <c r="A1022" s="11">
        <f>'Cover Sheet'!$G$20</f>
        <v>0</v>
      </c>
      <c r="B1022" t="str">
        <f>'Input Sheet'!$BB$3</f>
        <v>ACETIC ANHYDRIDE</v>
      </c>
      <c r="C1022" t="str">
        <f>'Input Sheet'!$CC$12</f>
        <v>Imported in 2024</v>
      </c>
      <c r="D1022" t="str">
        <f>'Input Sheet'!$CC$13</f>
        <v>From Country (Inc EU Countries)</v>
      </c>
      <c r="E1022" s="16">
        <f>'Input Sheet'!BB20</f>
        <v>0</v>
      </c>
      <c r="F1022">
        <f>'Input Sheet'!BC20</f>
        <v>0</v>
      </c>
    </row>
    <row r="1023" spans="1:6" x14ac:dyDescent="0.35">
      <c r="A1023" s="11">
        <f>'Cover Sheet'!$G$20</f>
        <v>0</v>
      </c>
      <c r="B1023" t="str">
        <f>'Input Sheet'!$BB$3</f>
        <v>ACETIC ANHYDRIDE</v>
      </c>
      <c r="C1023" t="str">
        <f>'Input Sheet'!$CC$12</f>
        <v>Imported in 2024</v>
      </c>
      <c r="D1023" t="str">
        <f>'Input Sheet'!$CC$13</f>
        <v>From Country (Inc EU Countries)</v>
      </c>
      <c r="E1023" s="16">
        <f>'Input Sheet'!BB21</f>
        <v>0</v>
      </c>
      <c r="F1023">
        <f>'Input Sheet'!BC21</f>
        <v>0</v>
      </c>
    </row>
    <row r="1024" spans="1:6" x14ac:dyDescent="0.35">
      <c r="A1024" s="11">
        <f>'Cover Sheet'!$G$20</f>
        <v>0</v>
      </c>
      <c r="B1024" t="str">
        <f>'Input Sheet'!$BB$3</f>
        <v>ACETIC ANHYDRIDE</v>
      </c>
      <c r="C1024" t="str">
        <f>'Input Sheet'!$CC$12</f>
        <v>Imported in 2024</v>
      </c>
      <c r="D1024" t="str">
        <f>'Input Sheet'!$CC$13</f>
        <v>From Country (Inc EU Countries)</v>
      </c>
      <c r="E1024" s="16">
        <f>'Input Sheet'!BB22</f>
        <v>0</v>
      </c>
      <c r="F1024">
        <f>'Input Sheet'!BC22</f>
        <v>0</v>
      </c>
    </row>
    <row r="1025" spans="1:6" x14ac:dyDescent="0.35">
      <c r="A1025" s="11">
        <f>'Cover Sheet'!$G$20</f>
        <v>0</v>
      </c>
      <c r="B1025" t="str">
        <f>'Input Sheet'!$BB$3</f>
        <v>ACETIC ANHYDRIDE</v>
      </c>
      <c r="C1025" t="str">
        <f>'Input Sheet'!$CC$12</f>
        <v>Imported in 2024</v>
      </c>
      <c r="D1025" t="str">
        <f>'Input Sheet'!$CC$13</f>
        <v>From Country (Inc EU Countries)</v>
      </c>
      <c r="E1025" s="16">
        <f>'Input Sheet'!BB23</f>
        <v>0</v>
      </c>
      <c r="F1025">
        <f>'Input Sheet'!BC23</f>
        <v>0</v>
      </c>
    </row>
    <row r="1026" spans="1:6" x14ac:dyDescent="0.35">
      <c r="A1026" s="11">
        <f>'Cover Sheet'!$G$20</f>
        <v>0</v>
      </c>
      <c r="B1026" t="str">
        <f>'Input Sheet'!$BB$3</f>
        <v>ACETIC ANHYDRIDE</v>
      </c>
      <c r="C1026" t="str">
        <f>'Input Sheet'!$CC$12</f>
        <v>Imported in 2024</v>
      </c>
      <c r="D1026" t="str">
        <f>'Input Sheet'!$CC$13</f>
        <v>From Country (Inc EU Countries)</v>
      </c>
      <c r="E1026" s="16">
        <f>'Input Sheet'!BB24</f>
        <v>0</v>
      </c>
      <c r="F1026">
        <f>'Input Sheet'!BC24</f>
        <v>0</v>
      </c>
    </row>
    <row r="1027" spans="1:6" x14ac:dyDescent="0.35">
      <c r="A1027" s="11">
        <f>'Cover Sheet'!$G$20</f>
        <v>0</v>
      </c>
      <c r="B1027" t="str">
        <f>'Input Sheet'!$BB$3</f>
        <v>ACETIC ANHYDRIDE</v>
      </c>
      <c r="C1027" t="str">
        <f>'Input Sheet'!$CC$12</f>
        <v>Imported in 2024</v>
      </c>
      <c r="D1027" t="str">
        <f>'Input Sheet'!$CC$13</f>
        <v>From Country (Inc EU Countries)</v>
      </c>
      <c r="E1027" s="16">
        <f>'Input Sheet'!BB25</f>
        <v>0</v>
      </c>
      <c r="F1027">
        <f>'Input Sheet'!BC25</f>
        <v>0</v>
      </c>
    </row>
    <row r="1028" spans="1:6" x14ac:dyDescent="0.35">
      <c r="A1028" s="11">
        <f>'Cover Sheet'!$G$20</f>
        <v>0</v>
      </c>
      <c r="B1028" t="str">
        <f>'Input Sheet'!$BB$3</f>
        <v>ACETIC ANHYDRIDE</v>
      </c>
      <c r="C1028" t="str">
        <f>'Input Sheet'!$CC$12</f>
        <v>Imported in 2024</v>
      </c>
      <c r="D1028" t="str">
        <f>'Input Sheet'!$CC$13</f>
        <v>From Country (Inc EU Countries)</v>
      </c>
      <c r="E1028" s="16">
        <f>'Input Sheet'!BB26</f>
        <v>0</v>
      </c>
      <c r="F1028">
        <f>'Input Sheet'!BC26</f>
        <v>0</v>
      </c>
    </row>
    <row r="1029" spans="1:6" x14ac:dyDescent="0.35">
      <c r="A1029" s="11">
        <f>'Cover Sheet'!$G$20</f>
        <v>0</v>
      </c>
      <c r="B1029" t="str">
        <f>'Input Sheet'!$BB$3</f>
        <v>ACETIC ANHYDRIDE</v>
      </c>
      <c r="C1029" t="str">
        <f>'Input Sheet'!$CC$12</f>
        <v>Imported in 2024</v>
      </c>
      <c r="D1029" t="str">
        <f>'Input Sheet'!$CC$13</f>
        <v>From Country (Inc EU Countries)</v>
      </c>
      <c r="E1029" s="16">
        <f>'Input Sheet'!BB27</f>
        <v>0</v>
      </c>
      <c r="F1029">
        <f>'Input Sheet'!BC27</f>
        <v>0</v>
      </c>
    </row>
    <row r="1030" spans="1:6" x14ac:dyDescent="0.35">
      <c r="A1030" s="11">
        <f>'Cover Sheet'!$G$20</f>
        <v>0</v>
      </c>
      <c r="B1030" t="str">
        <f>'Input Sheet'!$BB$3</f>
        <v>ACETIC ANHYDRIDE</v>
      </c>
      <c r="C1030" t="str">
        <f>'Input Sheet'!$CC$12</f>
        <v>Imported in 2024</v>
      </c>
      <c r="D1030" t="str">
        <f>'Input Sheet'!$CC$13</f>
        <v>From Country (Inc EU Countries)</v>
      </c>
      <c r="E1030" s="16">
        <f>'Input Sheet'!BB28</f>
        <v>0</v>
      </c>
      <c r="F1030">
        <f>'Input Sheet'!BC28</f>
        <v>0</v>
      </c>
    </row>
    <row r="1031" spans="1:6" x14ac:dyDescent="0.35">
      <c r="A1031" s="11">
        <f>'Cover Sheet'!$G$20</f>
        <v>0</v>
      </c>
      <c r="B1031" t="str">
        <f>'Input Sheet'!$BB$3</f>
        <v>ACETIC ANHYDRIDE</v>
      </c>
      <c r="C1031" t="str">
        <f>'Input Sheet'!$CC$12</f>
        <v>Imported in 2024</v>
      </c>
      <c r="D1031" t="str">
        <f>'Input Sheet'!$CC$13</f>
        <v>From Country (Inc EU Countries)</v>
      </c>
      <c r="E1031" s="16">
        <f>'Input Sheet'!BB29</f>
        <v>0</v>
      </c>
      <c r="F1031">
        <f>'Input Sheet'!BC29</f>
        <v>0</v>
      </c>
    </row>
    <row r="1032" spans="1:6" x14ac:dyDescent="0.35">
      <c r="A1032" s="11">
        <f>'Cover Sheet'!$G$20</f>
        <v>0</v>
      </c>
      <c r="B1032" t="str">
        <f>'Input Sheet'!$BB$3</f>
        <v>ACETIC ANHYDRIDE</v>
      </c>
      <c r="C1032" t="str">
        <f>'Input Sheet'!$CC$12</f>
        <v>Imported in 2024</v>
      </c>
      <c r="D1032" t="str">
        <f>'Input Sheet'!$CC$13</f>
        <v>From Country (Inc EU Countries)</v>
      </c>
      <c r="E1032" s="16">
        <f>'Input Sheet'!BB30</f>
        <v>0</v>
      </c>
      <c r="F1032">
        <f>'Input Sheet'!BC30</f>
        <v>0</v>
      </c>
    </row>
    <row r="1033" spans="1:6" x14ac:dyDescent="0.35">
      <c r="A1033" s="11">
        <f>'Cover Sheet'!$G$20</f>
        <v>0</v>
      </c>
      <c r="B1033" t="str">
        <f>'Input Sheet'!$BB$3</f>
        <v>ACETIC ANHYDRIDE</v>
      </c>
      <c r="C1033" t="str">
        <f>'Input Sheet'!$CG$12</f>
        <v>Exported in 2024</v>
      </c>
      <c r="D1033" t="str">
        <f>'Input Sheet'!$CG$13</f>
        <v>To Country (Inc EU Countries)</v>
      </c>
      <c r="E1033" s="16">
        <f>'Input Sheet'!BF14</f>
        <v>0</v>
      </c>
      <c r="F1033">
        <f>'Input Sheet'!BG14</f>
        <v>0</v>
      </c>
    </row>
    <row r="1034" spans="1:6" x14ac:dyDescent="0.35">
      <c r="A1034" s="11">
        <f>'Cover Sheet'!$G$20</f>
        <v>0</v>
      </c>
      <c r="B1034" t="str">
        <f>'Input Sheet'!$BB$3</f>
        <v>ACETIC ANHYDRIDE</v>
      </c>
      <c r="C1034" t="str">
        <f>'Input Sheet'!$CG$12</f>
        <v>Exported in 2024</v>
      </c>
      <c r="D1034" t="str">
        <f>'Input Sheet'!$CG$13</f>
        <v>To Country (Inc EU Countries)</v>
      </c>
      <c r="E1034" s="16">
        <f>'Input Sheet'!BF15</f>
        <v>0</v>
      </c>
      <c r="F1034">
        <f>'Input Sheet'!BG15</f>
        <v>0</v>
      </c>
    </row>
    <row r="1035" spans="1:6" x14ac:dyDescent="0.35">
      <c r="A1035" s="11">
        <f>'Cover Sheet'!$G$20</f>
        <v>0</v>
      </c>
      <c r="B1035" t="str">
        <f>'Input Sheet'!$BB$3</f>
        <v>ACETIC ANHYDRIDE</v>
      </c>
      <c r="C1035" t="str">
        <f>'Input Sheet'!$CG$12</f>
        <v>Exported in 2024</v>
      </c>
      <c r="D1035" t="str">
        <f>'Input Sheet'!$CG$13</f>
        <v>To Country (Inc EU Countries)</v>
      </c>
      <c r="E1035" s="16">
        <f>'Input Sheet'!BF16</f>
        <v>0</v>
      </c>
      <c r="F1035">
        <f>'Input Sheet'!BG16</f>
        <v>0</v>
      </c>
    </row>
    <row r="1036" spans="1:6" x14ac:dyDescent="0.35">
      <c r="A1036" s="11">
        <f>'Cover Sheet'!$G$20</f>
        <v>0</v>
      </c>
      <c r="B1036" t="str">
        <f>'Input Sheet'!$BB$3</f>
        <v>ACETIC ANHYDRIDE</v>
      </c>
      <c r="C1036" t="str">
        <f>'Input Sheet'!$CG$12</f>
        <v>Exported in 2024</v>
      </c>
      <c r="D1036" t="str">
        <f>'Input Sheet'!$CG$13</f>
        <v>To Country (Inc EU Countries)</v>
      </c>
      <c r="E1036" s="16">
        <f>'Input Sheet'!BF17</f>
        <v>0</v>
      </c>
      <c r="F1036">
        <f>'Input Sheet'!BG17</f>
        <v>0</v>
      </c>
    </row>
    <row r="1037" spans="1:6" x14ac:dyDescent="0.35">
      <c r="A1037" s="11">
        <f>'Cover Sheet'!$G$20</f>
        <v>0</v>
      </c>
      <c r="B1037" t="str">
        <f>'Input Sheet'!$BB$3</f>
        <v>ACETIC ANHYDRIDE</v>
      </c>
      <c r="C1037" t="str">
        <f>'Input Sheet'!$CG$12</f>
        <v>Exported in 2024</v>
      </c>
      <c r="D1037" t="str">
        <f>'Input Sheet'!$CG$13</f>
        <v>To Country (Inc EU Countries)</v>
      </c>
      <c r="E1037" s="16">
        <f>'Input Sheet'!BF18</f>
        <v>0</v>
      </c>
      <c r="F1037">
        <f>'Input Sheet'!BG18</f>
        <v>0</v>
      </c>
    </row>
    <row r="1038" spans="1:6" x14ac:dyDescent="0.35">
      <c r="A1038" s="11">
        <f>'Cover Sheet'!$G$20</f>
        <v>0</v>
      </c>
      <c r="B1038" t="str">
        <f>'Input Sheet'!$BB$3</f>
        <v>ACETIC ANHYDRIDE</v>
      </c>
      <c r="C1038" t="str">
        <f>'Input Sheet'!$CG$12</f>
        <v>Exported in 2024</v>
      </c>
      <c r="D1038" t="str">
        <f>'Input Sheet'!$CG$13</f>
        <v>To Country (Inc EU Countries)</v>
      </c>
      <c r="E1038" s="16">
        <f>'Input Sheet'!BF19</f>
        <v>0</v>
      </c>
      <c r="F1038">
        <f>'Input Sheet'!BG19</f>
        <v>0</v>
      </c>
    </row>
    <row r="1039" spans="1:6" x14ac:dyDescent="0.35">
      <c r="A1039" s="11">
        <f>'Cover Sheet'!$G$20</f>
        <v>0</v>
      </c>
      <c r="B1039" t="str">
        <f>'Input Sheet'!$BB$3</f>
        <v>ACETIC ANHYDRIDE</v>
      </c>
      <c r="C1039" t="str">
        <f>'Input Sheet'!$CG$12</f>
        <v>Exported in 2024</v>
      </c>
      <c r="D1039" t="str">
        <f>'Input Sheet'!$CG$13</f>
        <v>To Country (Inc EU Countries)</v>
      </c>
      <c r="E1039" s="16">
        <f>'Input Sheet'!BF20</f>
        <v>0</v>
      </c>
      <c r="F1039">
        <f>'Input Sheet'!BG20</f>
        <v>0</v>
      </c>
    </row>
    <row r="1040" spans="1:6" x14ac:dyDescent="0.35">
      <c r="A1040" s="11">
        <f>'Cover Sheet'!$G$20</f>
        <v>0</v>
      </c>
      <c r="B1040" t="str">
        <f>'Input Sheet'!$BB$3</f>
        <v>ACETIC ANHYDRIDE</v>
      </c>
      <c r="C1040" t="str">
        <f>'Input Sheet'!$CG$12</f>
        <v>Exported in 2024</v>
      </c>
      <c r="D1040" t="str">
        <f>'Input Sheet'!$CG$13</f>
        <v>To Country (Inc EU Countries)</v>
      </c>
      <c r="E1040" s="16">
        <f>'Input Sheet'!BF21</f>
        <v>0</v>
      </c>
      <c r="F1040">
        <f>'Input Sheet'!BG21</f>
        <v>0</v>
      </c>
    </row>
    <row r="1041" spans="1:6" x14ac:dyDescent="0.35">
      <c r="A1041" s="11">
        <f>'Cover Sheet'!$G$20</f>
        <v>0</v>
      </c>
      <c r="B1041" t="str">
        <f>'Input Sheet'!$BB$3</f>
        <v>ACETIC ANHYDRIDE</v>
      </c>
      <c r="C1041" t="str">
        <f>'Input Sheet'!$CG$12</f>
        <v>Exported in 2024</v>
      </c>
      <c r="D1041" t="str">
        <f>'Input Sheet'!$CG$13</f>
        <v>To Country (Inc EU Countries)</v>
      </c>
      <c r="E1041" s="16">
        <f>'Input Sheet'!BF22</f>
        <v>0</v>
      </c>
      <c r="F1041">
        <f>'Input Sheet'!BG22</f>
        <v>0</v>
      </c>
    </row>
    <row r="1042" spans="1:6" x14ac:dyDescent="0.35">
      <c r="A1042" s="11">
        <f>'Cover Sheet'!$G$20</f>
        <v>0</v>
      </c>
      <c r="B1042" t="str">
        <f>'Input Sheet'!$BB$3</f>
        <v>ACETIC ANHYDRIDE</v>
      </c>
      <c r="C1042" t="str">
        <f>'Input Sheet'!$CG$12</f>
        <v>Exported in 2024</v>
      </c>
      <c r="D1042" t="str">
        <f>'Input Sheet'!$CG$13</f>
        <v>To Country (Inc EU Countries)</v>
      </c>
      <c r="E1042" s="16">
        <f>'Input Sheet'!BF23</f>
        <v>0</v>
      </c>
      <c r="F1042">
        <f>'Input Sheet'!BG23</f>
        <v>0</v>
      </c>
    </row>
    <row r="1043" spans="1:6" x14ac:dyDescent="0.35">
      <c r="A1043" s="11">
        <f>'Cover Sheet'!$G$20</f>
        <v>0</v>
      </c>
      <c r="B1043" t="str">
        <f>'Input Sheet'!$BB$3</f>
        <v>ACETIC ANHYDRIDE</v>
      </c>
      <c r="C1043" t="str">
        <f>'Input Sheet'!$CG$12</f>
        <v>Exported in 2024</v>
      </c>
      <c r="D1043" t="str">
        <f>'Input Sheet'!$CG$13</f>
        <v>To Country (Inc EU Countries)</v>
      </c>
      <c r="E1043" s="16">
        <f>'Input Sheet'!BF24</f>
        <v>0</v>
      </c>
      <c r="F1043">
        <f>'Input Sheet'!BG24</f>
        <v>0</v>
      </c>
    </row>
    <row r="1044" spans="1:6" x14ac:dyDescent="0.35">
      <c r="A1044" s="11">
        <f>'Cover Sheet'!$G$20</f>
        <v>0</v>
      </c>
      <c r="B1044" t="str">
        <f>'Input Sheet'!$BB$3</f>
        <v>ACETIC ANHYDRIDE</v>
      </c>
      <c r="C1044" t="str">
        <f>'Input Sheet'!$CG$12</f>
        <v>Exported in 2024</v>
      </c>
      <c r="D1044" t="str">
        <f>'Input Sheet'!$CG$13</f>
        <v>To Country (Inc EU Countries)</v>
      </c>
      <c r="E1044" s="16">
        <f>'Input Sheet'!BF25</f>
        <v>0</v>
      </c>
      <c r="F1044">
        <f>'Input Sheet'!BG25</f>
        <v>0</v>
      </c>
    </row>
    <row r="1045" spans="1:6" x14ac:dyDescent="0.35">
      <c r="A1045" s="11">
        <f>'Cover Sheet'!$G$20</f>
        <v>0</v>
      </c>
      <c r="B1045" t="str">
        <f>'Input Sheet'!$BB$3</f>
        <v>ACETIC ANHYDRIDE</v>
      </c>
      <c r="C1045" t="str">
        <f>'Input Sheet'!$CG$12</f>
        <v>Exported in 2024</v>
      </c>
      <c r="D1045" t="str">
        <f>'Input Sheet'!$CG$13</f>
        <v>To Country (Inc EU Countries)</v>
      </c>
      <c r="E1045" s="16">
        <f>'Input Sheet'!BF26</f>
        <v>0</v>
      </c>
      <c r="F1045">
        <f>'Input Sheet'!BG26</f>
        <v>0</v>
      </c>
    </row>
    <row r="1046" spans="1:6" x14ac:dyDescent="0.35">
      <c r="A1046" s="11">
        <f>'Cover Sheet'!$G$20</f>
        <v>0</v>
      </c>
      <c r="B1046" t="str">
        <f>'Input Sheet'!$BB$3</f>
        <v>ACETIC ANHYDRIDE</v>
      </c>
      <c r="C1046" t="str">
        <f>'Input Sheet'!$CG$12</f>
        <v>Exported in 2024</v>
      </c>
      <c r="D1046" t="str">
        <f>'Input Sheet'!$CG$13</f>
        <v>To Country (Inc EU Countries)</v>
      </c>
      <c r="E1046" s="16">
        <f>'Input Sheet'!BF27</f>
        <v>0</v>
      </c>
      <c r="F1046">
        <f>'Input Sheet'!BG27</f>
        <v>0</v>
      </c>
    </row>
    <row r="1047" spans="1:6" x14ac:dyDescent="0.35">
      <c r="A1047" s="11">
        <f>'Cover Sheet'!$G$20</f>
        <v>0</v>
      </c>
      <c r="B1047" t="str">
        <f>'Input Sheet'!$BB$3</f>
        <v>ACETIC ANHYDRIDE</v>
      </c>
      <c r="C1047" t="str">
        <f>'Input Sheet'!$CG$12</f>
        <v>Exported in 2024</v>
      </c>
      <c r="D1047" t="str">
        <f>'Input Sheet'!$CG$13</f>
        <v>To Country (Inc EU Countries)</v>
      </c>
      <c r="E1047" s="16">
        <f>'Input Sheet'!BF28</f>
        <v>0</v>
      </c>
      <c r="F1047">
        <f>'Input Sheet'!BG28</f>
        <v>0</v>
      </c>
    </row>
    <row r="1048" spans="1:6" x14ac:dyDescent="0.35">
      <c r="A1048" s="11">
        <f>'Cover Sheet'!$G$20</f>
        <v>0</v>
      </c>
      <c r="B1048" t="str">
        <f>'Input Sheet'!$BB$3</f>
        <v>ACETIC ANHYDRIDE</v>
      </c>
      <c r="C1048" t="str">
        <f>'Input Sheet'!$CG$12</f>
        <v>Exported in 2024</v>
      </c>
      <c r="D1048" t="str">
        <f>'Input Sheet'!$CG$13</f>
        <v>To Country (Inc EU Countries)</v>
      </c>
      <c r="E1048" s="16">
        <f>'Input Sheet'!BF29</f>
        <v>0</v>
      </c>
      <c r="F1048">
        <f>'Input Sheet'!BG29</f>
        <v>0</v>
      </c>
    </row>
    <row r="1049" spans="1:6" x14ac:dyDescent="0.35">
      <c r="A1049" s="11">
        <f>'Cover Sheet'!$G$20</f>
        <v>0</v>
      </c>
      <c r="B1049" t="str">
        <f>'Input Sheet'!$BB$3</f>
        <v>ACETIC ANHYDRIDE</v>
      </c>
      <c r="C1049" t="str">
        <f>'Input Sheet'!$CG$12</f>
        <v>Exported in 2024</v>
      </c>
      <c r="D1049" t="str">
        <f>'Input Sheet'!$CG$13</f>
        <v>To Country (Inc EU Countries)</v>
      </c>
      <c r="E1049" s="16">
        <f>'Input Sheet'!BF30</f>
        <v>0</v>
      </c>
      <c r="F1049">
        <f>'Input Sheet'!BG30</f>
        <v>0</v>
      </c>
    </row>
    <row r="1050" spans="1:6" x14ac:dyDescent="0.35">
      <c r="A1050" s="11">
        <f>'Cover Sheet'!$G$20</f>
        <v>0</v>
      </c>
      <c r="B1050" t="str">
        <f>'Input Sheet'!$BB$3</f>
        <v>ACETIC ANHYDRIDE</v>
      </c>
      <c r="C1050" t="str">
        <f>'Input Sheet'!$CC$34</f>
        <v>Used in 2024</v>
      </c>
      <c r="D1050" t="str">
        <f>'Input Sheet'!$CC$35</f>
        <v>Purpose</v>
      </c>
      <c r="E1050" s="17">
        <f>'Input Sheet'!BB36</f>
        <v>0</v>
      </c>
      <c r="F1050">
        <f>'Input Sheet'!BC36</f>
        <v>0</v>
      </c>
    </row>
    <row r="1051" spans="1:6" x14ac:dyDescent="0.35">
      <c r="A1051" s="11">
        <f>'Cover Sheet'!$G$20</f>
        <v>0</v>
      </c>
      <c r="B1051" t="str">
        <f>'Input Sheet'!$BB$3</f>
        <v>ACETIC ANHYDRIDE</v>
      </c>
      <c r="C1051" t="str">
        <f>'Input Sheet'!$CC$34</f>
        <v>Used in 2024</v>
      </c>
      <c r="D1051" t="str">
        <f>'Input Sheet'!$CC$35</f>
        <v>Purpose</v>
      </c>
      <c r="E1051" s="17">
        <f>'Input Sheet'!BB37</f>
        <v>0</v>
      </c>
      <c r="F1051">
        <f>'Input Sheet'!BC37</f>
        <v>0</v>
      </c>
    </row>
    <row r="1052" spans="1:6" x14ac:dyDescent="0.35">
      <c r="A1052" s="11">
        <f>'Cover Sheet'!$G$20</f>
        <v>0</v>
      </c>
      <c r="B1052" t="str">
        <f>'Input Sheet'!$BB$3</f>
        <v>ACETIC ANHYDRIDE</v>
      </c>
      <c r="C1052" t="str">
        <f>'Input Sheet'!$CC$34</f>
        <v>Used in 2024</v>
      </c>
      <c r="D1052" t="str">
        <f>'Input Sheet'!$CC$35</f>
        <v>Purpose</v>
      </c>
      <c r="E1052" s="17">
        <f>'Input Sheet'!BB38</f>
        <v>0</v>
      </c>
      <c r="F1052">
        <f>'Input Sheet'!BC38</f>
        <v>0</v>
      </c>
    </row>
    <row r="1053" spans="1:6" x14ac:dyDescent="0.35">
      <c r="A1053" s="11">
        <f>'Cover Sheet'!$G$20</f>
        <v>0</v>
      </c>
      <c r="B1053" t="str">
        <f>'Input Sheet'!$BB$3</f>
        <v>ACETIC ANHYDRIDE</v>
      </c>
      <c r="C1053" t="str">
        <f>'Input Sheet'!$CC$34</f>
        <v>Used in 2024</v>
      </c>
      <c r="D1053" t="str">
        <f>'Input Sheet'!$CC$35</f>
        <v>Purpose</v>
      </c>
      <c r="E1053" s="17">
        <f>'Input Sheet'!BB39</f>
        <v>0</v>
      </c>
      <c r="F1053">
        <f>'Input Sheet'!BC39</f>
        <v>0</v>
      </c>
    </row>
    <row r="1054" spans="1:6" x14ac:dyDescent="0.35">
      <c r="A1054" s="11">
        <f>'Cover Sheet'!$G$20</f>
        <v>0</v>
      </c>
      <c r="B1054" t="str">
        <f>'Input Sheet'!$BB$3</f>
        <v>ACETIC ANHYDRIDE</v>
      </c>
      <c r="C1054" t="str">
        <f>'Input Sheet'!$CC$34</f>
        <v>Used in 2024</v>
      </c>
      <c r="D1054" t="str">
        <f>'Input Sheet'!$CC$35</f>
        <v>Purpose</v>
      </c>
      <c r="E1054" s="17">
        <f>'Input Sheet'!BB40</f>
        <v>0</v>
      </c>
      <c r="F1054">
        <f>'Input Sheet'!BC40</f>
        <v>0</v>
      </c>
    </row>
    <row r="1055" spans="1:6" x14ac:dyDescent="0.35">
      <c r="A1055" s="11">
        <f>'Cover Sheet'!$G$20</f>
        <v>0</v>
      </c>
      <c r="B1055" t="str">
        <f>'Input Sheet'!$BB$3</f>
        <v>ACETIC ANHYDRIDE</v>
      </c>
      <c r="C1055" t="str">
        <f>'Input Sheet'!$CC$34</f>
        <v>Used in 2024</v>
      </c>
      <c r="D1055" t="str">
        <f>'Input Sheet'!$CC$35</f>
        <v>Purpose</v>
      </c>
      <c r="E1055" s="17">
        <f>'Input Sheet'!BB41</f>
        <v>0</v>
      </c>
      <c r="F1055">
        <f>'Input Sheet'!BC41</f>
        <v>0</v>
      </c>
    </row>
    <row r="1056" spans="1:6" x14ac:dyDescent="0.35">
      <c r="A1056" s="11">
        <f>'Cover Sheet'!$G$20</f>
        <v>0</v>
      </c>
      <c r="B1056" t="str">
        <f>'Input Sheet'!$BB$3</f>
        <v>ACETIC ANHYDRIDE</v>
      </c>
      <c r="C1056" t="str">
        <f>'Input Sheet'!$CC$34</f>
        <v>Used in 2024</v>
      </c>
      <c r="D1056" t="str">
        <f>'Input Sheet'!$CC$35</f>
        <v>Purpose</v>
      </c>
      <c r="E1056" s="17">
        <f>'Input Sheet'!BB42</f>
        <v>0</v>
      </c>
      <c r="F1056">
        <f>'Input Sheet'!BC42</f>
        <v>0</v>
      </c>
    </row>
    <row r="1057" spans="1:6" x14ac:dyDescent="0.35">
      <c r="A1057" s="11">
        <f>'Cover Sheet'!$G$20</f>
        <v>0</v>
      </c>
      <c r="B1057" t="str">
        <f>'Input Sheet'!$BB$3</f>
        <v>ACETIC ANHYDRIDE</v>
      </c>
      <c r="C1057" t="str">
        <f>'Input Sheet'!$CC$34</f>
        <v>Used in 2024</v>
      </c>
      <c r="D1057" t="str">
        <f>'Input Sheet'!$CC$35</f>
        <v>Purpose</v>
      </c>
      <c r="E1057" s="17">
        <f>'Input Sheet'!BB43</f>
        <v>0</v>
      </c>
      <c r="F1057">
        <f>'Input Sheet'!BC43</f>
        <v>0</v>
      </c>
    </row>
    <row r="1058" spans="1:6" x14ac:dyDescent="0.35">
      <c r="A1058" s="11">
        <f>'Cover Sheet'!$G$20</f>
        <v>0</v>
      </c>
      <c r="B1058" t="str">
        <f>'Input Sheet'!$BB$3</f>
        <v>ACETIC ANHYDRIDE</v>
      </c>
      <c r="C1058" t="str">
        <f>'Input Sheet'!$CC$34</f>
        <v>Used in 2024</v>
      </c>
      <c r="D1058" t="str">
        <f>'Input Sheet'!$CC$35</f>
        <v>Purpose</v>
      </c>
      <c r="E1058" s="17">
        <f>'Input Sheet'!BB44</f>
        <v>0</v>
      </c>
      <c r="F1058">
        <f>'Input Sheet'!BC44</f>
        <v>0</v>
      </c>
    </row>
    <row r="1059" spans="1:6" x14ac:dyDescent="0.35">
      <c r="A1059" s="11">
        <f>'Cover Sheet'!$G$20</f>
        <v>0</v>
      </c>
      <c r="B1059" t="str">
        <f>'Input Sheet'!$BB$3</f>
        <v>ACETIC ANHYDRIDE</v>
      </c>
      <c r="C1059" t="str">
        <f>'Input Sheet'!$CC$34</f>
        <v>Used in 2024</v>
      </c>
      <c r="D1059" t="str">
        <f>'Input Sheet'!$CC$35</f>
        <v>Purpose</v>
      </c>
      <c r="E1059" s="17">
        <f>'Input Sheet'!BB45</f>
        <v>0</v>
      </c>
      <c r="F1059">
        <f>'Input Sheet'!BC45</f>
        <v>0</v>
      </c>
    </row>
    <row r="1060" spans="1:6" x14ac:dyDescent="0.35">
      <c r="A1060" s="11">
        <f>'Cover Sheet'!$G$20</f>
        <v>0</v>
      </c>
      <c r="B1060" t="str">
        <f>'Input Sheet'!$BB$3</f>
        <v>ACETIC ANHYDRIDE</v>
      </c>
      <c r="C1060" t="str">
        <f>'Input Sheet'!$CC$34</f>
        <v>Used in 2024</v>
      </c>
      <c r="D1060" t="str">
        <f>'Input Sheet'!$CC$35</f>
        <v>Purpose</v>
      </c>
      <c r="E1060" s="17">
        <f>'Input Sheet'!BB46</f>
        <v>0</v>
      </c>
      <c r="F1060">
        <f>'Input Sheet'!BC46</f>
        <v>0</v>
      </c>
    </row>
    <row r="1061" spans="1:6" x14ac:dyDescent="0.35">
      <c r="A1061" s="11">
        <f>'Cover Sheet'!$G$20</f>
        <v>0</v>
      </c>
      <c r="B1061" t="str">
        <f>'Input Sheet'!$BB$3</f>
        <v>ACETIC ANHYDRIDE</v>
      </c>
      <c r="C1061" t="str">
        <f>'Input Sheet'!$CC$34</f>
        <v>Used in 2024</v>
      </c>
      <c r="D1061" t="str">
        <f>'Input Sheet'!$CC$35</f>
        <v>Purpose</v>
      </c>
      <c r="E1061" s="17">
        <f>'Input Sheet'!BB47</f>
        <v>0</v>
      </c>
      <c r="F1061">
        <f>'Input Sheet'!BC47</f>
        <v>0</v>
      </c>
    </row>
    <row r="1062" spans="1:6" x14ac:dyDescent="0.35">
      <c r="A1062" s="11">
        <f>'Cover Sheet'!$G$20</f>
        <v>0</v>
      </c>
      <c r="B1062" t="str">
        <f>'Input Sheet'!$BB$3</f>
        <v>ACETIC ANHYDRIDE</v>
      </c>
      <c r="C1062" t="str">
        <f>'Input Sheet'!$CC$34</f>
        <v>Used in 2024</v>
      </c>
      <c r="D1062" t="str">
        <f>'Input Sheet'!$CC$35</f>
        <v>Purpose</v>
      </c>
      <c r="E1062" s="17">
        <f>'Input Sheet'!BB48</f>
        <v>0</v>
      </c>
      <c r="F1062">
        <f>'Input Sheet'!BC48</f>
        <v>0</v>
      </c>
    </row>
    <row r="1063" spans="1:6" x14ac:dyDescent="0.35">
      <c r="A1063" s="11">
        <f>'Cover Sheet'!$G$20</f>
        <v>0</v>
      </c>
      <c r="B1063" t="str">
        <f>'Input Sheet'!$BB$3</f>
        <v>ACETIC ANHYDRIDE</v>
      </c>
      <c r="C1063" t="str">
        <f>'Input Sheet'!$CC$34</f>
        <v>Used in 2024</v>
      </c>
      <c r="D1063" t="str">
        <f>'Input Sheet'!$CC$35</f>
        <v>Purpose</v>
      </c>
      <c r="E1063" s="17">
        <f>'Input Sheet'!BB49</f>
        <v>0</v>
      </c>
      <c r="F1063">
        <f>'Input Sheet'!BC49</f>
        <v>0</v>
      </c>
    </row>
    <row r="1064" spans="1:6" x14ac:dyDescent="0.35">
      <c r="A1064" s="11">
        <f>'Cover Sheet'!$G$20</f>
        <v>0</v>
      </c>
      <c r="B1064" t="str">
        <f>'Input Sheet'!$BB$3</f>
        <v>ACETIC ANHYDRIDE</v>
      </c>
      <c r="C1064" t="str">
        <f>'Input Sheet'!$CC$34</f>
        <v>Used in 2024</v>
      </c>
      <c r="D1064" t="str">
        <f>'Input Sheet'!$CC$35</f>
        <v>Purpose</v>
      </c>
      <c r="E1064" s="17">
        <f>'Input Sheet'!BB50</f>
        <v>0</v>
      </c>
      <c r="F1064">
        <f>'Input Sheet'!BC50</f>
        <v>0</v>
      </c>
    </row>
    <row r="1065" spans="1:6" x14ac:dyDescent="0.35">
      <c r="A1065" s="11">
        <f>'Cover Sheet'!$G$20</f>
        <v>0</v>
      </c>
      <c r="B1065" t="str">
        <f>'Input Sheet'!$BB$3</f>
        <v>ACETIC ANHYDRIDE</v>
      </c>
      <c r="C1065" t="str">
        <f>'Input Sheet'!$CC$34</f>
        <v>Used in 2024</v>
      </c>
      <c r="D1065" t="str">
        <f>'Input Sheet'!$CC$35</f>
        <v>Purpose</v>
      </c>
      <c r="E1065" s="17">
        <f>'Input Sheet'!BB51</f>
        <v>0</v>
      </c>
      <c r="F1065">
        <f>'Input Sheet'!BC51</f>
        <v>0</v>
      </c>
    </row>
    <row r="1066" spans="1:6" x14ac:dyDescent="0.35">
      <c r="A1066" s="11">
        <f>'Cover Sheet'!$G$20</f>
        <v>0</v>
      </c>
      <c r="B1066" t="str">
        <f>'Input Sheet'!$BB$3</f>
        <v>ACETIC ANHYDRIDE</v>
      </c>
      <c r="C1066" t="str">
        <f>'Input Sheet'!$CG$34</f>
        <v>Approximate use for 2025</v>
      </c>
      <c r="D1066" t="str">
        <f>'Input Sheet'!$CG$35</f>
        <v>Purpose</v>
      </c>
      <c r="E1066" s="17">
        <f>'Input Sheet'!BF36</f>
        <v>0</v>
      </c>
      <c r="F1066">
        <f>'Input Sheet'!BG36</f>
        <v>0</v>
      </c>
    </row>
    <row r="1067" spans="1:6" x14ac:dyDescent="0.35">
      <c r="A1067" s="11">
        <f>'Cover Sheet'!$G$20</f>
        <v>0</v>
      </c>
      <c r="B1067" t="str">
        <f>'Input Sheet'!$BB$3</f>
        <v>ACETIC ANHYDRIDE</v>
      </c>
      <c r="C1067" t="str">
        <f>'Input Sheet'!$CG$34</f>
        <v>Approximate use for 2025</v>
      </c>
      <c r="D1067" t="str">
        <f>'Input Sheet'!$CG$35</f>
        <v>Purpose</v>
      </c>
      <c r="E1067" s="17">
        <f>'Input Sheet'!BF37</f>
        <v>0</v>
      </c>
      <c r="F1067">
        <f>'Input Sheet'!BG37</f>
        <v>0</v>
      </c>
    </row>
    <row r="1068" spans="1:6" x14ac:dyDescent="0.35">
      <c r="A1068" s="11">
        <f>'Cover Sheet'!$G$20</f>
        <v>0</v>
      </c>
      <c r="B1068" t="str">
        <f>'Input Sheet'!$BB$3</f>
        <v>ACETIC ANHYDRIDE</v>
      </c>
      <c r="C1068" t="str">
        <f>'Input Sheet'!$CG$34</f>
        <v>Approximate use for 2025</v>
      </c>
      <c r="D1068" t="str">
        <f>'Input Sheet'!$CG$35</f>
        <v>Purpose</v>
      </c>
      <c r="E1068" s="17">
        <f>'Input Sheet'!BF38</f>
        <v>0</v>
      </c>
      <c r="F1068">
        <f>'Input Sheet'!BG38</f>
        <v>0</v>
      </c>
    </row>
    <row r="1069" spans="1:6" x14ac:dyDescent="0.35">
      <c r="A1069" s="11">
        <f>'Cover Sheet'!$G$20</f>
        <v>0</v>
      </c>
      <c r="B1069" t="str">
        <f>'Input Sheet'!$BB$3</f>
        <v>ACETIC ANHYDRIDE</v>
      </c>
      <c r="C1069" t="str">
        <f>'Input Sheet'!$CG$34</f>
        <v>Approximate use for 2025</v>
      </c>
      <c r="D1069" t="str">
        <f>'Input Sheet'!$CG$35</f>
        <v>Purpose</v>
      </c>
      <c r="E1069" s="17">
        <f>'Input Sheet'!BF39</f>
        <v>0</v>
      </c>
      <c r="F1069">
        <f>'Input Sheet'!BG39</f>
        <v>0</v>
      </c>
    </row>
    <row r="1070" spans="1:6" x14ac:dyDescent="0.35">
      <c r="A1070" s="11">
        <f>'Cover Sheet'!$G$20</f>
        <v>0</v>
      </c>
      <c r="B1070" t="str">
        <f>'Input Sheet'!$BB$3</f>
        <v>ACETIC ANHYDRIDE</v>
      </c>
      <c r="C1070" t="str">
        <f>'Input Sheet'!$CG$34</f>
        <v>Approximate use for 2025</v>
      </c>
      <c r="D1070" t="str">
        <f>'Input Sheet'!$CG$35</f>
        <v>Purpose</v>
      </c>
      <c r="E1070" s="17">
        <f>'Input Sheet'!BF40</f>
        <v>0</v>
      </c>
      <c r="F1070">
        <f>'Input Sheet'!BG40</f>
        <v>0</v>
      </c>
    </row>
    <row r="1071" spans="1:6" x14ac:dyDescent="0.35">
      <c r="A1071" s="11">
        <f>'Cover Sheet'!$G$20</f>
        <v>0</v>
      </c>
      <c r="B1071" t="str">
        <f>'Input Sheet'!$BB$3</f>
        <v>ACETIC ANHYDRIDE</v>
      </c>
      <c r="C1071" t="str">
        <f>'Input Sheet'!$CG$34</f>
        <v>Approximate use for 2025</v>
      </c>
      <c r="D1071" t="str">
        <f>'Input Sheet'!$CG$35</f>
        <v>Purpose</v>
      </c>
      <c r="E1071" s="17">
        <f>'Input Sheet'!BF41</f>
        <v>0</v>
      </c>
      <c r="F1071">
        <f>'Input Sheet'!BG41</f>
        <v>0</v>
      </c>
    </row>
    <row r="1072" spans="1:6" x14ac:dyDescent="0.35">
      <c r="A1072" s="11">
        <f>'Cover Sheet'!$G$20</f>
        <v>0</v>
      </c>
      <c r="B1072" t="str">
        <f>'Input Sheet'!$BB$3</f>
        <v>ACETIC ANHYDRIDE</v>
      </c>
      <c r="C1072" t="str">
        <f>'Input Sheet'!$CG$34</f>
        <v>Approximate use for 2025</v>
      </c>
      <c r="D1072" t="str">
        <f>'Input Sheet'!$CG$35</f>
        <v>Purpose</v>
      </c>
      <c r="E1072" s="17">
        <f>'Input Sheet'!BF42</f>
        <v>0</v>
      </c>
      <c r="F1072">
        <f>'Input Sheet'!BG42</f>
        <v>0</v>
      </c>
    </row>
    <row r="1073" spans="1:6" x14ac:dyDescent="0.35">
      <c r="A1073" s="11">
        <f>'Cover Sheet'!$G$20</f>
        <v>0</v>
      </c>
      <c r="B1073" t="str">
        <f>'Input Sheet'!$BB$3</f>
        <v>ACETIC ANHYDRIDE</v>
      </c>
      <c r="C1073" t="str">
        <f>'Input Sheet'!$CG$34</f>
        <v>Approximate use for 2025</v>
      </c>
      <c r="D1073" t="str">
        <f>'Input Sheet'!$CG$35</f>
        <v>Purpose</v>
      </c>
      <c r="E1073" s="17">
        <f>'Input Sheet'!BF43</f>
        <v>0</v>
      </c>
      <c r="F1073">
        <f>'Input Sheet'!BG43</f>
        <v>0</v>
      </c>
    </row>
    <row r="1074" spans="1:6" x14ac:dyDescent="0.35">
      <c r="A1074" s="11">
        <f>'Cover Sheet'!$G$20</f>
        <v>0</v>
      </c>
      <c r="B1074" t="str">
        <f>'Input Sheet'!$BB$3</f>
        <v>ACETIC ANHYDRIDE</v>
      </c>
      <c r="C1074" t="str">
        <f>'Input Sheet'!$CG$34</f>
        <v>Approximate use for 2025</v>
      </c>
      <c r="D1074" t="str">
        <f>'Input Sheet'!$CG$35</f>
        <v>Purpose</v>
      </c>
      <c r="E1074" s="17">
        <f>'Input Sheet'!BF44</f>
        <v>0</v>
      </c>
      <c r="F1074">
        <f>'Input Sheet'!BG44</f>
        <v>0</v>
      </c>
    </row>
    <row r="1075" spans="1:6" x14ac:dyDescent="0.35">
      <c r="A1075" s="11">
        <f>'Cover Sheet'!$G$20</f>
        <v>0</v>
      </c>
      <c r="B1075" t="str">
        <f>'Input Sheet'!$BB$3</f>
        <v>ACETIC ANHYDRIDE</v>
      </c>
      <c r="C1075" t="str">
        <f>'Input Sheet'!$CG$34</f>
        <v>Approximate use for 2025</v>
      </c>
      <c r="D1075" t="str">
        <f>'Input Sheet'!$CG$35</f>
        <v>Purpose</v>
      </c>
      <c r="E1075" s="17">
        <f>'Input Sheet'!BF45</f>
        <v>0</v>
      </c>
      <c r="F1075">
        <f>'Input Sheet'!BG45</f>
        <v>0</v>
      </c>
    </row>
    <row r="1076" spans="1:6" x14ac:dyDescent="0.35">
      <c r="A1076" s="11">
        <f>'Cover Sheet'!$G$20</f>
        <v>0</v>
      </c>
      <c r="B1076" t="str">
        <f>'Input Sheet'!$BB$3</f>
        <v>ACETIC ANHYDRIDE</v>
      </c>
      <c r="C1076" t="str">
        <f>'Input Sheet'!$CG$34</f>
        <v>Approximate use for 2025</v>
      </c>
      <c r="D1076" t="str">
        <f>'Input Sheet'!$CG$35</f>
        <v>Purpose</v>
      </c>
      <c r="E1076" s="17">
        <f>'Input Sheet'!BF46</f>
        <v>0</v>
      </c>
      <c r="F1076">
        <f>'Input Sheet'!BG46</f>
        <v>0</v>
      </c>
    </row>
    <row r="1077" spans="1:6" x14ac:dyDescent="0.35">
      <c r="A1077" s="11">
        <f>'Cover Sheet'!$G$20</f>
        <v>0</v>
      </c>
      <c r="B1077" t="str">
        <f>'Input Sheet'!$BB$3</f>
        <v>ACETIC ANHYDRIDE</v>
      </c>
      <c r="C1077" t="str">
        <f>'Input Sheet'!$CG$34</f>
        <v>Approximate use for 2025</v>
      </c>
      <c r="D1077" t="str">
        <f>'Input Sheet'!$CG$35</f>
        <v>Purpose</v>
      </c>
      <c r="E1077" s="17">
        <f>'Input Sheet'!BF47</f>
        <v>0</v>
      </c>
      <c r="F1077">
        <f>'Input Sheet'!BG47</f>
        <v>0</v>
      </c>
    </row>
    <row r="1078" spans="1:6" x14ac:dyDescent="0.35">
      <c r="A1078" s="11">
        <f>'Cover Sheet'!$G$20</f>
        <v>0</v>
      </c>
      <c r="B1078" t="str">
        <f>'Input Sheet'!$BB$3</f>
        <v>ACETIC ANHYDRIDE</v>
      </c>
      <c r="C1078" t="str">
        <f>'Input Sheet'!$CG$34</f>
        <v>Approximate use for 2025</v>
      </c>
      <c r="D1078" t="str">
        <f>'Input Sheet'!$CG$35</f>
        <v>Purpose</v>
      </c>
      <c r="E1078" s="17">
        <f>'Input Sheet'!BF48</f>
        <v>0</v>
      </c>
      <c r="F1078">
        <f>'Input Sheet'!BG48</f>
        <v>0</v>
      </c>
    </row>
    <row r="1079" spans="1:6" x14ac:dyDescent="0.35">
      <c r="A1079" s="11">
        <f>'Cover Sheet'!$G$20</f>
        <v>0</v>
      </c>
      <c r="B1079" t="str">
        <f>'Input Sheet'!$BB$3</f>
        <v>ACETIC ANHYDRIDE</v>
      </c>
      <c r="C1079" t="str">
        <f>'Input Sheet'!$CG$34</f>
        <v>Approximate use for 2025</v>
      </c>
      <c r="D1079" t="str">
        <f>'Input Sheet'!$CG$35</f>
        <v>Purpose</v>
      </c>
      <c r="E1079" s="17">
        <f>'Input Sheet'!BF49</f>
        <v>0</v>
      </c>
      <c r="F1079">
        <f>'Input Sheet'!BG49</f>
        <v>0</v>
      </c>
    </row>
    <row r="1080" spans="1:6" x14ac:dyDescent="0.35">
      <c r="A1080" s="11">
        <f>'Cover Sheet'!$G$20</f>
        <v>0</v>
      </c>
      <c r="B1080" t="str">
        <f>'Input Sheet'!$BB$3</f>
        <v>ACETIC ANHYDRIDE</v>
      </c>
      <c r="C1080" t="str">
        <f>'Input Sheet'!$CG$34</f>
        <v>Approximate use for 2025</v>
      </c>
      <c r="D1080" t="str">
        <f>'Input Sheet'!$CG$35</f>
        <v>Purpose</v>
      </c>
      <c r="E1080" s="17">
        <f>'Input Sheet'!BF50</f>
        <v>0</v>
      </c>
      <c r="F1080">
        <f>'Input Sheet'!BG50</f>
        <v>0</v>
      </c>
    </row>
    <row r="1081" spans="1:6" x14ac:dyDescent="0.35">
      <c r="A1081" s="11">
        <f>'Cover Sheet'!$G$20</f>
        <v>0</v>
      </c>
      <c r="B1081" t="str">
        <f>'Input Sheet'!$BB$3</f>
        <v>ACETIC ANHYDRIDE</v>
      </c>
      <c r="C1081" t="str">
        <f>'Input Sheet'!$CG$34</f>
        <v>Approximate use for 2025</v>
      </c>
      <c r="D1081" t="str">
        <f>'Input Sheet'!$CG$35</f>
        <v>Purpose</v>
      </c>
      <c r="E1081" s="17">
        <f>'Input Sheet'!BF51</f>
        <v>0</v>
      </c>
      <c r="F1081">
        <f>'Input Sheet'!BG51</f>
        <v>0</v>
      </c>
    </row>
    <row r="1082" spans="1:6" x14ac:dyDescent="0.35">
      <c r="A1082" s="11">
        <f>'Cover Sheet'!$G$20</f>
        <v>0</v>
      </c>
      <c r="B1082" t="str">
        <f>'Input Sheet'!$GY$3</f>
        <v>POTASSIUM PERMANGANATE</v>
      </c>
      <c r="C1082" t="s">
        <v>0</v>
      </c>
      <c r="D1082" s="12" t="s">
        <v>268</v>
      </c>
      <c r="E1082" s="12" t="s">
        <v>268</v>
      </c>
      <c r="F1082">
        <f>'Input Sheet'!HD4</f>
        <v>0</v>
      </c>
    </row>
    <row r="1083" spans="1:6" x14ac:dyDescent="0.35">
      <c r="A1083" s="11">
        <f>'Cover Sheet'!$G$20</f>
        <v>0</v>
      </c>
      <c r="B1083" t="str">
        <f>'Input Sheet'!$GY$3</f>
        <v>POTASSIUM PERMANGANATE</v>
      </c>
      <c r="C1083" t="s">
        <v>6</v>
      </c>
      <c r="D1083" s="12" t="s">
        <v>268</v>
      </c>
      <c r="E1083" s="12" t="s">
        <v>268</v>
      </c>
      <c r="F1083">
        <f>'Input Sheet'!HD5</f>
        <v>0</v>
      </c>
    </row>
    <row r="1084" spans="1:6" x14ac:dyDescent="0.35">
      <c r="A1084" s="11">
        <f>'Cover Sheet'!$G$20</f>
        <v>0</v>
      </c>
      <c r="B1084" t="str">
        <f>'Input Sheet'!$GY$3</f>
        <v>POTASSIUM PERMANGANATE</v>
      </c>
      <c r="C1084" t="s">
        <v>7</v>
      </c>
      <c r="D1084" s="12" t="s">
        <v>268</v>
      </c>
      <c r="E1084" s="12" t="s">
        <v>268</v>
      </c>
      <c r="F1084">
        <f>'Input Sheet'!HD6</f>
        <v>0</v>
      </c>
    </row>
    <row r="1085" spans="1:6" x14ac:dyDescent="0.35">
      <c r="A1085" s="11">
        <f>'Cover Sheet'!$G$20</f>
        <v>0</v>
      </c>
      <c r="B1085" t="str">
        <f>'Input Sheet'!$GY$3</f>
        <v>POTASSIUM PERMANGANATE</v>
      </c>
      <c r="C1085" t="s">
        <v>5</v>
      </c>
      <c r="D1085" s="12" t="s">
        <v>268</v>
      </c>
      <c r="E1085" s="12" t="s">
        <v>268</v>
      </c>
      <c r="F1085">
        <f>'Input Sheet'!HD7</f>
        <v>0</v>
      </c>
    </row>
    <row r="1086" spans="1:6" x14ac:dyDescent="0.35">
      <c r="A1086" s="11">
        <f>'Cover Sheet'!$G$20</f>
        <v>0</v>
      </c>
      <c r="B1086" t="str">
        <f>'Input Sheet'!$GY$3</f>
        <v>POTASSIUM PERMANGANATE</v>
      </c>
      <c r="C1086" t="s">
        <v>8</v>
      </c>
      <c r="D1086" s="12" t="s">
        <v>268</v>
      </c>
      <c r="E1086" s="12" t="s">
        <v>268</v>
      </c>
      <c r="F1086">
        <f>'Input Sheet'!HD8</f>
        <v>0</v>
      </c>
    </row>
    <row r="1087" spans="1:6" x14ac:dyDescent="0.35">
      <c r="A1087" s="11">
        <f>'Cover Sheet'!$G$20</f>
        <v>0</v>
      </c>
      <c r="B1087" t="str">
        <f>'Input Sheet'!$GY$3</f>
        <v>POTASSIUM PERMANGANATE</v>
      </c>
      <c r="C1087" t="s">
        <v>236</v>
      </c>
      <c r="D1087" s="12" t="s">
        <v>268</v>
      </c>
      <c r="E1087" s="12" t="s">
        <v>268</v>
      </c>
      <c r="F1087">
        <f>'Input Sheet'!HD9</f>
        <v>0</v>
      </c>
    </row>
    <row r="1088" spans="1:6" x14ac:dyDescent="0.35">
      <c r="A1088" s="11">
        <f>'Cover Sheet'!$G$20</f>
        <v>0</v>
      </c>
      <c r="B1088" t="str">
        <f>'Input Sheet'!$GY$3</f>
        <v>POTASSIUM PERMANGANATE</v>
      </c>
      <c r="C1088" t="str">
        <f>'Input Sheet'!$CC$12</f>
        <v>Imported in 2024</v>
      </c>
      <c r="D1088" t="str">
        <f>'Input Sheet'!$CC$13</f>
        <v>From Country (Inc EU Countries)</v>
      </c>
      <c r="E1088" s="16">
        <f>'Input Sheet'!GY14</f>
        <v>0</v>
      </c>
      <c r="F1088">
        <f>'Input Sheet'!GZ14</f>
        <v>0</v>
      </c>
    </row>
    <row r="1089" spans="1:6" x14ac:dyDescent="0.35">
      <c r="A1089" s="11">
        <f>'Cover Sheet'!$G$20</f>
        <v>0</v>
      </c>
      <c r="B1089" t="str">
        <f>'Input Sheet'!$GY$3</f>
        <v>POTASSIUM PERMANGANATE</v>
      </c>
      <c r="C1089" t="str">
        <f>'Input Sheet'!$CC$12</f>
        <v>Imported in 2024</v>
      </c>
      <c r="D1089" t="str">
        <f>'Input Sheet'!$CC$13</f>
        <v>From Country (Inc EU Countries)</v>
      </c>
      <c r="E1089" s="16">
        <f>'Input Sheet'!GY15</f>
        <v>0</v>
      </c>
      <c r="F1089">
        <f>'Input Sheet'!GZ15</f>
        <v>0</v>
      </c>
    </row>
    <row r="1090" spans="1:6" x14ac:dyDescent="0.35">
      <c r="A1090" s="11">
        <f>'Cover Sheet'!$G$20</f>
        <v>0</v>
      </c>
      <c r="B1090" t="str">
        <f>'Input Sheet'!$GY$3</f>
        <v>POTASSIUM PERMANGANATE</v>
      </c>
      <c r="C1090" t="str">
        <f>'Input Sheet'!$CC$12</f>
        <v>Imported in 2024</v>
      </c>
      <c r="D1090" t="str">
        <f>'Input Sheet'!$CC$13</f>
        <v>From Country (Inc EU Countries)</v>
      </c>
      <c r="E1090" s="16">
        <f>'Input Sheet'!GY16</f>
        <v>0</v>
      </c>
      <c r="F1090">
        <f>'Input Sheet'!GZ16</f>
        <v>0</v>
      </c>
    </row>
    <row r="1091" spans="1:6" x14ac:dyDescent="0.35">
      <c r="A1091" s="11">
        <f>'Cover Sheet'!$G$20</f>
        <v>0</v>
      </c>
      <c r="B1091" t="str">
        <f>'Input Sheet'!$GY$3</f>
        <v>POTASSIUM PERMANGANATE</v>
      </c>
      <c r="C1091" t="str">
        <f>'Input Sheet'!$CC$12</f>
        <v>Imported in 2024</v>
      </c>
      <c r="D1091" t="str">
        <f>'Input Sheet'!$CC$13</f>
        <v>From Country (Inc EU Countries)</v>
      </c>
      <c r="E1091" s="16">
        <f>'Input Sheet'!GY17</f>
        <v>0</v>
      </c>
      <c r="F1091">
        <f>'Input Sheet'!GZ17</f>
        <v>0</v>
      </c>
    </row>
    <row r="1092" spans="1:6" x14ac:dyDescent="0.35">
      <c r="A1092" s="11">
        <f>'Cover Sheet'!$G$20</f>
        <v>0</v>
      </c>
      <c r="B1092" t="str">
        <f>'Input Sheet'!$GY$3</f>
        <v>POTASSIUM PERMANGANATE</v>
      </c>
      <c r="C1092" t="str">
        <f>'Input Sheet'!$CC$12</f>
        <v>Imported in 2024</v>
      </c>
      <c r="D1092" t="str">
        <f>'Input Sheet'!$CC$13</f>
        <v>From Country (Inc EU Countries)</v>
      </c>
      <c r="E1092" s="16">
        <f>'Input Sheet'!GY18</f>
        <v>0</v>
      </c>
      <c r="F1092">
        <f>'Input Sheet'!GZ18</f>
        <v>0</v>
      </c>
    </row>
    <row r="1093" spans="1:6" x14ac:dyDescent="0.35">
      <c r="A1093" s="11">
        <f>'Cover Sheet'!$G$20</f>
        <v>0</v>
      </c>
      <c r="B1093" t="str">
        <f>'Input Sheet'!$GY$3</f>
        <v>POTASSIUM PERMANGANATE</v>
      </c>
      <c r="C1093" t="str">
        <f>'Input Sheet'!$CC$12</f>
        <v>Imported in 2024</v>
      </c>
      <c r="D1093" t="str">
        <f>'Input Sheet'!$CC$13</f>
        <v>From Country (Inc EU Countries)</v>
      </c>
      <c r="E1093" s="16">
        <f>'Input Sheet'!GY19</f>
        <v>0</v>
      </c>
      <c r="F1093">
        <f>'Input Sheet'!GZ19</f>
        <v>0</v>
      </c>
    </row>
    <row r="1094" spans="1:6" x14ac:dyDescent="0.35">
      <c r="A1094" s="11">
        <f>'Cover Sheet'!$G$20</f>
        <v>0</v>
      </c>
      <c r="B1094" t="str">
        <f>'Input Sheet'!$GY$3</f>
        <v>POTASSIUM PERMANGANATE</v>
      </c>
      <c r="C1094" t="str">
        <f>'Input Sheet'!$CC$12</f>
        <v>Imported in 2024</v>
      </c>
      <c r="D1094" t="str">
        <f>'Input Sheet'!$CC$13</f>
        <v>From Country (Inc EU Countries)</v>
      </c>
      <c r="E1094" s="16">
        <f>'Input Sheet'!GY20</f>
        <v>0</v>
      </c>
      <c r="F1094">
        <f>'Input Sheet'!GZ20</f>
        <v>0</v>
      </c>
    </row>
    <row r="1095" spans="1:6" x14ac:dyDescent="0.35">
      <c r="A1095" s="11">
        <f>'Cover Sheet'!$G$20</f>
        <v>0</v>
      </c>
      <c r="B1095" t="str">
        <f>'Input Sheet'!$GY$3</f>
        <v>POTASSIUM PERMANGANATE</v>
      </c>
      <c r="C1095" t="str">
        <f>'Input Sheet'!$CC$12</f>
        <v>Imported in 2024</v>
      </c>
      <c r="D1095" t="str">
        <f>'Input Sheet'!$CC$13</f>
        <v>From Country (Inc EU Countries)</v>
      </c>
      <c r="E1095" s="16">
        <f>'Input Sheet'!GY21</f>
        <v>0</v>
      </c>
      <c r="F1095">
        <f>'Input Sheet'!GZ21</f>
        <v>0</v>
      </c>
    </row>
    <row r="1096" spans="1:6" x14ac:dyDescent="0.35">
      <c r="A1096" s="11">
        <f>'Cover Sheet'!$G$20</f>
        <v>0</v>
      </c>
      <c r="B1096" t="str">
        <f>'Input Sheet'!$GY$3</f>
        <v>POTASSIUM PERMANGANATE</v>
      </c>
      <c r="C1096" t="str">
        <f>'Input Sheet'!$CC$12</f>
        <v>Imported in 2024</v>
      </c>
      <c r="D1096" t="str">
        <f>'Input Sheet'!$CC$13</f>
        <v>From Country (Inc EU Countries)</v>
      </c>
      <c r="E1096" s="16">
        <f>'Input Sheet'!GY22</f>
        <v>0</v>
      </c>
      <c r="F1096">
        <f>'Input Sheet'!GZ22</f>
        <v>0</v>
      </c>
    </row>
    <row r="1097" spans="1:6" x14ac:dyDescent="0.35">
      <c r="A1097" s="11">
        <f>'Cover Sheet'!$G$20</f>
        <v>0</v>
      </c>
      <c r="B1097" t="str">
        <f>'Input Sheet'!$GY$3</f>
        <v>POTASSIUM PERMANGANATE</v>
      </c>
      <c r="C1097" t="str">
        <f>'Input Sheet'!$CC$12</f>
        <v>Imported in 2024</v>
      </c>
      <c r="D1097" t="str">
        <f>'Input Sheet'!$CC$13</f>
        <v>From Country (Inc EU Countries)</v>
      </c>
      <c r="E1097" s="16">
        <f>'Input Sheet'!GY23</f>
        <v>0</v>
      </c>
      <c r="F1097">
        <f>'Input Sheet'!GZ23</f>
        <v>0</v>
      </c>
    </row>
    <row r="1098" spans="1:6" x14ac:dyDescent="0.35">
      <c r="A1098" s="11">
        <f>'Cover Sheet'!$G$20</f>
        <v>0</v>
      </c>
      <c r="B1098" t="str">
        <f>'Input Sheet'!$GY$3</f>
        <v>POTASSIUM PERMANGANATE</v>
      </c>
      <c r="C1098" t="str">
        <f>'Input Sheet'!$CC$12</f>
        <v>Imported in 2024</v>
      </c>
      <c r="D1098" t="str">
        <f>'Input Sheet'!$CC$13</f>
        <v>From Country (Inc EU Countries)</v>
      </c>
      <c r="E1098" s="16">
        <f>'Input Sheet'!GY24</f>
        <v>0</v>
      </c>
      <c r="F1098">
        <f>'Input Sheet'!GZ24</f>
        <v>0</v>
      </c>
    </row>
    <row r="1099" spans="1:6" x14ac:dyDescent="0.35">
      <c r="A1099" s="11">
        <f>'Cover Sheet'!$G$20</f>
        <v>0</v>
      </c>
      <c r="B1099" t="str">
        <f>'Input Sheet'!$GY$3</f>
        <v>POTASSIUM PERMANGANATE</v>
      </c>
      <c r="C1099" t="str">
        <f>'Input Sheet'!$CC$12</f>
        <v>Imported in 2024</v>
      </c>
      <c r="D1099" t="str">
        <f>'Input Sheet'!$CC$13</f>
        <v>From Country (Inc EU Countries)</v>
      </c>
      <c r="E1099" s="16">
        <f>'Input Sheet'!GY25</f>
        <v>0</v>
      </c>
      <c r="F1099">
        <f>'Input Sheet'!GZ25</f>
        <v>0</v>
      </c>
    </row>
    <row r="1100" spans="1:6" x14ac:dyDescent="0.35">
      <c r="A1100" s="11">
        <f>'Cover Sheet'!$G$20</f>
        <v>0</v>
      </c>
      <c r="B1100" t="str">
        <f>'Input Sheet'!$GY$3</f>
        <v>POTASSIUM PERMANGANATE</v>
      </c>
      <c r="C1100" t="str">
        <f>'Input Sheet'!$CC$12</f>
        <v>Imported in 2024</v>
      </c>
      <c r="D1100" t="str">
        <f>'Input Sheet'!$CC$13</f>
        <v>From Country (Inc EU Countries)</v>
      </c>
      <c r="E1100" s="16">
        <f>'Input Sheet'!GY26</f>
        <v>0</v>
      </c>
      <c r="F1100">
        <f>'Input Sheet'!GZ26</f>
        <v>0</v>
      </c>
    </row>
    <row r="1101" spans="1:6" x14ac:dyDescent="0.35">
      <c r="A1101" s="11">
        <f>'Cover Sheet'!$G$20</f>
        <v>0</v>
      </c>
      <c r="B1101" t="str">
        <f>'Input Sheet'!$GY$3</f>
        <v>POTASSIUM PERMANGANATE</v>
      </c>
      <c r="C1101" t="str">
        <f>'Input Sheet'!$CC$12</f>
        <v>Imported in 2024</v>
      </c>
      <c r="D1101" t="str">
        <f>'Input Sheet'!$CC$13</f>
        <v>From Country (Inc EU Countries)</v>
      </c>
      <c r="E1101" s="16">
        <f>'Input Sheet'!GY27</f>
        <v>0</v>
      </c>
      <c r="F1101">
        <f>'Input Sheet'!GZ27</f>
        <v>0</v>
      </c>
    </row>
    <row r="1102" spans="1:6" x14ac:dyDescent="0.35">
      <c r="A1102" s="11">
        <f>'Cover Sheet'!$G$20</f>
        <v>0</v>
      </c>
      <c r="B1102" t="str">
        <f>'Input Sheet'!$GY$3</f>
        <v>POTASSIUM PERMANGANATE</v>
      </c>
      <c r="C1102" t="str">
        <f>'Input Sheet'!$CC$12</f>
        <v>Imported in 2024</v>
      </c>
      <c r="D1102" t="str">
        <f>'Input Sheet'!$CC$13</f>
        <v>From Country (Inc EU Countries)</v>
      </c>
      <c r="E1102" s="16">
        <f>'Input Sheet'!GY28</f>
        <v>0</v>
      </c>
      <c r="F1102">
        <f>'Input Sheet'!GZ28</f>
        <v>0</v>
      </c>
    </row>
    <row r="1103" spans="1:6" x14ac:dyDescent="0.35">
      <c r="A1103" s="11">
        <f>'Cover Sheet'!$G$20</f>
        <v>0</v>
      </c>
      <c r="B1103" t="str">
        <f>'Input Sheet'!$GY$3</f>
        <v>POTASSIUM PERMANGANATE</v>
      </c>
      <c r="C1103" t="str">
        <f>'Input Sheet'!$CC$12</f>
        <v>Imported in 2024</v>
      </c>
      <c r="D1103" t="str">
        <f>'Input Sheet'!$CC$13</f>
        <v>From Country (Inc EU Countries)</v>
      </c>
      <c r="E1103" s="16">
        <f>'Input Sheet'!GY29</f>
        <v>0</v>
      </c>
      <c r="F1103">
        <f>'Input Sheet'!GZ29</f>
        <v>0</v>
      </c>
    </row>
    <row r="1104" spans="1:6" x14ac:dyDescent="0.35">
      <c r="A1104" s="11">
        <f>'Cover Sheet'!$G$20</f>
        <v>0</v>
      </c>
      <c r="B1104" t="str">
        <f>'Input Sheet'!$GY$3</f>
        <v>POTASSIUM PERMANGANATE</v>
      </c>
      <c r="C1104" t="str">
        <f>'Input Sheet'!$CC$12</f>
        <v>Imported in 2024</v>
      </c>
      <c r="D1104" t="str">
        <f>'Input Sheet'!$CC$13</f>
        <v>From Country (Inc EU Countries)</v>
      </c>
      <c r="E1104" s="16">
        <f>'Input Sheet'!GY30</f>
        <v>0</v>
      </c>
      <c r="F1104">
        <f>'Input Sheet'!GZ30</f>
        <v>0</v>
      </c>
    </row>
    <row r="1105" spans="1:6" x14ac:dyDescent="0.35">
      <c r="A1105" s="11">
        <f>'Cover Sheet'!$G$20</f>
        <v>0</v>
      </c>
      <c r="B1105" t="str">
        <f>'Input Sheet'!$GY$3</f>
        <v>POTASSIUM PERMANGANATE</v>
      </c>
      <c r="C1105" t="str">
        <f>'Input Sheet'!$CG$12</f>
        <v>Exported in 2024</v>
      </c>
      <c r="D1105" t="str">
        <f>'Input Sheet'!$CG$13</f>
        <v>To Country (Inc EU Countries)</v>
      </c>
      <c r="E1105" s="16">
        <f>'Input Sheet'!HC14</f>
        <v>0</v>
      </c>
      <c r="F1105">
        <f>'Input Sheet'!HD14</f>
        <v>0</v>
      </c>
    </row>
    <row r="1106" spans="1:6" x14ac:dyDescent="0.35">
      <c r="A1106" s="11">
        <f>'Cover Sheet'!$G$20</f>
        <v>0</v>
      </c>
      <c r="B1106" t="str">
        <f>'Input Sheet'!$GY$3</f>
        <v>POTASSIUM PERMANGANATE</v>
      </c>
      <c r="C1106" t="str">
        <f>'Input Sheet'!$CG$12</f>
        <v>Exported in 2024</v>
      </c>
      <c r="D1106" t="str">
        <f>'Input Sheet'!$CG$13</f>
        <v>To Country (Inc EU Countries)</v>
      </c>
      <c r="E1106" s="16">
        <f>'Input Sheet'!HC15</f>
        <v>0</v>
      </c>
      <c r="F1106">
        <f>'Input Sheet'!HD15</f>
        <v>0</v>
      </c>
    </row>
    <row r="1107" spans="1:6" x14ac:dyDescent="0.35">
      <c r="A1107" s="11">
        <f>'Cover Sheet'!$G$20</f>
        <v>0</v>
      </c>
      <c r="B1107" t="str">
        <f>'Input Sheet'!$GY$3</f>
        <v>POTASSIUM PERMANGANATE</v>
      </c>
      <c r="C1107" t="str">
        <f>'Input Sheet'!$CG$12</f>
        <v>Exported in 2024</v>
      </c>
      <c r="D1107" t="str">
        <f>'Input Sheet'!$CG$13</f>
        <v>To Country (Inc EU Countries)</v>
      </c>
      <c r="E1107" s="16">
        <f>'Input Sheet'!HC16</f>
        <v>0</v>
      </c>
      <c r="F1107">
        <f>'Input Sheet'!HD16</f>
        <v>0</v>
      </c>
    </row>
    <row r="1108" spans="1:6" x14ac:dyDescent="0.35">
      <c r="A1108" s="11">
        <f>'Cover Sheet'!$G$20</f>
        <v>0</v>
      </c>
      <c r="B1108" t="str">
        <f>'Input Sheet'!$GY$3</f>
        <v>POTASSIUM PERMANGANATE</v>
      </c>
      <c r="C1108" t="str">
        <f>'Input Sheet'!$CG$12</f>
        <v>Exported in 2024</v>
      </c>
      <c r="D1108" t="str">
        <f>'Input Sheet'!$CG$13</f>
        <v>To Country (Inc EU Countries)</v>
      </c>
      <c r="E1108" s="16">
        <f>'Input Sheet'!HC17</f>
        <v>0</v>
      </c>
      <c r="F1108">
        <f>'Input Sheet'!HD17</f>
        <v>0</v>
      </c>
    </row>
    <row r="1109" spans="1:6" x14ac:dyDescent="0.35">
      <c r="A1109" s="11">
        <f>'Cover Sheet'!$G$20</f>
        <v>0</v>
      </c>
      <c r="B1109" t="str">
        <f>'Input Sheet'!$GY$3</f>
        <v>POTASSIUM PERMANGANATE</v>
      </c>
      <c r="C1109" t="str">
        <f>'Input Sheet'!$CG$12</f>
        <v>Exported in 2024</v>
      </c>
      <c r="D1109" t="str">
        <f>'Input Sheet'!$CG$13</f>
        <v>To Country (Inc EU Countries)</v>
      </c>
      <c r="E1109" s="16">
        <f>'Input Sheet'!HC18</f>
        <v>0</v>
      </c>
      <c r="F1109">
        <f>'Input Sheet'!HD18</f>
        <v>0</v>
      </c>
    </row>
    <row r="1110" spans="1:6" x14ac:dyDescent="0.35">
      <c r="A1110" s="11">
        <f>'Cover Sheet'!$G$20</f>
        <v>0</v>
      </c>
      <c r="B1110" t="str">
        <f>'Input Sheet'!$GY$3</f>
        <v>POTASSIUM PERMANGANATE</v>
      </c>
      <c r="C1110" t="str">
        <f>'Input Sheet'!$CG$12</f>
        <v>Exported in 2024</v>
      </c>
      <c r="D1110" t="str">
        <f>'Input Sheet'!$CG$13</f>
        <v>To Country (Inc EU Countries)</v>
      </c>
      <c r="E1110" s="16">
        <f>'Input Sheet'!HC19</f>
        <v>0</v>
      </c>
      <c r="F1110">
        <f>'Input Sheet'!HD19</f>
        <v>0</v>
      </c>
    </row>
    <row r="1111" spans="1:6" x14ac:dyDescent="0.35">
      <c r="A1111" s="11">
        <f>'Cover Sheet'!$G$20</f>
        <v>0</v>
      </c>
      <c r="B1111" t="str">
        <f>'Input Sheet'!$GY$3</f>
        <v>POTASSIUM PERMANGANATE</v>
      </c>
      <c r="C1111" t="str">
        <f>'Input Sheet'!$CG$12</f>
        <v>Exported in 2024</v>
      </c>
      <c r="D1111" t="str">
        <f>'Input Sheet'!$CG$13</f>
        <v>To Country (Inc EU Countries)</v>
      </c>
      <c r="E1111" s="16">
        <f>'Input Sheet'!HC20</f>
        <v>0</v>
      </c>
      <c r="F1111">
        <f>'Input Sheet'!HD20</f>
        <v>0</v>
      </c>
    </row>
    <row r="1112" spans="1:6" x14ac:dyDescent="0.35">
      <c r="A1112" s="11">
        <f>'Cover Sheet'!$G$20</f>
        <v>0</v>
      </c>
      <c r="B1112" t="str">
        <f>'Input Sheet'!$GY$3</f>
        <v>POTASSIUM PERMANGANATE</v>
      </c>
      <c r="C1112" t="str">
        <f>'Input Sheet'!$CG$12</f>
        <v>Exported in 2024</v>
      </c>
      <c r="D1112" t="str">
        <f>'Input Sheet'!$CG$13</f>
        <v>To Country (Inc EU Countries)</v>
      </c>
      <c r="E1112" s="16">
        <f>'Input Sheet'!HC21</f>
        <v>0</v>
      </c>
      <c r="F1112">
        <f>'Input Sheet'!HD21</f>
        <v>0</v>
      </c>
    </row>
    <row r="1113" spans="1:6" x14ac:dyDescent="0.35">
      <c r="A1113" s="11">
        <f>'Cover Sheet'!$G$20</f>
        <v>0</v>
      </c>
      <c r="B1113" t="str">
        <f>'Input Sheet'!$GY$3</f>
        <v>POTASSIUM PERMANGANATE</v>
      </c>
      <c r="C1113" t="str">
        <f>'Input Sheet'!$CG$12</f>
        <v>Exported in 2024</v>
      </c>
      <c r="D1113" t="str">
        <f>'Input Sheet'!$CG$13</f>
        <v>To Country (Inc EU Countries)</v>
      </c>
      <c r="E1113" s="16">
        <f>'Input Sheet'!HC22</f>
        <v>0</v>
      </c>
      <c r="F1113">
        <f>'Input Sheet'!HD22</f>
        <v>0</v>
      </c>
    </row>
    <row r="1114" spans="1:6" x14ac:dyDescent="0.35">
      <c r="A1114" s="11">
        <f>'Cover Sheet'!$G$20</f>
        <v>0</v>
      </c>
      <c r="B1114" t="str">
        <f>'Input Sheet'!$GY$3</f>
        <v>POTASSIUM PERMANGANATE</v>
      </c>
      <c r="C1114" t="str">
        <f>'Input Sheet'!$CG$12</f>
        <v>Exported in 2024</v>
      </c>
      <c r="D1114" t="str">
        <f>'Input Sheet'!$CG$13</f>
        <v>To Country (Inc EU Countries)</v>
      </c>
      <c r="E1114" s="16">
        <f>'Input Sheet'!HC23</f>
        <v>0</v>
      </c>
      <c r="F1114">
        <f>'Input Sheet'!HD23</f>
        <v>0</v>
      </c>
    </row>
    <row r="1115" spans="1:6" x14ac:dyDescent="0.35">
      <c r="A1115" s="11">
        <f>'Cover Sheet'!$G$20</f>
        <v>0</v>
      </c>
      <c r="B1115" t="str">
        <f>'Input Sheet'!$GY$3</f>
        <v>POTASSIUM PERMANGANATE</v>
      </c>
      <c r="C1115" t="str">
        <f>'Input Sheet'!$CG$12</f>
        <v>Exported in 2024</v>
      </c>
      <c r="D1115" t="str">
        <f>'Input Sheet'!$CG$13</f>
        <v>To Country (Inc EU Countries)</v>
      </c>
      <c r="E1115" s="16">
        <f>'Input Sheet'!HC24</f>
        <v>0</v>
      </c>
      <c r="F1115">
        <f>'Input Sheet'!HD24</f>
        <v>0</v>
      </c>
    </row>
    <row r="1116" spans="1:6" x14ac:dyDescent="0.35">
      <c r="A1116" s="11">
        <f>'Cover Sheet'!$G$20</f>
        <v>0</v>
      </c>
      <c r="B1116" t="str">
        <f>'Input Sheet'!$GY$3</f>
        <v>POTASSIUM PERMANGANATE</v>
      </c>
      <c r="C1116" t="str">
        <f>'Input Sheet'!$CG$12</f>
        <v>Exported in 2024</v>
      </c>
      <c r="D1116" t="str">
        <f>'Input Sheet'!$CG$13</f>
        <v>To Country (Inc EU Countries)</v>
      </c>
      <c r="E1116" s="16">
        <f>'Input Sheet'!HC25</f>
        <v>0</v>
      </c>
      <c r="F1116">
        <f>'Input Sheet'!HD25</f>
        <v>0</v>
      </c>
    </row>
    <row r="1117" spans="1:6" x14ac:dyDescent="0.35">
      <c r="A1117" s="11">
        <f>'Cover Sheet'!$G$20</f>
        <v>0</v>
      </c>
      <c r="B1117" t="str">
        <f>'Input Sheet'!$GY$3</f>
        <v>POTASSIUM PERMANGANATE</v>
      </c>
      <c r="C1117" t="str">
        <f>'Input Sheet'!$CG$12</f>
        <v>Exported in 2024</v>
      </c>
      <c r="D1117" t="str">
        <f>'Input Sheet'!$CG$13</f>
        <v>To Country (Inc EU Countries)</v>
      </c>
      <c r="E1117" s="16">
        <f>'Input Sheet'!HC26</f>
        <v>0</v>
      </c>
      <c r="F1117">
        <f>'Input Sheet'!HD26</f>
        <v>0</v>
      </c>
    </row>
    <row r="1118" spans="1:6" x14ac:dyDescent="0.35">
      <c r="A1118" s="11">
        <f>'Cover Sheet'!$G$20</f>
        <v>0</v>
      </c>
      <c r="B1118" t="str">
        <f>'Input Sheet'!$GY$3</f>
        <v>POTASSIUM PERMANGANATE</v>
      </c>
      <c r="C1118" t="str">
        <f>'Input Sheet'!$CG$12</f>
        <v>Exported in 2024</v>
      </c>
      <c r="D1118" t="str">
        <f>'Input Sheet'!$CG$13</f>
        <v>To Country (Inc EU Countries)</v>
      </c>
      <c r="E1118" s="16">
        <f>'Input Sheet'!HC27</f>
        <v>0</v>
      </c>
      <c r="F1118">
        <f>'Input Sheet'!HD27</f>
        <v>0</v>
      </c>
    </row>
    <row r="1119" spans="1:6" x14ac:dyDescent="0.35">
      <c r="A1119" s="11">
        <f>'Cover Sheet'!$G$20</f>
        <v>0</v>
      </c>
      <c r="B1119" t="str">
        <f>'Input Sheet'!$GY$3</f>
        <v>POTASSIUM PERMANGANATE</v>
      </c>
      <c r="C1119" t="str">
        <f>'Input Sheet'!$CG$12</f>
        <v>Exported in 2024</v>
      </c>
      <c r="D1119" t="str">
        <f>'Input Sheet'!$CG$13</f>
        <v>To Country (Inc EU Countries)</v>
      </c>
      <c r="E1119" s="16">
        <f>'Input Sheet'!HC28</f>
        <v>0</v>
      </c>
      <c r="F1119">
        <f>'Input Sheet'!HD28</f>
        <v>0</v>
      </c>
    </row>
    <row r="1120" spans="1:6" x14ac:dyDescent="0.35">
      <c r="A1120" s="11">
        <f>'Cover Sheet'!$G$20</f>
        <v>0</v>
      </c>
      <c r="B1120" t="str">
        <f>'Input Sheet'!$GY$3</f>
        <v>POTASSIUM PERMANGANATE</v>
      </c>
      <c r="C1120" t="str">
        <f>'Input Sheet'!$CG$12</f>
        <v>Exported in 2024</v>
      </c>
      <c r="D1120" t="str">
        <f>'Input Sheet'!$CG$13</f>
        <v>To Country (Inc EU Countries)</v>
      </c>
      <c r="E1120" s="16">
        <f>'Input Sheet'!HC29</f>
        <v>0</v>
      </c>
      <c r="F1120">
        <f>'Input Sheet'!HD29</f>
        <v>0</v>
      </c>
    </row>
    <row r="1121" spans="1:6" x14ac:dyDescent="0.35">
      <c r="A1121" s="11">
        <f>'Cover Sheet'!$G$20</f>
        <v>0</v>
      </c>
      <c r="B1121" t="str">
        <f>'Input Sheet'!$GY$3</f>
        <v>POTASSIUM PERMANGANATE</v>
      </c>
      <c r="C1121" t="str">
        <f>'Input Sheet'!$CG$12</f>
        <v>Exported in 2024</v>
      </c>
      <c r="D1121" t="str">
        <f>'Input Sheet'!$CG$13</f>
        <v>To Country (Inc EU Countries)</v>
      </c>
      <c r="E1121" s="16">
        <f>'Input Sheet'!HC30</f>
        <v>0</v>
      </c>
      <c r="F1121">
        <f>'Input Sheet'!HD30</f>
        <v>0</v>
      </c>
    </row>
    <row r="1122" spans="1:6" x14ac:dyDescent="0.35">
      <c r="A1122" s="11">
        <f>'Cover Sheet'!$G$20</f>
        <v>0</v>
      </c>
      <c r="B1122" t="str">
        <f>'Input Sheet'!$GY$3</f>
        <v>POTASSIUM PERMANGANATE</v>
      </c>
      <c r="C1122" t="str">
        <f>'Input Sheet'!$CC$34</f>
        <v>Used in 2024</v>
      </c>
      <c r="D1122" t="str">
        <f>'Input Sheet'!$CC$35</f>
        <v>Purpose</v>
      </c>
      <c r="E1122" s="17">
        <f>'Input Sheet'!GY36</f>
        <v>0</v>
      </c>
      <c r="F1122">
        <f>'Input Sheet'!GZ36</f>
        <v>0</v>
      </c>
    </row>
    <row r="1123" spans="1:6" x14ac:dyDescent="0.35">
      <c r="A1123" s="11">
        <f>'Cover Sheet'!$G$20</f>
        <v>0</v>
      </c>
      <c r="B1123" t="str">
        <f>'Input Sheet'!$GY$3</f>
        <v>POTASSIUM PERMANGANATE</v>
      </c>
      <c r="C1123" t="str">
        <f>'Input Sheet'!$CC$34</f>
        <v>Used in 2024</v>
      </c>
      <c r="D1123" t="str">
        <f>'Input Sheet'!$CC$35</f>
        <v>Purpose</v>
      </c>
      <c r="E1123" s="17">
        <f>'Input Sheet'!GY37</f>
        <v>0</v>
      </c>
      <c r="F1123">
        <f>'Input Sheet'!GZ37</f>
        <v>0</v>
      </c>
    </row>
    <row r="1124" spans="1:6" x14ac:dyDescent="0.35">
      <c r="A1124" s="11">
        <f>'Cover Sheet'!$G$20</f>
        <v>0</v>
      </c>
      <c r="B1124" t="str">
        <f>'Input Sheet'!$GY$3</f>
        <v>POTASSIUM PERMANGANATE</v>
      </c>
      <c r="C1124" t="str">
        <f>'Input Sheet'!$CC$34</f>
        <v>Used in 2024</v>
      </c>
      <c r="D1124" t="str">
        <f>'Input Sheet'!$CC$35</f>
        <v>Purpose</v>
      </c>
      <c r="E1124" s="17">
        <f>'Input Sheet'!GY38</f>
        <v>0</v>
      </c>
      <c r="F1124">
        <f>'Input Sheet'!GZ38</f>
        <v>0</v>
      </c>
    </row>
    <row r="1125" spans="1:6" x14ac:dyDescent="0.35">
      <c r="A1125" s="11">
        <f>'Cover Sheet'!$G$20</f>
        <v>0</v>
      </c>
      <c r="B1125" t="str">
        <f>'Input Sheet'!$GY$3</f>
        <v>POTASSIUM PERMANGANATE</v>
      </c>
      <c r="C1125" t="str">
        <f>'Input Sheet'!$CC$34</f>
        <v>Used in 2024</v>
      </c>
      <c r="D1125" t="str">
        <f>'Input Sheet'!$CC$35</f>
        <v>Purpose</v>
      </c>
      <c r="E1125" s="17">
        <f>'Input Sheet'!GY39</f>
        <v>0</v>
      </c>
      <c r="F1125">
        <f>'Input Sheet'!GZ39</f>
        <v>0</v>
      </c>
    </row>
    <row r="1126" spans="1:6" x14ac:dyDescent="0.35">
      <c r="A1126" s="11">
        <f>'Cover Sheet'!$G$20</f>
        <v>0</v>
      </c>
      <c r="B1126" t="str">
        <f>'Input Sheet'!$GY$3</f>
        <v>POTASSIUM PERMANGANATE</v>
      </c>
      <c r="C1126" t="str">
        <f>'Input Sheet'!$CC$34</f>
        <v>Used in 2024</v>
      </c>
      <c r="D1126" t="str">
        <f>'Input Sheet'!$CC$35</f>
        <v>Purpose</v>
      </c>
      <c r="E1126" s="17">
        <f>'Input Sheet'!GY40</f>
        <v>0</v>
      </c>
      <c r="F1126">
        <f>'Input Sheet'!GZ40</f>
        <v>0</v>
      </c>
    </row>
    <row r="1127" spans="1:6" x14ac:dyDescent="0.35">
      <c r="A1127" s="11">
        <f>'Cover Sheet'!$G$20</f>
        <v>0</v>
      </c>
      <c r="B1127" t="str">
        <f>'Input Sheet'!$GY$3</f>
        <v>POTASSIUM PERMANGANATE</v>
      </c>
      <c r="C1127" t="str">
        <f>'Input Sheet'!$CC$34</f>
        <v>Used in 2024</v>
      </c>
      <c r="D1127" t="str">
        <f>'Input Sheet'!$CC$35</f>
        <v>Purpose</v>
      </c>
      <c r="E1127" s="17">
        <f>'Input Sheet'!GY41</f>
        <v>0</v>
      </c>
      <c r="F1127">
        <f>'Input Sheet'!GZ41</f>
        <v>0</v>
      </c>
    </row>
    <row r="1128" spans="1:6" x14ac:dyDescent="0.35">
      <c r="A1128" s="11">
        <f>'Cover Sheet'!$G$20</f>
        <v>0</v>
      </c>
      <c r="B1128" t="str">
        <f>'Input Sheet'!$GY$3</f>
        <v>POTASSIUM PERMANGANATE</v>
      </c>
      <c r="C1128" t="str">
        <f>'Input Sheet'!$CC$34</f>
        <v>Used in 2024</v>
      </c>
      <c r="D1128" t="str">
        <f>'Input Sheet'!$CC$35</f>
        <v>Purpose</v>
      </c>
      <c r="E1128" s="17">
        <f>'Input Sheet'!GY42</f>
        <v>0</v>
      </c>
      <c r="F1128">
        <f>'Input Sheet'!GZ42</f>
        <v>0</v>
      </c>
    </row>
    <row r="1129" spans="1:6" x14ac:dyDescent="0.35">
      <c r="A1129" s="11">
        <f>'Cover Sheet'!$G$20</f>
        <v>0</v>
      </c>
      <c r="B1129" t="str">
        <f>'Input Sheet'!$GY$3</f>
        <v>POTASSIUM PERMANGANATE</v>
      </c>
      <c r="C1129" t="str">
        <f>'Input Sheet'!$CC$34</f>
        <v>Used in 2024</v>
      </c>
      <c r="D1129" t="str">
        <f>'Input Sheet'!$CC$35</f>
        <v>Purpose</v>
      </c>
      <c r="E1129" s="17">
        <f>'Input Sheet'!GY43</f>
        <v>0</v>
      </c>
      <c r="F1129">
        <f>'Input Sheet'!GZ43</f>
        <v>0</v>
      </c>
    </row>
    <row r="1130" spans="1:6" x14ac:dyDescent="0.35">
      <c r="A1130" s="11">
        <f>'Cover Sheet'!$G$20</f>
        <v>0</v>
      </c>
      <c r="B1130" t="str">
        <f>'Input Sheet'!$GY$3</f>
        <v>POTASSIUM PERMANGANATE</v>
      </c>
      <c r="C1130" t="str">
        <f>'Input Sheet'!$CC$34</f>
        <v>Used in 2024</v>
      </c>
      <c r="D1130" t="str">
        <f>'Input Sheet'!$CC$35</f>
        <v>Purpose</v>
      </c>
      <c r="E1130" s="17">
        <f>'Input Sheet'!GY44</f>
        <v>0</v>
      </c>
      <c r="F1130">
        <f>'Input Sheet'!GZ44</f>
        <v>0</v>
      </c>
    </row>
    <row r="1131" spans="1:6" x14ac:dyDescent="0.35">
      <c r="A1131" s="11">
        <f>'Cover Sheet'!$G$20</f>
        <v>0</v>
      </c>
      <c r="B1131" t="str">
        <f>'Input Sheet'!$GY$3</f>
        <v>POTASSIUM PERMANGANATE</v>
      </c>
      <c r="C1131" t="str">
        <f>'Input Sheet'!$CC$34</f>
        <v>Used in 2024</v>
      </c>
      <c r="D1131" t="str">
        <f>'Input Sheet'!$CC$35</f>
        <v>Purpose</v>
      </c>
      <c r="E1131" s="17">
        <f>'Input Sheet'!GY45</f>
        <v>0</v>
      </c>
      <c r="F1131">
        <f>'Input Sheet'!GZ45</f>
        <v>0</v>
      </c>
    </row>
    <row r="1132" spans="1:6" x14ac:dyDescent="0.35">
      <c r="A1132" s="11">
        <f>'Cover Sheet'!$G$20</f>
        <v>0</v>
      </c>
      <c r="B1132" t="str">
        <f>'Input Sheet'!$GY$3</f>
        <v>POTASSIUM PERMANGANATE</v>
      </c>
      <c r="C1132" t="str">
        <f>'Input Sheet'!$CC$34</f>
        <v>Used in 2024</v>
      </c>
      <c r="D1132" t="str">
        <f>'Input Sheet'!$CC$35</f>
        <v>Purpose</v>
      </c>
      <c r="E1132" s="17">
        <f>'Input Sheet'!GY46</f>
        <v>0</v>
      </c>
      <c r="F1132">
        <f>'Input Sheet'!GZ46</f>
        <v>0</v>
      </c>
    </row>
    <row r="1133" spans="1:6" x14ac:dyDescent="0.35">
      <c r="A1133" s="11">
        <f>'Cover Sheet'!$G$20</f>
        <v>0</v>
      </c>
      <c r="B1133" t="str">
        <f>'Input Sheet'!$GY$3</f>
        <v>POTASSIUM PERMANGANATE</v>
      </c>
      <c r="C1133" t="str">
        <f>'Input Sheet'!$CC$34</f>
        <v>Used in 2024</v>
      </c>
      <c r="D1133" t="str">
        <f>'Input Sheet'!$CC$35</f>
        <v>Purpose</v>
      </c>
      <c r="E1133" s="17">
        <f>'Input Sheet'!GY47</f>
        <v>0</v>
      </c>
      <c r="F1133">
        <f>'Input Sheet'!GZ47</f>
        <v>0</v>
      </c>
    </row>
    <row r="1134" spans="1:6" x14ac:dyDescent="0.35">
      <c r="A1134" s="11">
        <f>'Cover Sheet'!$G$20</f>
        <v>0</v>
      </c>
      <c r="B1134" t="str">
        <f>'Input Sheet'!$GY$3</f>
        <v>POTASSIUM PERMANGANATE</v>
      </c>
      <c r="C1134" t="str">
        <f>'Input Sheet'!$CC$34</f>
        <v>Used in 2024</v>
      </c>
      <c r="D1134" t="str">
        <f>'Input Sheet'!$CC$35</f>
        <v>Purpose</v>
      </c>
      <c r="E1134" s="17">
        <f>'Input Sheet'!GY48</f>
        <v>0</v>
      </c>
      <c r="F1134">
        <f>'Input Sheet'!GZ48</f>
        <v>0</v>
      </c>
    </row>
    <row r="1135" spans="1:6" x14ac:dyDescent="0.35">
      <c r="A1135" s="11">
        <f>'Cover Sheet'!$G$20</f>
        <v>0</v>
      </c>
      <c r="B1135" t="str">
        <f>'Input Sheet'!$GY$3</f>
        <v>POTASSIUM PERMANGANATE</v>
      </c>
      <c r="C1135" t="str">
        <f>'Input Sheet'!$CC$34</f>
        <v>Used in 2024</v>
      </c>
      <c r="D1135" t="str">
        <f>'Input Sheet'!$CC$35</f>
        <v>Purpose</v>
      </c>
      <c r="E1135" s="17">
        <f>'Input Sheet'!GY49</f>
        <v>0</v>
      </c>
      <c r="F1135">
        <f>'Input Sheet'!GZ49</f>
        <v>0</v>
      </c>
    </row>
    <row r="1136" spans="1:6" x14ac:dyDescent="0.35">
      <c r="A1136" s="11">
        <f>'Cover Sheet'!$G$20</f>
        <v>0</v>
      </c>
      <c r="B1136" t="str">
        <f>'Input Sheet'!$GY$3</f>
        <v>POTASSIUM PERMANGANATE</v>
      </c>
      <c r="C1136" t="str">
        <f>'Input Sheet'!$CC$34</f>
        <v>Used in 2024</v>
      </c>
      <c r="D1136" t="str">
        <f>'Input Sheet'!$CC$35</f>
        <v>Purpose</v>
      </c>
      <c r="E1136" s="17">
        <f>'Input Sheet'!GY50</f>
        <v>0</v>
      </c>
      <c r="F1136">
        <f>'Input Sheet'!GZ50</f>
        <v>0</v>
      </c>
    </row>
    <row r="1137" spans="1:6" x14ac:dyDescent="0.35">
      <c r="A1137" s="11">
        <f>'Cover Sheet'!$G$20</f>
        <v>0</v>
      </c>
      <c r="B1137" t="str">
        <f>'Input Sheet'!$GY$3</f>
        <v>POTASSIUM PERMANGANATE</v>
      </c>
      <c r="C1137" t="str">
        <f>'Input Sheet'!$CC$34</f>
        <v>Used in 2024</v>
      </c>
      <c r="D1137" t="str">
        <f>'Input Sheet'!$CC$35</f>
        <v>Purpose</v>
      </c>
      <c r="E1137" s="17">
        <f>'Input Sheet'!GY51</f>
        <v>0</v>
      </c>
      <c r="F1137">
        <f>'Input Sheet'!GZ51</f>
        <v>0</v>
      </c>
    </row>
    <row r="1138" spans="1:6" x14ac:dyDescent="0.35">
      <c r="A1138" s="11">
        <f>'Cover Sheet'!$G$20</f>
        <v>0</v>
      </c>
      <c r="B1138" t="str">
        <f>'Input Sheet'!$GY$3</f>
        <v>POTASSIUM PERMANGANATE</v>
      </c>
      <c r="C1138" t="str">
        <f>'Input Sheet'!$CG$34</f>
        <v>Approximate use for 2025</v>
      </c>
      <c r="D1138" t="str">
        <f>'Input Sheet'!$CG$35</f>
        <v>Purpose</v>
      </c>
      <c r="E1138" s="17">
        <f>'Input Sheet'!HC36</f>
        <v>0</v>
      </c>
      <c r="F1138">
        <f>'Input Sheet'!HD36</f>
        <v>0</v>
      </c>
    </row>
    <row r="1139" spans="1:6" x14ac:dyDescent="0.35">
      <c r="A1139" s="11">
        <f>'Cover Sheet'!$G$20</f>
        <v>0</v>
      </c>
      <c r="B1139" t="str">
        <f>'Input Sheet'!$GY$3</f>
        <v>POTASSIUM PERMANGANATE</v>
      </c>
      <c r="C1139" t="str">
        <f>'Input Sheet'!$CG$34</f>
        <v>Approximate use for 2025</v>
      </c>
      <c r="D1139" t="str">
        <f>'Input Sheet'!$CG$35</f>
        <v>Purpose</v>
      </c>
      <c r="E1139" s="17">
        <f>'Input Sheet'!HC37</f>
        <v>0</v>
      </c>
      <c r="F1139">
        <f>'Input Sheet'!HD37</f>
        <v>0</v>
      </c>
    </row>
    <row r="1140" spans="1:6" x14ac:dyDescent="0.35">
      <c r="A1140" s="11">
        <f>'Cover Sheet'!$G$20</f>
        <v>0</v>
      </c>
      <c r="B1140" t="str">
        <f>'Input Sheet'!$GY$3</f>
        <v>POTASSIUM PERMANGANATE</v>
      </c>
      <c r="C1140" t="str">
        <f>'Input Sheet'!$CG$34</f>
        <v>Approximate use for 2025</v>
      </c>
      <c r="D1140" t="str">
        <f>'Input Sheet'!$CG$35</f>
        <v>Purpose</v>
      </c>
      <c r="E1140" s="17">
        <f>'Input Sheet'!HC38</f>
        <v>0</v>
      </c>
      <c r="F1140">
        <f>'Input Sheet'!HD38</f>
        <v>0</v>
      </c>
    </row>
    <row r="1141" spans="1:6" x14ac:dyDescent="0.35">
      <c r="A1141" s="11">
        <f>'Cover Sheet'!$G$20</f>
        <v>0</v>
      </c>
      <c r="B1141" t="str">
        <f>'Input Sheet'!$GY$3</f>
        <v>POTASSIUM PERMANGANATE</v>
      </c>
      <c r="C1141" t="str">
        <f>'Input Sheet'!$CG$34</f>
        <v>Approximate use for 2025</v>
      </c>
      <c r="D1141" t="str">
        <f>'Input Sheet'!$CG$35</f>
        <v>Purpose</v>
      </c>
      <c r="E1141" s="17">
        <f>'Input Sheet'!HC39</f>
        <v>0</v>
      </c>
      <c r="F1141">
        <f>'Input Sheet'!HD39</f>
        <v>0</v>
      </c>
    </row>
    <row r="1142" spans="1:6" x14ac:dyDescent="0.35">
      <c r="A1142" s="11">
        <f>'Cover Sheet'!$G$20</f>
        <v>0</v>
      </c>
      <c r="B1142" t="str">
        <f>'Input Sheet'!$GY$3</f>
        <v>POTASSIUM PERMANGANATE</v>
      </c>
      <c r="C1142" t="str">
        <f>'Input Sheet'!$CG$34</f>
        <v>Approximate use for 2025</v>
      </c>
      <c r="D1142" t="str">
        <f>'Input Sheet'!$CG$35</f>
        <v>Purpose</v>
      </c>
      <c r="E1142" s="17">
        <f>'Input Sheet'!HC40</f>
        <v>0</v>
      </c>
      <c r="F1142">
        <f>'Input Sheet'!HD40</f>
        <v>0</v>
      </c>
    </row>
    <row r="1143" spans="1:6" x14ac:dyDescent="0.35">
      <c r="A1143" s="11">
        <f>'Cover Sheet'!$G$20</f>
        <v>0</v>
      </c>
      <c r="B1143" t="str">
        <f>'Input Sheet'!$GY$3</f>
        <v>POTASSIUM PERMANGANATE</v>
      </c>
      <c r="C1143" t="str">
        <f>'Input Sheet'!$CG$34</f>
        <v>Approximate use for 2025</v>
      </c>
      <c r="D1143" t="str">
        <f>'Input Sheet'!$CG$35</f>
        <v>Purpose</v>
      </c>
      <c r="E1143" s="17">
        <f>'Input Sheet'!HC41</f>
        <v>0</v>
      </c>
      <c r="F1143">
        <f>'Input Sheet'!HD41</f>
        <v>0</v>
      </c>
    </row>
    <row r="1144" spans="1:6" x14ac:dyDescent="0.35">
      <c r="A1144" s="11">
        <f>'Cover Sheet'!$G$20</f>
        <v>0</v>
      </c>
      <c r="B1144" t="str">
        <f>'Input Sheet'!$GY$3</f>
        <v>POTASSIUM PERMANGANATE</v>
      </c>
      <c r="C1144" t="str">
        <f>'Input Sheet'!$CG$34</f>
        <v>Approximate use for 2025</v>
      </c>
      <c r="D1144" t="str">
        <f>'Input Sheet'!$CG$35</f>
        <v>Purpose</v>
      </c>
      <c r="E1144" s="17">
        <f>'Input Sheet'!HC42</f>
        <v>0</v>
      </c>
      <c r="F1144">
        <f>'Input Sheet'!HD42</f>
        <v>0</v>
      </c>
    </row>
    <row r="1145" spans="1:6" x14ac:dyDescent="0.35">
      <c r="A1145" s="11">
        <f>'Cover Sheet'!$G$20</f>
        <v>0</v>
      </c>
      <c r="B1145" t="str">
        <f>'Input Sheet'!$GY$3</f>
        <v>POTASSIUM PERMANGANATE</v>
      </c>
      <c r="C1145" t="str">
        <f>'Input Sheet'!$CG$34</f>
        <v>Approximate use for 2025</v>
      </c>
      <c r="D1145" t="str">
        <f>'Input Sheet'!$CG$35</f>
        <v>Purpose</v>
      </c>
      <c r="E1145" s="17">
        <f>'Input Sheet'!HC43</f>
        <v>0</v>
      </c>
      <c r="F1145">
        <f>'Input Sheet'!HD43</f>
        <v>0</v>
      </c>
    </row>
    <row r="1146" spans="1:6" x14ac:dyDescent="0.35">
      <c r="A1146" s="11">
        <f>'Cover Sheet'!$G$20</f>
        <v>0</v>
      </c>
      <c r="B1146" t="str">
        <f>'Input Sheet'!$GY$3</f>
        <v>POTASSIUM PERMANGANATE</v>
      </c>
      <c r="C1146" t="str">
        <f>'Input Sheet'!$CG$34</f>
        <v>Approximate use for 2025</v>
      </c>
      <c r="D1146" t="str">
        <f>'Input Sheet'!$CG$35</f>
        <v>Purpose</v>
      </c>
      <c r="E1146" s="17">
        <f>'Input Sheet'!HC44</f>
        <v>0</v>
      </c>
      <c r="F1146">
        <f>'Input Sheet'!HD44</f>
        <v>0</v>
      </c>
    </row>
    <row r="1147" spans="1:6" x14ac:dyDescent="0.35">
      <c r="A1147" s="11">
        <f>'Cover Sheet'!$G$20</f>
        <v>0</v>
      </c>
      <c r="B1147" t="str">
        <f>'Input Sheet'!$GY$3</f>
        <v>POTASSIUM PERMANGANATE</v>
      </c>
      <c r="C1147" t="str">
        <f>'Input Sheet'!$CG$34</f>
        <v>Approximate use for 2025</v>
      </c>
      <c r="D1147" t="str">
        <f>'Input Sheet'!$CG$35</f>
        <v>Purpose</v>
      </c>
      <c r="E1147" s="17">
        <f>'Input Sheet'!HC45</f>
        <v>0</v>
      </c>
      <c r="F1147">
        <f>'Input Sheet'!HD45</f>
        <v>0</v>
      </c>
    </row>
    <row r="1148" spans="1:6" x14ac:dyDescent="0.35">
      <c r="A1148" s="11">
        <f>'Cover Sheet'!$G$20</f>
        <v>0</v>
      </c>
      <c r="B1148" t="str">
        <f>'Input Sheet'!$GY$3</f>
        <v>POTASSIUM PERMANGANATE</v>
      </c>
      <c r="C1148" t="str">
        <f>'Input Sheet'!$CG$34</f>
        <v>Approximate use for 2025</v>
      </c>
      <c r="D1148" t="str">
        <f>'Input Sheet'!$CG$35</f>
        <v>Purpose</v>
      </c>
      <c r="E1148" s="17">
        <f>'Input Sheet'!HC46</f>
        <v>0</v>
      </c>
      <c r="F1148">
        <f>'Input Sheet'!HD46</f>
        <v>0</v>
      </c>
    </row>
    <row r="1149" spans="1:6" x14ac:dyDescent="0.35">
      <c r="A1149" s="11">
        <f>'Cover Sheet'!$G$20</f>
        <v>0</v>
      </c>
      <c r="B1149" t="str">
        <f>'Input Sheet'!$GY$3</f>
        <v>POTASSIUM PERMANGANATE</v>
      </c>
      <c r="C1149" t="str">
        <f>'Input Sheet'!$CG$34</f>
        <v>Approximate use for 2025</v>
      </c>
      <c r="D1149" t="str">
        <f>'Input Sheet'!$CG$35</f>
        <v>Purpose</v>
      </c>
      <c r="E1149" s="17">
        <f>'Input Sheet'!HC47</f>
        <v>0</v>
      </c>
      <c r="F1149">
        <f>'Input Sheet'!HD47</f>
        <v>0</v>
      </c>
    </row>
    <row r="1150" spans="1:6" x14ac:dyDescent="0.35">
      <c r="A1150" s="11">
        <f>'Cover Sheet'!$G$20</f>
        <v>0</v>
      </c>
      <c r="B1150" t="str">
        <f>'Input Sheet'!$GY$3</f>
        <v>POTASSIUM PERMANGANATE</v>
      </c>
      <c r="C1150" t="str">
        <f>'Input Sheet'!$CG$34</f>
        <v>Approximate use for 2025</v>
      </c>
      <c r="D1150" t="str">
        <f>'Input Sheet'!$CG$35</f>
        <v>Purpose</v>
      </c>
      <c r="E1150" s="17">
        <f>'Input Sheet'!HC48</f>
        <v>0</v>
      </c>
      <c r="F1150">
        <f>'Input Sheet'!HD48</f>
        <v>0</v>
      </c>
    </row>
    <row r="1151" spans="1:6" x14ac:dyDescent="0.35">
      <c r="A1151" s="11">
        <f>'Cover Sheet'!$G$20</f>
        <v>0</v>
      </c>
      <c r="B1151" t="str">
        <f>'Input Sheet'!$GY$3</f>
        <v>POTASSIUM PERMANGANATE</v>
      </c>
      <c r="C1151" t="str">
        <f>'Input Sheet'!$CG$34</f>
        <v>Approximate use for 2025</v>
      </c>
      <c r="D1151" t="str">
        <f>'Input Sheet'!$CG$35</f>
        <v>Purpose</v>
      </c>
      <c r="E1151" s="17">
        <f>'Input Sheet'!HC49</f>
        <v>0</v>
      </c>
      <c r="F1151">
        <f>'Input Sheet'!HD49</f>
        <v>0</v>
      </c>
    </row>
    <row r="1152" spans="1:6" x14ac:dyDescent="0.35">
      <c r="A1152" s="11">
        <f>'Cover Sheet'!$G$20</f>
        <v>0</v>
      </c>
      <c r="B1152" t="str">
        <f>'Input Sheet'!$GY$3</f>
        <v>POTASSIUM PERMANGANATE</v>
      </c>
      <c r="C1152" t="str">
        <f>'Input Sheet'!$CG$34</f>
        <v>Approximate use for 2025</v>
      </c>
      <c r="D1152" t="str">
        <f>'Input Sheet'!$CG$35</f>
        <v>Purpose</v>
      </c>
      <c r="E1152" s="17">
        <f>'Input Sheet'!HC50</f>
        <v>0</v>
      </c>
      <c r="F1152">
        <f>'Input Sheet'!HD50</f>
        <v>0</v>
      </c>
    </row>
    <row r="1153" spans="1:6" x14ac:dyDescent="0.35">
      <c r="A1153" s="11">
        <f>'Cover Sheet'!$G$20</f>
        <v>0</v>
      </c>
      <c r="B1153" t="str">
        <f>'Input Sheet'!$GY$3</f>
        <v>POTASSIUM PERMANGANATE</v>
      </c>
      <c r="C1153" t="str">
        <f>'Input Sheet'!$CG$34</f>
        <v>Approximate use for 2025</v>
      </c>
      <c r="D1153" t="str">
        <f>'Input Sheet'!$CG$35</f>
        <v>Purpose</v>
      </c>
      <c r="E1153" s="17">
        <f>'Input Sheet'!HC51</f>
        <v>0</v>
      </c>
      <c r="F1153">
        <f>'Input Sheet'!HD51</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E494-DFA8-48F0-89E7-9E5CD5B1F613}">
  <dimension ref="A1:A225"/>
  <sheetViews>
    <sheetView topLeftCell="A192" workbookViewId="0">
      <selection activeCell="C10" sqref="C10"/>
    </sheetView>
  </sheetViews>
  <sheetFormatPr defaultRowHeight="14.5" x14ac:dyDescent="0.35"/>
  <cols>
    <col min="1" max="1" width="37.1796875" bestFit="1" customWidth="1"/>
  </cols>
  <sheetData>
    <row r="1" spans="1:1" x14ac:dyDescent="0.35">
      <c r="A1" s="1" t="s">
        <v>10</v>
      </c>
    </row>
    <row r="2" spans="1:1" x14ac:dyDescent="0.35">
      <c r="A2" s="1" t="s">
        <v>11</v>
      </c>
    </row>
    <row r="3" spans="1:1" x14ac:dyDescent="0.35">
      <c r="A3" s="1" t="s">
        <v>12</v>
      </c>
    </row>
    <row r="4" spans="1:1" x14ac:dyDescent="0.35">
      <c r="A4" s="1" t="s">
        <v>13</v>
      </c>
    </row>
    <row r="5" spans="1:1" x14ac:dyDescent="0.35">
      <c r="A5" s="1" t="s">
        <v>14</v>
      </c>
    </row>
    <row r="6" spans="1:1" x14ac:dyDescent="0.35">
      <c r="A6" s="1" t="s">
        <v>15</v>
      </c>
    </row>
    <row r="7" spans="1:1" x14ac:dyDescent="0.35">
      <c r="A7" s="1" t="s">
        <v>16</v>
      </c>
    </row>
    <row r="8" spans="1:1" x14ac:dyDescent="0.35">
      <c r="A8" s="1" t="s">
        <v>17</v>
      </c>
    </row>
    <row r="9" spans="1:1" x14ac:dyDescent="0.35">
      <c r="A9" s="1" t="s">
        <v>18</v>
      </c>
    </row>
    <row r="10" spans="1:1" x14ac:dyDescent="0.35">
      <c r="A10" s="1" t="s">
        <v>19</v>
      </c>
    </row>
    <row r="11" spans="1:1" x14ac:dyDescent="0.35">
      <c r="A11" s="1" t="s">
        <v>20</v>
      </c>
    </row>
    <row r="12" spans="1:1" x14ac:dyDescent="0.35">
      <c r="A12" s="1" t="s">
        <v>21</v>
      </c>
    </row>
    <row r="13" spans="1:1" x14ac:dyDescent="0.35">
      <c r="A13" s="1" t="s">
        <v>22</v>
      </c>
    </row>
    <row r="14" spans="1:1" x14ac:dyDescent="0.35">
      <c r="A14" s="1" t="s">
        <v>23</v>
      </c>
    </row>
    <row r="15" spans="1:1" x14ac:dyDescent="0.35">
      <c r="A15" s="1" t="s">
        <v>24</v>
      </c>
    </row>
    <row r="16" spans="1:1" x14ac:dyDescent="0.35">
      <c r="A16" s="1" t="s">
        <v>25</v>
      </c>
    </row>
    <row r="17" spans="1:1" x14ac:dyDescent="0.35">
      <c r="A17" s="1" t="s">
        <v>26</v>
      </c>
    </row>
    <row r="18" spans="1:1" x14ac:dyDescent="0.35">
      <c r="A18" s="1" t="s">
        <v>27</v>
      </c>
    </row>
    <row r="19" spans="1:1" x14ac:dyDescent="0.35">
      <c r="A19" s="1" t="s">
        <v>28</v>
      </c>
    </row>
    <row r="20" spans="1:1" x14ac:dyDescent="0.35">
      <c r="A20" s="1" t="s">
        <v>29</v>
      </c>
    </row>
    <row r="21" spans="1:1" x14ac:dyDescent="0.35">
      <c r="A21" s="1" t="s">
        <v>30</v>
      </c>
    </row>
    <row r="22" spans="1:1" x14ac:dyDescent="0.35">
      <c r="A22" s="1" t="s">
        <v>31</v>
      </c>
    </row>
    <row r="23" spans="1:1" x14ac:dyDescent="0.35">
      <c r="A23" s="1" t="s">
        <v>32</v>
      </c>
    </row>
    <row r="24" spans="1:1" x14ac:dyDescent="0.35">
      <c r="A24" s="1" t="s">
        <v>33</v>
      </c>
    </row>
    <row r="25" spans="1:1" x14ac:dyDescent="0.35">
      <c r="A25" s="1" t="s">
        <v>34</v>
      </c>
    </row>
    <row r="26" spans="1:1" x14ac:dyDescent="0.35">
      <c r="A26" s="1" t="s">
        <v>35</v>
      </c>
    </row>
    <row r="27" spans="1:1" x14ac:dyDescent="0.35">
      <c r="A27" s="1" t="s">
        <v>36</v>
      </c>
    </row>
    <row r="28" spans="1:1" x14ac:dyDescent="0.35">
      <c r="A28" s="1" t="s">
        <v>37</v>
      </c>
    </row>
    <row r="29" spans="1:1" x14ac:dyDescent="0.35">
      <c r="A29" s="1" t="s">
        <v>38</v>
      </c>
    </row>
    <row r="30" spans="1:1" x14ac:dyDescent="0.35">
      <c r="A30" s="1" t="s">
        <v>39</v>
      </c>
    </row>
    <row r="31" spans="1:1" x14ac:dyDescent="0.35">
      <c r="A31" s="1" t="s">
        <v>40</v>
      </c>
    </row>
    <row r="32" spans="1:1" x14ac:dyDescent="0.35">
      <c r="A32" s="1" t="s">
        <v>41</v>
      </c>
    </row>
    <row r="33" spans="1:1" x14ac:dyDescent="0.35">
      <c r="A33" s="1" t="s">
        <v>42</v>
      </c>
    </row>
    <row r="34" spans="1:1" x14ac:dyDescent="0.35">
      <c r="A34" s="1" t="s">
        <v>43</v>
      </c>
    </row>
    <row r="35" spans="1:1" x14ac:dyDescent="0.35">
      <c r="A35" s="1" t="s">
        <v>44</v>
      </c>
    </row>
    <row r="36" spans="1:1" x14ac:dyDescent="0.35">
      <c r="A36" s="1" t="s">
        <v>45</v>
      </c>
    </row>
    <row r="37" spans="1:1" x14ac:dyDescent="0.35">
      <c r="A37" s="1" t="s">
        <v>46</v>
      </c>
    </row>
    <row r="38" spans="1:1" x14ac:dyDescent="0.35">
      <c r="A38" s="1" t="s">
        <v>47</v>
      </c>
    </row>
    <row r="39" spans="1:1" x14ac:dyDescent="0.35">
      <c r="A39" s="1" t="s">
        <v>48</v>
      </c>
    </row>
    <row r="40" spans="1:1" x14ac:dyDescent="0.35">
      <c r="A40" s="1" t="s">
        <v>49</v>
      </c>
    </row>
    <row r="41" spans="1:1" x14ac:dyDescent="0.35">
      <c r="A41" s="1" t="s">
        <v>50</v>
      </c>
    </row>
    <row r="42" spans="1:1" x14ac:dyDescent="0.35">
      <c r="A42" s="1" t="s">
        <v>51</v>
      </c>
    </row>
    <row r="43" spans="1:1" x14ac:dyDescent="0.35">
      <c r="A43" s="1" t="s">
        <v>52</v>
      </c>
    </row>
    <row r="44" spans="1:1" x14ac:dyDescent="0.35">
      <c r="A44" s="1" t="s">
        <v>53</v>
      </c>
    </row>
    <row r="45" spans="1:1" x14ac:dyDescent="0.35">
      <c r="A45" s="1" t="s">
        <v>54</v>
      </c>
    </row>
    <row r="46" spans="1:1" x14ac:dyDescent="0.35">
      <c r="A46" s="1" t="s">
        <v>55</v>
      </c>
    </row>
    <row r="47" spans="1:1" x14ac:dyDescent="0.35">
      <c r="A47" s="1" t="s">
        <v>56</v>
      </c>
    </row>
    <row r="48" spans="1:1" x14ac:dyDescent="0.35">
      <c r="A48" s="1" t="s">
        <v>57</v>
      </c>
    </row>
    <row r="49" spans="1:1" x14ac:dyDescent="0.35">
      <c r="A49" s="1" t="s">
        <v>58</v>
      </c>
    </row>
    <row r="50" spans="1:1" x14ac:dyDescent="0.35">
      <c r="A50" s="1" t="s">
        <v>59</v>
      </c>
    </row>
    <row r="51" spans="1:1" x14ac:dyDescent="0.35">
      <c r="A51" s="1" t="s">
        <v>60</v>
      </c>
    </row>
    <row r="52" spans="1:1" x14ac:dyDescent="0.35">
      <c r="A52" s="1" t="s">
        <v>61</v>
      </c>
    </row>
    <row r="53" spans="1:1" x14ac:dyDescent="0.35">
      <c r="A53" s="1" t="s">
        <v>62</v>
      </c>
    </row>
    <row r="54" spans="1:1" x14ac:dyDescent="0.35">
      <c r="A54" s="1" t="s">
        <v>63</v>
      </c>
    </row>
    <row r="55" spans="1:1" x14ac:dyDescent="0.35">
      <c r="A55" s="1" t="s">
        <v>64</v>
      </c>
    </row>
    <row r="56" spans="1:1" x14ac:dyDescent="0.35">
      <c r="A56" s="1" t="s">
        <v>65</v>
      </c>
    </row>
    <row r="57" spans="1:1" x14ac:dyDescent="0.35">
      <c r="A57" s="1" t="s">
        <v>66</v>
      </c>
    </row>
    <row r="58" spans="1:1" x14ac:dyDescent="0.35">
      <c r="A58" s="1" t="s">
        <v>67</v>
      </c>
    </row>
    <row r="59" spans="1:1" x14ac:dyDescent="0.35">
      <c r="A59" s="1" t="s">
        <v>68</v>
      </c>
    </row>
    <row r="60" spans="1:1" x14ac:dyDescent="0.35">
      <c r="A60" s="1" t="s">
        <v>69</v>
      </c>
    </row>
    <row r="61" spans="1:1" x14ac:dyDescent="0.35">
      <c r="A61" s="1" t="s">
        <v>70</v>
      </c>
    </row>
    <row r="62" spans="1:1" x14ac:dyDescent="0.35">
      <c r="A62" s="1" t="s">
        <v>71</v>
      </c>
    </row>
    <row r="63" spans="1:1" x14ac:dyDescent="0.35">
      <c r="A63" s="1" t="s">
        <v>72</v>
      </c>
    </row>
    <row r="64" spans="1:1" x14ac:dyDescent="0.35">
      <c r="A64" s="1" t="s">
        <v>73</v>
      </c>
    </row>
    <row r="65" spans="1:1" x14ac:dyDescent="0.35">
      <c r="A65" s="1" t="s">
        <v>74</v>
      </c>
    </row>
    <row r="66" spans="1:1" x14ac:dyDescent="0.35">
      <c r="A66" s="1" t="s">
        <v>75</v>
      </c>
    </row>
    <row r="67" spans="1:1" x14ac:dyDescent="0.35">
      <c r="A67" s="1" t="s">
        <v>76</v>
      </c>
    </row>
    <row r="68" spans="1:1" x14ac:dyDescent="0.35">
      <c r="A68" s="1" t="s">
        <v>77</v>
      </c>
    </row>
    <row r="69" spans="1:1" x14ac:dyDescent="0.35">
      <c r="A69" s="1" t="s">
        <v>78</v>
      </c>
    </row>
    <row r="70" spans="1:1" x14ac:dyDescent="0.35">
      <c r="A70" s="1" t="s">
        <v>79</v>
      </c>
    </row>
    <row r="71" spans="1:1" x14ac:dyDescent="0.35">
      <c r="A71" s="1" t="s">
        <v>80</v>
      </c>
    </row>
    <row r="72" spans="1:1" x14ac:dyDescent="0.35">
      <c r="A72" s="1" t="s">
        <v>81</v>
      </c>
    </row>
    <row r="73" spans="1:1" x14ac:dyDescent="0.35">
      <c r="A73" s="1" t="s">
        <v>82</v>
      </c>
    </row>
    <row r="74" spans="1:1" x14ac:dyDescent="0.35">
      <c r="A74" s="1" t="s">
        <v>83</v>
      </c>
    </row>
    <row r="75" spans="1:1" x14ac:dyDescent="0.35">
      <c r="A75" s="1" t="s">
        <v>84</v>
      </c>
    </row>
    <row r="76" spans="1:1" x14ac:dyDescent="0.35">
      <c r="A76" s="1" t="s">
        <v>85</v>
      </c>
    </row>
    <row r="77" spans="1:1" x14ac:dyDescent="0.35">
      <c r="A77" s="1" t="s">
        <v>86</v>
      </c>
    </row>
    <row r="78" spans="1:1" x14ac:dyDescent="0.35">
      <c r="A78" s="1" t="s">
        <v>87</v>
      </c>
    </row>
    <row r="79" spans="1:1" x14ac:dyDescent="0.35">
      <c r="A79" s="1" t="s">
        <v>88</v>
      </c>
    </row>
    <row r="80" spans="1:1" x14ac:dyDescent="0.35">
      <c r="A80" s="1" t="s">
        <v>89</v>
      </c>
    </row>
    <row r="81" spans="1:1" x14ac:dyDescent="0.35">
      <c r="A81" s="1" t="s">
        <v>90</v>
      </c>
    </row>
    <row r="82" spans="1:1" x14ac:dyDescent="0.35">
      <c r="A82" s="1" t="s">
        <v>91</v>
      </c>
    </row>
    <row r="83" spans="1:1" x14ac:dyDescent="0.35">
      <c r="A83" s="1" t="s">
        <v>92</v>
      </c>
    </row>
    <row r="84" spans="1:1" x14ac:dyDescent="0.35">
      <c r="A84" s="1" t="s">
        <v>93</v>
      </c>
    </row>
    <row r="85" spans="1:1" x14ac:dyDescent="0.35">
      <c r="A85" s="1" t="s">
        <v>94</v>
      </c>
    </row>
    <row r="86" spans="1:1" x14ac:dyDescent="0.35">
      <c r="A86" s="1" t="s">
        <v>95</v>
      </c>
    </row>
    <row r="87" spans="1:1" x14ac:dyDescent="0.35">
      <c r="A87" s="1" t="s">
        <v>96</v>
      </c>
    </row>
    <row r="88" spans="1:1" x14ac:dyDescent="0.35">
      <c r="A88" s="1" t="s">
        <v>97</v>
      </c>
    </row>
    <row r="89" spans="1:1" x14ac:dyDescent="0.35">
      <c r="A89" s="1" t="s">
        <v>98</v>
      </c>
    </row>
    <row r="90" spans="1:1" x14ac:dyDescent="0.35">
      <c r="A90" s="1" t="s">
        <v>99</v>
      </c>
    </row>
    <row r="91" spans="1:1" x14ac:dyDescent="0.35">
      <c r="A91" s="1" t="s">
        <v>100</v>
      </c>
    </row>
    <row r="92" spans="1:1" x14ac:dyDescent="0.35">
      <c r="A92" s="1" t="s">
        <v>101</v>
      </c>
    </row>
    <row r="93" spans="1:1" x14ac:dyDescent="0.35">
      <c r="A93" s="1" t="s">
        <v>102</v>
      </c>
    </row>
    <row r="94" spans="1:1" x14ac:dyDescent="0.35">
      <c r="A94" s="1" t="s">
        <v>103</v>
      </c>
    </row>
    <row r="95" spans="1:1" x14ac:dyDescent="0.35">
      <c r="A95" s="1" t="s">
        <v>104</v>
      </c>
    </row>
    <row r="96" spans="1:1" x14ac:dyDescent="0.35">
      <c r="A96" s="1" t="s">
        <v>105</v>
      </c>
    </row>
    <row r="97" spans="1:1" x14ac:dyDescent="0.35">
      <c r="A97" s="1" t="s">
        <v>106</v>
      </c>
    </row>
    <row r="98" spans="1:1" x14ac:dyDescent="0.35">
      <c r="A98" s="1" t="s">
        <v>107</v>
      </c>
    </row>
    <row r="99" spans="1:1" x14ac:dyDescent="0.35">
      <c r="A99" s="1" t="s">
        <v>108</v>
      </c>
    </row>
    <row r="100" spans="1:1" x14ac:dyDescent="0.35">
      <c r="A100" s="1" t="s">
        <v>109</v>
      </c>
    </row>
    <row r="101" spans="1:1" x14ac:dyDescent="0.35">
      <c r="A101" s="1" t="s">
        <v>110</v>
      </c>
    </row>
    <row r="102" spans="1:1" x14ac:dyDescent="0.35">
      <c r="A102" s="1" t="s">
        <v>111</v>
      </c>
    </row>
    <row r="103" spans="1:1" x14ac:dyDescent="0.35">
      <c r="A103" s="1" t="s">
        <v>112</v>
      </c>
    </row>
    <row r="104" spans="1:1" x14ac:dyDescent="0.35">
      <c r="A104" s="1" t="s">
        <v>113</v>
      </c>
    </row>
    <row r="105" spans="1:1" x14ac:dyDescent="0.35">
      <c r="A105" s="1" t="s">
        <v>114</v>
      </c>
    </row>
    <row r="106" spans="1:1" x14ac:dyDescent="0.35">
      <c r="A106" s="1" t="s">
        <v>115</v>
      </c>
    </row>
    <row r="107" spans="1:1" x14ac:dyDescent="0.35">
      <c r="A107" s="1" t="s">
        <v>116</v>
      </c>
    </row>
    <row r="108" spans="1:1" x14ac:dyDescent="0.35">
      <c r="A108" s="1" t="s">
        <v>117</v>
      </c>
    </row>
    <row r="109" spans="1:1" x14ac:dyDescent="0.35">
      <c r="A109" s="1" t="s">
        <v>118</v>
      </c>
    </row>
    <row r="110" spans="1:1" x14ac:dyDescent="0.35">
      <c r="A110" s="1" t="s">
        <v>119</v>
      </c>
    </row>
    <row r="111" spans="1:1" x14ac:dyDescent="0.35">
      <c r="A111" s="1" t="s">
        <v>120</v>
      </c>
    </row>
    <row r="112" spans="1:1" x14ac:dyDescent="0.35">
      <c r="A112" s="1" t="s">
        <v>121</v>
      </c>
    </row>
    <row r="113" spans="1:1" x14ac:dyDescent="0.35">
      <c r="A113" s="1" t="s">
        <v>122</v>
      </c>
    </row>
    <row r="114" spans="1:1" x14ac:dyDescent="0.35">
      <c r="A114" s="1" t="s">
        <v>123</v>
      </c>
    </row>
    <row r="115" spans="1:1" x14ac:dyDescent="0.35">
      <c r="A115" s="1" t="s">
        <v>124</v>
      </c>
    </row>
    <row r="116" spans="1:1" x14ac:dyDescent="0.35">
      <c r="A116" s="1" t="s">
        <v>125</v>
      </c>
    </row>
    <row r="117" spans="1:1" x14ac:dyDescent="0.35">
      <c r="A117" s="1" t="s">
        <v>126</v>
      </c>
    </row>
    <row r="118" spans="1:1" x14ac:dyDescent="0.35">
      <c r="A118" s="1" t="s">
        <v>127</v>
      </c>
    </row>
    <row r="119" spans="1:1" x14ac:dyDescent="0.35">
      <c r="A119" s="1" t="s">
        <v>128</v>
      </c>
    </row>
    <row r="120" spans="1:1" x14ac:dyDescent="0.35">
      <c r="A120" s="1" t="s">
        <v>129</v>
      </c>
    </row>
    <row r="121" spans="1:1" x14ac:dyDescent="0.35">
      <c r="A121" s="1" t="s">
        <v>130</v>
      </c>
    </row>
    <row r="122" spans="1:1" x14ac:dyDescent="0.35">
      <c r="A122" s="1" t="s">
        <v>131</v>
      </c>
    </row>
    <row r="123" spans="1:1" x14ac:dyDescent="0.35">
      <c r="A123" s="1" t="s">
        <v>132</v>
      </c>
    </row>
    <row r="124" spans="1:1" x14ac:dyDescent="0.35">
      <c r="A124" s="1" t="s">
        <v>133</v>
      </c>
    </row>
    <row r="125" spans="1:1" x14ac:dyDescent="0.35">
      <c r="A125" s="1" t="s">
        <v>134</v>
      </c>
    </row>
    <row r="126" spans="1:1" x14ac:dyDescent="0.35">
      <c r="A126" s="1" t="s">
        <v>135</v>
      </c>
    </row>
    <row r="127" spans="1:1" x14ac:dyDescent="0.35">
      <c r="A127" s="1" t="s">
        <v>136</v>
      </c>
    </row>
    <row r="128" spans="1:1" x14ac:dyDescent="0.35">
      <c r="A128" s="1" t="s">
        <v>137</v>
      </c>
    </row>
    <row r="129" spans="1:1" x14ac:dyDescent="0.35">
      <c r="A129" s="1" t="s">
        <v>138</v>
      </c>
    </row>
    <row r="130" spans="1:1" x14ac:dyDescent="0.35">
      <c r="A130" s="1" t="s">
        <v>139</v>
      </c>
    </row>
    <row r="131" spans="1:1" x14ac:dyDescent="0.35">
      <c r="A131" s="1" t="s">
        <v>140</v>
      </c>
    </row>
    <row r="132" spans="1:1" x14ac:dyDescent="0.35">
      <c r="A132" s="1" t="s">
        <v>141</v>
      </c>
    </row>
    <row r="133" spans="1:1" x14ac:dyDescent="0.35">
      <c r="A133" s="1" t="s">
        <v>142</v>
      </c>
    </row>
    <row r="134" spans="1:1" x14ac:dyDescent="0.35">
      <c r="A134" s="1" t="s">
        <v>143</v>
      </c>
    </row>
    <row r="135" spans="1:1" x14ac:dyDescent="0.35">
      <c r="A135" s="1" t="s">
        <v>144</v>
      </c>
    </row>
    <row r="136" spans="1:1" x14ac:dyDescent="0.35">
      <c r="A136" s="1" t="s">
        <v>145</v>
      </c>
    </row>
    <row r="137" spans="1:1" x14ac:dyDescent="0.35">
      <c r="A137" s="1" t="s">
        <v>146</v>
      </c>
    </row>
    <row r="138" spans="1:1" x14ac:dyDescent="0.35">
      <c r="A138" s="1" t="s">
        <v>147</v>
      </c>
    </row>
    <row r="139" spans="1:1" x14ac:dyDescent="0.35">
      <c r="A139" s="1" t="s">
        <v>148</v>
      </c>
    </row>
    <row r="140" spans="1:1" x14ac:dyDescent="0.35">
      <c r="A140" s="1" t="s">
        <v>149</v>
      </c>
    </row>
    <row r="141" spans="1:1" x14ac:dyDescent="0.35">
      <c r="A141" s="1" t="s">
        <v>150</v>
      </c>
    </row>
    <row r="142" spans="1:1" x14ac:dyDescent="0.35">
      <c r="A142" s="1" t="s">
        <v>151</v>
      </c>
    </row>
    <row r="143" spans="1:1" x14ac:dyDescent="0.35">
      <c r="A143" s="1" t="s">
        <v>152</v>
      </c>
    </row>
    <row r="144" spans="1:1" x14ac:dyDescent="0.35">
      <c r="A144" s="1" t="s">
        <v>153</v>
      </c>
    </row>
    <row r="145" spans="1:1" x14ac:dyDescent="0.35">
      <c r="A145" s="1" t="s">
        <v>154</v>
      </c>
    </row>
    <row r="146" spans="1:1" x14ac:dyDescent="0.35">
      <c r="A146" s="1" t="s">
        <v>155</v>
      </c>
    </row>
    <row r="147" spans="1:1" x14ac:dyDescent="0.35">
      <c r="A147" s="1" t="s">
        <v>156</v>
      </c>
    </row>
    <row r="148" spans="1:1" x14ac:dyDescent="0.35">
      <c r="A148" s="1" t="s">
        <v>157</v>
      </c>
    </row>
    <row r="149" spans="1:1" x14ac:dyDescent="0.35">
      <c r="A149" s="1" t="s">
        <v>158</v>
      </c>
    </row>
    <row r="150" spans="1:1" x14ac:dyDescent="0.35">
      <c r="A150" s="1" t="s">
        <v>159</v>
      </c>
    </row>
    <row r="151" spans="1:1" x14ac:dyDescent="0.35">
      <c r="A151" s="1" t="s">
        <v>160</v>
      </c>
    </row>
    <row r="152" spans="1:1" x14ac:dyDescent="0.35">
      <c r="A152" s="1" t="s">
        <v>161</v>
      </c>
    </row>
    <row r="153" spans="1:1" x14ac:dyDescent="0.35">
      <c r="A153" s="1" t="s">
        <v>162</v>
      </c>
    </row>
    <row r="154" spans="1:1" x14ac:dyDescent="0.35">
      <c r="A154" s="1" t="s">
        <v>163</v>
      </c>
    </row>
    <row r="155" spans="1:1" x14ac:dyDescent="0.35">
      <c r="A155" s="1" t="s">
        <v>164</v>
      </c>
    </row>
    <row r="156" spans="1:1" x14ac:dyDescent="0.35">
      <c r="A156" s="1" t="s">
        <v>165</v>
      </c>
    </row>
    <row r="157" spans="1:1" x14ac:dyDescent="0.35">
      <c r="A157" s="1" t="s">
        <v>166</v>
      </c>
    </row>
    <row r="158" spans="1:1" x14ac:dyDescent="0.35">
      <c r="A158" s="1" t="s">
        <v>167</v>
      </c>
    </row>
    <row r="159" spans="1:1" x14ac:dyDescent="0.35">
      <c r="A159" s="1" t="s">
        <v>168</v>
      </c>
    </row>
    <row r="160" spans="1:1" x14ac:dyDescent="0.35">
      <c r="A160" s="1" t="s">
        <v>169</v>
      </c>
    </row>
    <row r="161" spans="1:1" x14ac:dyDescent="0.35">
      <c r="A161" s="1" t="s">
        <v>170</v>
      </c>
    </row>
    <row r="162" spans="1:1" x14ac:dyDescent="0.35">
      <c r="A162" s="1" t="s">
        <v>171</v>
      </c>
    </row>
    <row r="163" spans="1:1" x14ac:dyDescent="0.35">
      <c r="A163" s="1" t="s">
        <v>172</v>
      </c>
    </row>
    <row r="164" spans="1:1" x14ac:dyDescent="0.35">
      <c r="A164" s="1" t="s">
        <v>173</v>
      </c>
    </row>
    <row r="165" spans="1:1" x14ac:dyDescent="0.35">
      <c r="A165" s="1" t="s">
        <v>174</v>
      </c>
    </row>
    <row r="166" spans="1:1" x14ac:dyDescent="0.35">
      <c r="A166" s="1" t="s">
        <v>175</v>
      </c>
    </row>
    <row r="167" spans="1:1" x14ac:dyDescent="0.35">
      <c r="A167" s="1" t="s">
        <v>176</v>
      </c>
    </row>
    <row r="168" spans="1:1" x14ac:dyDescent="0.35">
      <c r="A168" s="1" t="s">
        <v>177</v>
      </c>
    </row>
    <row r="169" spans="1:1" x14ac:dyDescent="0.35">
      <c r="A169" s="1" t="s">
        <v>178</v>
      </c>
    </row>
    <row r="170" spans="1:1" x14ac:dyDescent="0.35">
      <c r="A170" s="1" t="s">
        <v>179</v>
      </c>
    </row>
    <row r="171" spans="1:1" x14ac:dyDescent="0.35">
      <c r="A171" s="1" t="s">
        <v>180</v>
      </c>
    </row>
    <row r="172" spans="1:1" x14ac:dyDescent="0.35">
      <c r="A172" s="1" t="s">
        <v>181</v>
      </c>
    </row>
    <row r="173" spans="1:1" x14ac:dyDescent="0.35">
      <c r="A173" s="1" t="s">
        <v>182</v>
      </c>
    </row>
    <row r="174" spans="1:1" x14ac:dyDescent="0.35">
      <c r="A174" s="1" t="s">
        <v>183</v>
      </c>
    </row>
    <row r="175" spans="1:1" x14ac:dyDescent="0.35">
      <c r="A175" s="1" t="s">
        <v>184</v>
      </c>
    </row>
    <row r="176" spans="1:1" x14ac:dyDescent="0.35">
      <c r="A176" s="1" t="s">
        <v>185</v>
      </c>
    </row>
    <row r="177" spans="1:1" x14ac:dyDescent="0.35">
      <c r="A177" s="1" t="s">
        <v>186</v>
      </c>
    </row>
    <row r="178" spans="1:1" x14ac:dyDescent="0.35">
      <c r="A178" s="1" t="s">
        <v>187</v>
      </c>
    </row>
    <row r="179" spans="1:1" x14ac:dyDescent="0.35">
      <c r="A179" s="1" t="s">
        <v>188</v>
      </c>
    </row>
    <row r="180" spans="1:1" x14ac:dyDescent="0.35">
      <c r="A180" s="1" t="s">
        <v>188</v>
      </c>
    </row>
    <row r="181" spans="1:1" x14ac:dyDescent="0.35">
      <c r="A181" s="1" t="s">
        <v>189</v>
      </c>
    </row>
    <row r="182" spans="1:1" x14ac:dyDescent="0.35">
      <c r="A182" s="1" t="s">
        <v>190</v>
      </c>
    </row>
    <row r="183" spans="1:1" x14ac:dyDescent="0.35">
      <c r="A183" s="1" t="s">
        <v>191</v>
      </c>
    </row>
    <row r="184" spans="1:1" x14ac:dyDescent="0.35">
      <c r="A184" s="1" t="s">
        <v>192</v>
      </c>
    </row>
    <row r="185" spans="1:1" x14ac:dyDescent="0.35">
      <c r="A185" s="1" t="s">
        <v>193</v>
      </c>
    </row>
    <row r="186" spans="1:1" x14ac:dyDescent="0.35">
      <c r="A186" s="1" t="s">
        <v>194</v>
      </c>
    </row>
    <row r="187" spans="1:1" x14ac:dyDescent="0.35">
      <c r="A187" s="1" t="s">
        <v>195</v>
      </c>
    </row>
    <row r="188" spans="1:1" x14ac:dyDescent="0.35">
      <c r="A188" s="1" t="s">
        <v>196</v>
      </c>
    </row>
    <row r="189" spans="1:1" x14ac:dyDescent="0.35">
      <c r="A189" s="1" t="s">
        <v>197</v>
      </c>
    </row>
    <row r="190" spans="1:1" x14ac:dyDescent="0.35">
      <c r="A190" s="1" t="s">
        <v>198</v>
      </c>
    </row>
    <row r="191" spans="1:1" x14ac:dyDescent="0.35">
      <c r="A191" s="1" t="s">
        <v>199</v>
      </c>
    </row>
    <row r="192" spans="1:1" x14ac:dyDescent="0.35">
      <c r="A192" s="1" t="s">
        <v>200</v>
      </c>
    </row>
    <row r="193" spans="1:1" x14ac:dyDescent="0.35">
      <c r="A193" s="1" t="s">
        <v>201</v>
      </c>
    </row>
    <row r="194" spans="1:1" x14ac:dyDescent="0.35">
      <c r="A194" s="1" t="s">
        <v>202</v>
      </c>
    </row>
    <row r="195" spans="1:1" x14ac:dyDescent="0.35">
      <c r="A195" s="1" t="s">
        <v>203</v>
      </c>
    </row>
    <row r="196" spans="1:1" x14ac:dyDescent="0.35">
      <c r="A196" s="1" t="s">
        <v>204</v>
      </c>
    </row>
    <row r="197" spans="1:1" x14ac:dyDescent="0.35">
      <c r="A197" s="1" t="s">
        <v>205</v>
      </c>
    </row>
    <row r="198" spans="1:1" x14ac:dyDescent="0.35">
      <c r="A198" s="1" t="s">
        <v>206</v>
      </c>
    </row>
    <row r="199" spans="1:1" x14ac:dyDescent="0.35">
      <c r="A199" s="1" t="s">
        <v>207</v>
      </c>
    </row>
    <row r="200" spans="1:1" x14ac:dyDescent="0.35">
      <c r="A200" s="1" t="s">
        <v>208</v>
      </c>
    </row>
    <row r="201" spans="1:1" x14ac:dyDescent="0.35">
      <c r="A201" s="1" t="s">
        <v>209</v>
      </c>
    </row>
    <row r="202" spans="1:1" x14ac:dyDescent="0.35">
      <c r="A202" s="1" t="s">
        <v>210</v>
      </c>
    </row>
    <row r="203" spans="1:1" x14ac:dyDescent="0.35">
      <c r="A203" s="1" t="s">
        <v>211</v>
      </c>
    </row>
    <row r="204" spans="1:1" x14ac:dyDescent="0.35">
      <c r="A204" s="1" t="s">
        <v>212</v>
      </c>
    </row>
    <row r="205" spans="1:1" x14ac:dyDescent="0.35">
      <c r="A205" s="1" t="s">
        <v>213</v>
      </c>
    </row>
    <row r="206" spans="1:1" x14ac:dyDescent="0.35">
      <c r="A206" s="1" t="s">
        <v>214</v>
      </c>
    </row>
    <row r="207" spans="1:1" x14ac:dyDescent="0.35">
      <c r="A207" s="1" t="s">
        <v>215</v>
      </c>
    </row>
    <row r="208" spans="1:1" x14ac:dyDescent="0.35">
      <c r="A208" s="1" t="s">
        <v>216</v>
      </c>
    </row>
    <row r="209" spans="1:1" x14ac:dyDescent="0.35">
      <c r="A209" s="1" t="s">
        <v>217</v>
      </c>
    </row>
    <row r="210" spans="1:1" x14ac:dyDescent="0.35">
      <c r="A210" s="1" t="s">
        <v>218</v>
      </c>
    </row>
    <row r="211" spans="1:1" x14ac:dyDescent="0.35">
      <c r="A211" s="1" t="s">
        <v>219</v>
      </c>
    </row>
    <row r="212" spans="1:1" x14ac:dyDescent="0.35">
      <c r="A212" s="1" t="s">
        <v>220</v>
      </c>
    </row>
    <row r="213" spans="1:1" x14ac:dyDescent="0.35">
      <c r="A213" s="1" t="s">
        <v>221</v>
      </c>
    </row>
    <row r="214" spans="1:1" x14ac:dyDescent="0.35">
      <c r="A214" s="1" t="s">
        <v>222</v>
      </c>
    </row>
    <row r="215" spans="1:1" x14ac:dyDescent="0.35">
      <c r="A215" s="1" t="s">
        <v>223</v>
      </c>
    </row>
    <row r="216" spans="1:1" x14ac:dyDescent="0.35">
      <c r="A216" s="1" t="s">
        <v>224</v>
      </c>
    </row>
    <row r="217" spans="1:1" x14ac:dyDescent="0.35">
      <c r="A217" s="1" t="s">
        <v>225</v>
      </c>
    </row>
    <row r="218" spans="1:1" x14ac:dyDescent="0.35">
      <c r="A218" s="1" t="s">
        <v>226</v>
      </c>
    </row>
    <row r="219" spans="1:1" x14ac:dyDescent="0.35">
      <c r="A219" s="1" t="s">
        <v>227</v>
      </c>
    </row>
    <row r="220" spans="1:1" x14ac:dyDescent="0.35">
      <c r="A220" s="1" t="s">
        <v>228</v>
      </c>
    </row>
    <row r="221" spans="1:1" x14ac:dyDescent="0.35">
      <c r="A221" s="1" t="s">
        <v>229</v>
      </c>
    </row>
    <row r="222" spans="1:1" x14ac:dyDescent="0.35">
      <c r="A222" s="1" t="s">
        <v>230</v>
      </c>
    </row>
    <row r="223" spans="1:1" x14ac:dyDescent="0.35">
      <c r="A223" s="1" t="s">
        <v>231</v>
      </c>
    </row>
    <row r="224" spans="1:1" x14ac:dyDescent="0.35">
      <c r="A224" s="1" t="s">
        <v>232</v>
      </c>
    </row>
    <row r="225" spans="1:1" x14ac:dyDescent="0.35">
      <c r="A225" s="1"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Input Sheet</vt:lpstr>
      <vt:lpstr>Data</vt:lpstr>
      <vt:lpstr>CountryCode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Harpreet Deol</dc:creator>
  <cp:lastModifiedBy>Alison Obiorah</cp:lastModifiedBy>
  <dcterms:created xsi:type="dcterms:W3CDTF">2018-12-05T10:44:08Z</dcterms:created>
  <dcterms:modified xsi:type="dcterms:W3CDTF">2024-12-18T11:21:07Z</dcterms:modified>
</cp:coreProperties>
</file>