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nso365.sharepoint.com/sites/DataandPerformance/Shared Documents/Statistical Releases/20241101 November 2024/"/>
    </mc:Choice>
  </mc:AlternateContent>
  <xr:revisionPtr revIDLastSave="85" documentId="8_{95647383-C5DA-41B1-8756-D0EE26F75279}" xr6:coauthVersionLast="47" xr6:coauthVersionMax="47" xr10:uidLastSave="{80E8F202-8154-4CEF-946B-B6A17E3D6270}"/>
  <bookViews>
    <workbookView xWindow="33720" yWindow="-120" windowWidth="38640" windowHeight="21240" tabRatio="869" firstSheet="2" activeTab="11" xr2:uid="{11631C5D-5B4D-4102-803F-9345A88B2593}"/>
  </bookViews>
  <sheets>
    <sheet name="Contents" sheetId="11" r:id="rId1"/>
    <sheet name="Figure 1 - Appeals valid (type)" sheetId="28" r:id="rId2"/>
    <sheet name="Figure 2 - Appeals Decided" sheetId="31" r:id="rId3"/>
    <sheet name="Figure 4 - 50th and 90th" sheetId="29" r:id="rId4"/>
    <sheet name="Table 1 - Appeals Valid on 1st " sheetId="6" r:id="rId5"/>
    <sheet name="Table 2 - Percentiles" sheetId="19" r:id="rId6"/>
    <sheet name="Table 3 - 50th &amp; 90th" sheetId="20" r:id="rId7"/>
    <sheet name="Table 4 Appeals Quality Assured" sheetId="10" r:id="rId8"/>
    <sheet name="Table 5 Other Decisions" sheetId="16" r:id="rId9"/>
    <sheet name="Annex A - Appeals Valid (Type)" sheetId="7" r:id="rId10"/>
    <sheet name="Annex B 20, 26 and 52 weeks" sheetId="22" r:id="rId11"/>
    <sheet name="Annex D - Percentiles" sheetId="23" r:id="rId12"/>
    <sheet name="Annex E - 50th &amp; 90th by proced" sheetId="30" r:id="rId13"/>
  </sheets>
  <externalReferences>
    <externalReference r:id="rId14"/>
    <externalReference r:id="rId1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<sst xmlns="http://schemas.openxmlformats.org/spreadsheetml/2006/main" count="239" uniqueCount="153">
  <si>
    <t>Table of Contents</t>
  </si>
  <si>
    <t>Figure 2 - Appeals Decided Within 20, 26 and 52 Weeks</t>
  </si>
  <si>
    <t>Note: these are Experimental Statistics. Please see the Background Quality Report for further information</t>
  </si>
  <si>
    <t>Appeals Received</t>
  </si>
  <si>
    <t>Apr – Jun 2023</t>
  </si>
  <si>
    <t>Jul – Sep 2023</t>
  </si>
  <si>
    <t>Oct – Dec 2023</t>
  </si>
  <si>
    <t>% Valid First Time</t>
  </si>
  <si>
    <t>Data Source: Horizon</t>
  </si>
  <si>
    <t>Last update</t>
  </si>
  <si>
    <t>Next update</t>
  </si>
  <si>
    <r>
      <t>25</t>
    </r>
    <r>
      <rPr>
        <vertAlign val="superscript"/>
        <sz val="12"/>
        <color theme="1"/>
        <rFont val="Calibri"/>
        <family val="2"/>
      </rPr>
      <t>th</t>
    </r>
    <r>
      <rPr>
        <sz val="12"/>
        <color theme="1"/>
        <rFont val="Calibri"/>
        <family val="2"/>
      </rPr>
      <t> percentile</t>
    </r>
  </si>
  <si>
    <r>
      <t>50</t>
    </r>
    <r>
      <rPr>
        <vertAlign val="superscript"/>
        <sz val="12"/>
        <color theme="1"/>
        <rFont val="Calibri"/>
        <family val="2"/>
      </rPr>
      <t>th</t>
    </r>
    <r>
      <rPr>
        <sz val="12"/>
        <color theme="1"/>
        <rFont val="Calibri"/>
        <family val="2"/>
      </rPr>
      <t> percentile</t>
    </r>
  </si>
  <si>
    <r>
      <t>75</t>
    </r>
    <r>
      <rPr>
        <vertAlign val="superscript"/>
        <sz val="12"/>
        <color theme="1"/>
        <rFont val="Calibri"/>
        <family val="2"/>
      </rPr>
      <t>th</t>
    </r>
    <r>
      <rPr>
        <sz val="12"/>
        <color theme="1"/>
        <rFont val="Calibri"/>
        <family val="2"/>
      </rPr>
      <t> percentile</t>
    </r>
  </si>
  <si>
    <r>
      <t>90</t>
    </r>
    <r>
      <rPr>
        <vertAlign val="superscript"/>
        <sz val="12"/>
        <color theme="1"/>
        <rFont val="Calibri"/>
        <family val="2"/>
      </rPr>
      <t>th</t>
    </r>
    <r>
      <rPr>
        <sz val="12"/>
        <color theme="1"/>
        <rFont val="Calibri"/>
        <family val="2"/>
      </rPr>
      <t> percentile</t>
    </r>
  </si>
  <si>
    <r>
      <t>100</t>
    </r>
    <r>
      <rPr>
        <vertAlign val="superscript"/>
        <sz val="12"/>
        <color theme="1"/>
        <rFont val="Calibri"/>
        <family val="2"/>
      </rPr>
      <t>th</t>
    </r>
    <r>
      <rPr>
        <sz val="12"/>
        <color theme="1"/>
        <rFont val="Calibri"/>
        <family val="2"/>
      </rPr>
      <t> percentile</t>
    </r>
  </si>
  <si>
    <t>Number of decisions</t>
  </si>
  <si>
    <t>Written reps </t>
  </si>
  <si>
    <t>59 weeks</t>
  </si>
  <si>
    <t>Hearing </t>
  </si>
  <si>
    <t>Inquiry </t>
  </si>
  <si>
    <t>27 weeks</t>
  </si>
  <si>
    <t>220 weeks</t>
  </si>
  <si>
    <t>All </t>
  </si>
  <si>
    <t>Source: Horizon</t>
  </si>
  <si>
    <t>Decision made:</t>
  </si>
  <si>
    <r>
      <t>50</t>
    </r>
    <r>
      <rPr>
        <vertAlign val="superscript"/>
        <sz val="12"/>
        <color theme="1"/>
        <rFont val="Calibri"/>
        <family val="2"/>
      </rPr>
      <t>th</t>
    </r>
    <r>
      <rPr>
        <sz val="12"/>
        <color theme="1"/>
        <rFont val="Calibri"/>
        <family val="2"/>
      </rPr>
      <t xml:space="preserve"> percentile</t>
    </r>
  </si>
  <si>
    <r>
      <t>90</t>
    </r>
    <r>
      <rPr>
        <vertAlign val="superscript"/>
        <sz val="12"/>
        <color theme="1"/>
        <rFont val="Calibri"/>
        <family val="2"/>
      </rPr>
      <t>th</t>
    </r>
    <r>
      <rPr>
        <sz val="12"/>
        <color theme="1"/>
        <rFont val="Calibri"/>
        <family val="2"/>
      </rPr>
      <t xml:space="preserve"> percentile</t>
    </r>
  </si>
  <si>
    <r>
      <t>Gap</t>
    </r>
    <r>
      <rPr>
        <sz val="8"/>
        <color theme="1"/>
        <rFont val="Calibri"/>
        <family val="2"/>
      </rPr>
      <t>  </t>
    </r>
  </si>
  <si>
    <t>27 Weeks</t>
  </si>
  <si>
    <t>58 Weeks</t>
  </si>
  <si>
    <t>31 Weeks</t>
  </si>
  <si>
    <t>60 Weeks</t>
  </si>
  <si>
    <t>Oct - Dec 22</t>
  </si>
  <si>
    <t>30 Weeks</t>
  </si>
  <si>
    <t>Jan - Mar 23</t>
  </si>
  <si>
    <t>64 Weeks</t>
  </si>
  <si>
    <t>35 Weeks</t>
  </si>
  <si>
    <t>Apr - Jun 23</t>
  </si>
  <si>
    <t>65 Weeks</t>
  </si>
  <si>
    <t>34 Weeks</t>
  </si>
  <si>
    <t>Jul - Sep 23</t>
  </si>
  <si>
    <t>32 Weeks</t>
  </si>
  <si>
    <t>63 Weeks</t>
  </si>
  <si>
    <t>Oct - Dec 23</t>
  </si>
  <si>
    <t>61 Weeks</t>
  </si>
  <si>
    <t>Jan - Mar 24</t>
  </si>
  <si>
    <t>29 Weeks</t>
  </si>
  <si>
    <t>Number</t>
  </si>
  <si>
    <t>Category</t>
  </si>
  <si>
    <t>Explanation</t>
  </si>
  <si>
    <t>Inspector Manager team reading</t>
  </si>
  <si>
    <t>Inspector Managers are expected to review a proportion of their Inspectors’ decisions post-decision. This is to ensure quality standards and to identify learning opportunities and to check for consistency with the relevant quality framework.</t>
  </si>
  <si>
    <t>APOs</t>
  </si>
  <si>
    <t>Recommendations made by Appeals Planning Officers (APOs) are all reviewed as part of routine quality assurance before a decision is issued by an Inspector.</t>
  </si>
  <si>
    <t>Inspector in Training – pre-decision</t>
  </si>
  <si>
    <t>The majority of decisions made by Inspectors in Training (IITs) are reviewed for teaching purposes. Each review is by an experienced Inspector.</t>
  </si>
  <si>
    <t>Total Appeal decisions</t>
  </si>
  <si>
    <t>Source: MiPINS</t>
  </si>
  <si>
    <t xml:space="preserve">Local Plans </t>
  </si>
  <si>
    <t>All Local Plans are quality assured as part of the examination process. One Local Plan Report was issued in this quarter; quality assurance also took place for plans yet to be published.</t>
  </si>
  <si>
    <t>Nationally Significant Infrastructure Projects (NSIP)</t>
  </si>
  <si>
    <t xml:space="preserve">Source: Local Plan and NSIP case records </t>
  </si>
  <si>
    <t>Appeal Type</t>
  </si>
  <si>
    <t>Proportion valid on first submission</t>
  </si>
  <si>
    <t>Number of Appeals Received</t>
  </si>
  <si>
    <t>Planning Appeal</t>
  </si>
  <si>
    <t>Householder (HAS)</t>
  </si>
  <si>
    <t>Enforcement Notice</t>
  </si>
  <si>
    <t>Lawful Development Certificate</t>
  </si>
  <si>
    <t>Commercial Appeal Service (CAS)</t>
  </si>
  <si>
    <t>Environmental</t>
  </si>
  <si>
    <t>Appeal against Enforcement Listed Building Notice/Enforcement Conservation Area Notice</t>
  </si>
  <si>
    <t>Rights of Way</t>
  </si>
  <si>
    <t>Advert Discontinuance</t>
  </si>
  <si>
    <t>Within 20 weeks </t>
  </si>
  <si>
    <t>Within 26 weeks </t>
  </si>
  <si>
    <t>Within 52 weeks </t>
  </si>
  <si>
    <t>More than 52 weeks </t>
  </si>
  <si>
    <t>Wholly Written Reps </t>
  </si>
  <si>
    <t>Wholly or partly Hearings </t>
  </si>
  <si>
    <t>Wholly or partly Inquiries </t>
  </si>
  <si>
    <t>Procedure</t>
  </si>
  <si>
    <t>25th percentile</t>
  </si>
  <si>
    <t>50th percentile</t>
  </si>
  <si>
    <t>75th percentile</t>
  </si>
  <si>
    <t>90th percentile</t>
  </si>
  <si>
    <t>100th percentile</t>
  </si>
  <si>
    <t>Written reps</t>
  </si>
  <si>
    <t>20 weeks</t>
  </si>
  <si>
    <t>29 weeks</t>
  </si>
  <si>
    <t>Hearing</t>
  </si>
  <si>
    <t>36 weeks</t>
  </si>
  <si>
    <t>Inquiry</t>
  </si>
  <si>
    <t>All</t>
  </si>
  <si>
    <t>Wholly by written representations</t>
  </si>
  <si>
    <t>Wholly or partially through Hearings</t>
  </si>
  <si>
    <r>
      <t>50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percentile</t>
    </r>
  </si>
  <si>
    <r>
      <t>90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percentile</t>
    </r>
  </si>
  <si>
    <r>
      <t>Gap</t>
    </r>
    <r>
      <rPr>
        <sz val="8"/>
        <color theme="1"/>
        <rFont val="Times New Roman"/>
        <family val="1"/>
      </rPr>
      <t>  </t>
    </r>
  </si>
  <si>
    <t>Wholly or partially through Inquiries</t>
  </si>
  <si>
    <t>26 weeks</t>
  </si>
  <si>
    <t>41 weeks</t>
  </si>
  <si>
    <t>Apr - Jun 24</t>
  </si>
  <si>
    <t>51 Weeks</t>
  </si>
  <si>
    <t>24 Weeks</t>
  </si>
  <si>
    <t>19 weeks</t>
  </si>
  <si>
    <t>35 weeks</t>
  </si>
  <si>
    <t>47 weeks</t>
  </si>
  <si>
    <t>163 weeks</t>
  </si>
  <si>
    <t>88 weeks</t>
  </si>
  <si>
    <t>75 weeks</t>
  </si>
  <si>
    <t>100 weeks</t>
  </si>
  <si>
    <t>147 weeks</t>
  </si>
  <si>
    <t>51 weeks</t>
  </si>
  <si>
    <t>Jan – Mar 2024</t>
  </si>
  <si>
    <t>Table 4 - Number of appeal decisions quality assured, April to June 2024</t>
  </si>
  <si>
    <t>Figure 4: All Appeal Decisions, 50th and 90th percentiles for Valid to Decision, by Quarter, July 22 to June 24</t>
  </si>
  <si>
    <t>Table 1 - Proportion of Appeals Valid First Time, By Quarter, January 2023 - March 2024</t>
  </si>
  <si>
    <t>Table 2 - Percentiles for Valid to Decision (in weeks) for decisions made April 2023 to March 2024 – and number of decisions in that time</t>
  </si>
  <si>
    <t>Table 3 - All appeal Decisions, 50th and 90th percentiles of Valid to Decision (weeks), July 2023 to June 2024</t>
  </si>
  <si>
    <t>Table 5 - Number of Other Cases Quality Assured, April to June 2024</t>
  </si>
  <si>
    <t>Figure 1 - Proportion of Appeals Valid on First Submission for Selected Appeal Types, January to March 2024</t>
  </si>
  <si>
    <t>Figure 4 - All Appeal Decisions, 50th and 90th percentiles for Valid to Decision, by Quarter,April 2023 to March 2024</t>
  </si>
  <si>
    <t>Annex A - Proportion of Appeals Valid First Time For Selected Appeal Types, January to March 2024</t>
  </si>
  <si>
    <t>Annex B: Proportion of Appeals decided within 20, 26 and 52 weeks - Decisions July 2023 to June 2024</t>
  </si>
  <si>
    <t>Annex E - Percentiles for Valid to Decision (in weeks) for decisions made April to June 2024</t>
  </si>
  <si>
    <t>Annex F - All appeal Decisions, 50th and 90th percentiles of Valid to Decision (weeks), July 2022 to June 2024</t>
  </si>
  <si>
    <t>Apr – Jun 2024</t>
  </si>
  <si>
    <t>28 weeks</t>
  </si>
  <si>
    <t>37 weeks</t>
  </si>
  <si>
    <t>53 weeks</t>
  </si>
  <si>
    <t>22 weeks</t>
  </si>
  <si>
    <t>30 weeks</t>
  </si>
  <si>
    <t>56 weeks</t>
  </si>
  <si>
    <t>92 weeks</t>
  </si>
  <si>
    <t>38 weeks</t>
  </si>
  <si>
    <t>Table 2 - Percentiles for Valid to Decision (in weeks) for decisions made October 2023  - September 2024 and number of decisions in that time</t>
  </si>
  <si>
    <t> Appeal Decisions, 1 October 2023 to 30th September 2024</t>
  </si>
  <si>
    <t>Jul - Sep 24</t>
  </si>
  <si>
    <t>26 Weeks</t>
  </si>
  <si>
    <t>47 Weeks</t>
  </si>
  <si>
    <t>21 Weeks</t>
  </si>
  <si>
    <r>
      <t>Table 3 - All appeal Decisions, 50</t>
    </r>
    <r>
      <rPr>
        <b/>
        <vertAlign val="superscript"/>
        <sz val="12"/>
        <color theme="1"/>
        <rFont val="Arial"/>
        <family val="2"/>
      </rPr>
      <t>th</t>
    </r>
    <r>
      <rPr>
        <b/>
        <sz val="12"/>
        <color theme="1"/>
        <rFont val="Arial"/>
        <family val="2"/>
      </rPr>
      <t xml:space="preserve"> and 90</t>
    </r>
    <r>
      <rPr>
        <b/>
        <vertAlign val="superscript"/>
        <sz val="12"/>
        <color theme="1"/>
        <rFont val="Arial"/>
        <family val="2"/>
      </rPr>
      <t>th</t>
    </r>
    <r>
      <rPr>
        <b/>
        <sz val="12"/>
        <color theme="1"/>
        <rFont val="Arial"/>
        <family val="2"/>
      </rPr>
      <t xml:space="preserve"> percentiles of Valid to Decision (weeks), October 2022 to September 2024</t>
    </r>
  </si>
  <si>
    <t>Table 4 - Number of appeal decisions quality assured, July to September 2024</t>
  </si>
  <si>
    <t>All NSIP decisions are quality assured as part of the examination process. 5 recommendation reports were submitted to the Secretary of State this quarter.</t>
  </si>
  <si>
    <t>Table 5 - Number of other decisions quality assured, July to September 2024</t>
  </si>
  <si>
    <t xml:space="preserve">Annex A - Proportion of Appeals Valid First Time For Selected Appeal Types, Appeals Received July 23 - June 2024 </t>
  </si>
  <si>
    <r>
      <t>Annex E - Appeal Decisions, 50</t>
    </r>
    <r>
      <rPr>
        <b/>
        <vertAlign val="superscript"/>
        <sz val="12"/>
        <color theme="1"/>
        <rFont val="Arial"/>
        <family val="2"/>
      </rPr>
      <t>th</t>
    </r>
    <r>
      <rPr>
        <b/>
        <sz val="12"/>
        <color theme="1"/>
        <rFont val="Arial"/>
        <family val="2"/>
      </rPr>
      <t xml:space="preserve"> and 90</t>
    </r>
    <r>
      <rPr>
        <b/>
        <vertAlign val="superscript"/>
        <sz val="12"/>
        <color theme="1"/>
        <rFont val="Arial"/>
        <family val="2"/>
      </rPr>
      <t>th</t>
    </r>
    <r>
      <rPr>
        <b/>
        <sz val="12"/>
        <color theme="1"/>
        <rFont val="Arial"/>
        <family val="2"/>
      </rPr>
      <t xml:space="preserve"> percentiles of Valid to Decision (weeks), October 2023 to September 2024 - by procedure</t>
    </r>
  </si>
  <si>
    <t>Annex D - Percentiles for Valid to Decision (in weeks) for decisions made July 2024 to September 2024 and number of decisions in that time</t>
  </si>
  <si>
    <t>Figure 1 – Proportion of Appeals Valid on First Submission for Selected Appeal Types, Cases Received April 2023 to June 2024 (Provisional)</t>
  </si>
  <si>
    <t>Table 1 - Proportion of Appeals Valid on First Submission, By Quarter, April 2023 to June 2024</t>
  </si>
  <si>
    <t>Annex B: Proportion of Appeals decided within 20, 26 and 52 weeks - Decisions October 2023 -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</si>
</sst>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Calibri"/>
      <family val="2"/>
    </font>
    <font>
      <vertAlign val="superscript"/>
      <sz val="12"/>
      <color theme="1"/>
      <name val="Calibri"/>
      <family val="2"/>
    </font>
    <font>
      <sz val="8"/>
      <color theme="1"/>
      <name val="Calibri"/>
      <family val="2"/>
    </font>
    <font>
      <sz val="11"/>
      <color rgb="FF242424"/>
      <name val="Calibri"/>
      <family val="2"/>
    </font>
    <font>
      <sz val="8"/>
      <name val="Calibri"/>
      <family val="2"/>
      <scheme val="minor"/>
    </font>
    <font>
      <sz val="11"/>
      <name val="Calibri"/>
      <family val="2"/>
    </font>
    <font>
      <sz val="24"/>
      <color rgb="FF595959"/>
      <name val="Calibri"/>
      <family val="2"/>
      <scheme val="minor"/>
    </font>
    <font>
      <sz val="20"/>
      <color rgb="FF595959"/>
      <name val="Calibri"/>
      <family val="2"/>
      <scheme val="minor"/>
    </font>
    <font>
      <sz val="12"/>
      <color rgb="FF242424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30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indent="1"/>
    </xf>
    <xf numFmtId="0" fontId="3" fillId="0" borderId="0" xfId="0" applyFont="1" applyAlignment="1">
      <alignment vertical="top"/>
    </xf>
    <xf numFmtId="0" fontId="5" fillId="0" borderId="0" xfId="1" applyFont="1" applyAlignment="1">
      <alignment vertical="center"/>
    </xf>
    <xf numFmtId="0" fontId="6" fillId="0" borderId="0" xfId="0" applyFont="1"/>
    <xf numFmtId="17" fontId="6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right" vertical="center" inden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 wrapText="1"/>
    </xf>
    <xf numFmtId="0" fontId="14" fillId="0" borderId="9" xfId="0" applyFont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15" fillId="4" borderId="12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 wrapText="1"/>
    </xf>
    <xf numFmtId="164" fontId="15" fillId="3" borderId="14" xfId="0" applyNumberFormat="1" applyFont="1" applyFill="1" applyBorder="1" applyAlignment="1">
      <alignment horizontal="right" vertical="center" wrapText="1"/>
    </xf>
    <xf numFmtId="164" fontId="15" fillId="4" borderId="15" xfId="0" applyNumberFormat="1" applyFont="1" applyFill="1" applyBorder="1" applyAlignment="1">
      <alignment horizontal="right" vertical="center" wrapText="1"/>
    </xf>
    <xf numFmtId="0" fontId="15" fillId="0" borderId="16" xfId="0" applyFont="1" applyBorder="1" applyAlignment="1">
      <alignment horizontal="center" vertical="center" wrapText="1"/>
    </xf>
    <xf numFmtId="164" fontId="15" fillId="3" borderId="17" xfId="0" applyNumberFormat="1" applyFont="1" applyFill="1" applyBorder="1" applyAlignment="1">
      <alignment horizontal="right" vertical="center" wrapText="1"/>
    </xf>
    <xf numFmtId="164" fontId="15" fillId="4" borderId="8" xfId="0" applyNumberFormat="1" applyFont="1" applyFill="1" applyBorder="1" applyAlignment="1">
      <alignment horizontal="right" vertical="center" wrapText="1"/>
    </xf>
    <xf numFmtId="164" fontId="15" fillId="2" borderId="19" xfId="0" applyNumberFormat="1" applyFont="1" applyFill="1" applyBorder="1" applyAlignment="1">
      <alignment horizontal="right" vertical="center" wrapText="1"/>
    </xf>
    <xf numFmtId="164" fontId="15" fillId="2" borderId="18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6" fillId="0" borderId="0" xfId="0" applyFont="1"/>
    <xf numFmtId="0" fontId="5" fillId="0" borderId="0" xfId="1" applyFont="1"/>
    <xf numFmtId="0" fontId="9" fillId="0" borderId="0" xfId="0" applyFont="1"/>
    <xf numFmtId="0" fontId="5" fillId="0" borderId="0" xfId="1" applyFont="1" applyFill="1" applyAlignment="1">
      <alignment vertical="center"/>
    </xf>
    <xf numFmtId="0" fontId="5" fillId="0" borderId="0" xfId="1" applyFont="1" applyAlignment="1"/>
    <xf numFmtId="164" fontId="0" fillId="0" borderId="0" xfId="0" applyNumberFormat="1"/>
    <xf numFmtId="0" fontId="8" fillId="0" borderId="0" xfId="0" applyFont="1"/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horizontal="right" vertical="center" wrapText="1"/>
    </xf>
    <xf numFmtId="0" fontId="21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0" fillId="0" borderId="0" xfId="0" applyAlignment="1">
      <alignment vertical="top"/>
    </xf>
    <xf numFmtId="0" fontId="24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left" vertical="center" readingOrder="1"/>
    </xf>
    <xf numFmtId="0" fontId="17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right" vertical="center" wrapText="1"/>
    </xf>
    <xf numFmtId="0" fontId="17" fillId="0" borderId="21" xfId="0" applyFont="1" applyBorder="1" applyAlignment="1">
      <alignment vertical="center" wrapText="1"/>
    </xf>
    <xf numFmtId="0" fontId="23" fillId="0" borderId="21" xfId="0" applyFont="1" applyBorder="1" applyAlignment="1">
      <alignment horizontal="right" vertical="center" wrapText="1"/>
    </xf>
    <xf numFmtId="3" fontId="17" fillId="0" borderId="21" xfId="0" applyNumberFormat="1" applyFont="1" applyBorder="1" applyAlignment="1">
      <alignment horizontal="right" vertical="center" wrapText="1"/>
    </xf>
    <xf numFmtId="0" fontId="17" fillId="0" borderId="2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right" vertical="center" wrapText="1"/>
    </xf>
    <xf numFmtId="0" fontId="17" fillId="0" borderId="20" xfId="0" applyFont="1" applyBorder="1" applyAlignment="1">
      <alignment vertical="center" wrapText="1"/>
    </xf>
    <xf numFmtId="1" fontId="0" fillId="0" borderId="0" xfId="0" applyNumberFormat="1" applyAlignment="1">
      <alignment horizontal="center"/>
    </xf>
    <xf numFmtId="1" fontId="17" fillId="0" borderId="2" xfId="0" applyNumberFormat="1" applyFont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 wrapText="1"/>
    </xf>
    <xf numFmtId="1" fontId="27" fillId="0" borderId="4" xfId="0" applyNumberFormat="1" applyFont="1" applyBorder="1" applyAlignment="1">
      <alignment horizontal="center" vertical="center" wrapText="1"/>
    </xf>
    <xf numFmtId="1" fontId="27" fillId="0" borderId="14" xfId="0" applyNumberFormat="1" applyFont="1" applyBorder="1" applyAlignment="1">
      <alignment horizontal="center" vertical="center" wrapText="1"/>
    </xf>
    <xf numFmtId="1" fontId="27" fillId="0" borderId="24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top"/>
    </xf>
    <xf numFmtId="0" fontId="27" fillId="0" borderId="4" xfId="0" applyFont="1" applyBorder="1" applyAlignment="1">
      <alignment horizontal="right" vertical="center" wrapText="1"/>
    </xf>
    <xf numFmtId="0" fontId="27" fillId="0" borderId="25" xfId="0" applyFont="1" applyBorder="1" applyAlignment="1">
      <alignment horizontal="right" vertical="center" wrapText="1"/>
    </xf>
    <xf numFmtId="0" fontId="27" fillId="0" borderId="26" xfId="0" applyFont="1" applyBorder="1" applyAlignment="1">
      <alignment horizontal="right" vertical="center" wrapText="1"/>
    </xf>
    <xf numFmtId="3" fontId="28" fillId="0" borderId="27" xfId="0" applyNumberFormat="1" applyFont="1" applyBorder="1" applyAlignment="1">
      <alignment horizontal="right" vertical="center" wrapText="1" indent="1"/>
    </xf>
    <xf numFmtId="0" fontId="27" fillId="0" borderId="28" xfId="0" applyFont="1" applyBorder="1" applyAlignment="1">
      <alignment horizontal="right" vertical="center" wrapText="1"/>
    </xf>
    <xf numFmtId="0" fontId="28" fillId="0" borderId="29" xfId="0" applyFont="1" applyBorder="1" applyAlignment="1">
      <alignment horizontal="right" vertical="center" wrapText="1" indent="1"/>
    </xf>
    <xf numFmtId="0" fontId="27" fillId="0" borderId="30" xfId="0" applyFont="1" applyBorder="1" applyAlignment="1">
      <alignment horizontal="right" vertical="center" wrapText="1"/>
    </xf>
    <xf numFmtId="0" fontId="27" fillId="0" borderId="31" xfId="0" applyFont="1" applyBorder="1" applyAlignment="1">
      <alignment horizontal="right" vertical="center" wrapText="1"/>
    </xf>
    <xf numFmtId="3" fontId="28" fillId="0" borderId="8" xfId="0" applyNumberFormat="1" applyFont="1" applyBorder="1" applyAlignment="1">
      <alignment horizontal="right" vertical="center" wrapText="1" indent="1"/>
    </xf>
    <xf numFmtId="0" fontId="2" fillId="5" borderId="3" xfId="0" applyFont="1" applyFill="1" applyBorder="1" applyAlignment="1">
      <alignment horizontal="right" vertical="center" indent="1"/>
    </xf>
    <xf numFmtId="0" fontId="27" fillId="0" borderId="23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164" fontId="27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0" xfId="2" applyNumberFormat="1" applyFo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[1]Sheet2!$A$14:$A$22</c:f>
              <c:strCache>
                <c:ptCount val="9"/>
                <c:pt idx="0">
                  <c:v>Commercial Appeal Service (CAS)</c:v>
                </c:pt>
                <c:pt idx="1">
                  <c:v>Householder (HAS)</c:v>
                </c:pt>
                <c:pt idx="2">
                  <c:v>Advert Discontinuance</c:v>
                </c:pt>
                <c:pt idx="3">
                  <c:v>Rights of Way</c:v>
                </c:pt>
                <c:pt idx="4">
                  <c:v>Lawful Development Certificate</c:v>
                </c:pt>
                <c:pt idx="5">
                  <c:v>Planning Appeal</c:v>
                </c:pt>
                <c:pt idx="6">
                  <c:v>Appeal against Enforcement Listed Building Notice/Enforcement Conservation Area Notice</c:v>
                </c:pt>
                <c:pt idx="7">
                  <c:v>Environmental</c:v>
                </c:pt>
                <c:pt idx="8">
                  <c:v>Enforcement Notice</c:v>
                </c:pt>
              </c:strCache>
            </c:strRef>
          </c:cat>
          <c:val>
            <c:numRef>
              <c:f>[1]Sheet2!$B$14:$B$22</c:f>
              <c:numCache>
                <c:formatCode>0.0%</c:formatCode>
                <c:ptCount val="9"/>
                <c:pt idx="0">
                  <c:v>0.74399999999999999</c:v>
                </c:pt>
                <c:pt idx="1">
                  <c:v>0.74185228604923803</c:v>
                </c:pt>
                <c:pt idx="2">
                  <c:v>0.66666666666666663</c:v>
                </c:pt>
                <c:pt idx="3">
                  <c:v>0.60169491525423724</c:v>
                </c:pt>
                <c:pt idx="4">
                  <c:v>0.58175559380378661</c:v>
                </c:pt>
                <c:pt idx="5">
                  <c:v>0.52285171527544982</c:v>
                </c:pt>
                <c:pt idx="6">
                  <c:v>0.51162790697674421</c:v>
                </c:pt>
                <c:pt idx="7">
                  <c:v>0.4375</c:v>
                </c:pt>
                <c:pt idx="8">
                  <c:v>0.32378752886836026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B-490B-B8B6-F1016F92FA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7"/>
        <c:axId val="832776944"/>
        <c:axId val="832776616"/>
      </c:barChart>
      <c:catAx>
        <c:axId val="832776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2776616"/>
        <c:crosses val="autoZero"/>
        <c:auto val="1"/>
        <c:lblAlgn val="ctr"/>
        <c:lblOffset val="100"/>
        <c:noMultiLvlLbl val="0"/>
      </c:catAx>
      <c:valAx>
        <c:axId val="832776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277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[2]Workings!$A$46</c:f>
              <c:strCache>
                <c:ptCount val="1"/>
                <c:pt idx="0">
                  <c:v>0 - 20 weeks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[2]Workings!$B$45:$D$45</c:f>
              <c:strCache>
                <c:ptCount val="3"/>
                <c:pt idx="0">
                  <c:v>Written Representations</c:v>
                </c:pt>
                <c:pt idx="1">
                  <c:v>Hearing</c:v>
                </c:pt>
                <c:pt idx="2">
                  <c:v>Inquiry</c:v>
                </c:pt>
              </c:strCache>
            </c:strRef>
          </c:cat>
          <c:val>
            <c:numRef>
              <c:f>[2]Workings!$B$46:$D$46</c:f>
              <c:numCache>
                <c:formatCode>0.0%</c:formatCode>
                <c:ptCount val="3"/>
                <c:pt idx="0">
                  <c:v>0.25373840061469355</c:v>
                </c:pt>
                <c:pt idx="1">
                  <c:v>0.18880208333333334</c:v>
                </c:pt>
                <c:pt idx="2">
                  <c:v>4.7131147540983603E-2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8-402B-9F29-18F96E2C7E0E}"/>
            </c:ext>
          </c:extLst>
        </c:ser>
        <c:ser>
          <c:idx val="1"/>
          <c:order val="1"/>
          <c:tx>
            <c:strRef>
              <c:f>[2]Workings!$A$47</c:f>
              <c:strCache>
                <c:ptCount val="1"/>
                <c:pt idx="0">
                  <c:v>20 - 26 weeks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[2]Workings!$B$45:$D$45</c:f>
              <c:strCache>
                <c:ptCount val="3"/>
                <c:pt idx="0">
                  <c:v>Written Representations</c:v>
                </c:pt>
                <c:pt idx="1">
                  <c:v>Hearing</c:v>
                </c:pt>
                <c:pt idx="2">
                  <c:v>Inquiry</c:v>
                </c:pt>
              </c:strCache>
            </c:strRef>
          </c:cat>
          <c:val>
            <c:numRef>
              <c:f>[2]Workings!$B$47:$D$47</c:f>
              <c:numCache>
                <c:formatCode>0.0%</c:formatCode>
                <c:ptCount val="3"/>
                <c:pt idx="0">
                  <c:v>0.18222117146403452</c:v>
                </c:pt>
                <c:pt idx="1">
                  <c:v>0.23177083333333334</c:v>
                </c:pt>
                <c:pt idx="2">
                  <c:v>0.24180327868852458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68-402B-9F29-18F96E2C7E0E}"/>
            </c:ext>
          </c:extLst>
        </c:ser>
        <c:ser>
          <c:idx val="2"/>
          <c:order val="2"/>
          <c:tx>
            <c:strRef>
              <c:f>[2]Workings!$A$48</c:f>
              <c:strCache>
                <c:ptCount val="1"/>
                <c:pt idx="0">
                  <c:v>26 - 52 weeks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[2]Workings!$B$45:$D$45</c:f>
              <c:strCache>
                <c:ptCount val="3"/>
                <c:pt idx="0">
                  <c:v>Written Representations</c:v>
                </c:pt>
                <c:pt idx="1">
                  <c:v>Hearing</c:v>
                </c:pt>
                <c:pt idx="2">
                  <c:v>Inquiry</c:v>
                </c:pt>
              </c:strCache>
            </c:strRef>
          </c:cat>
          <c:val>
            <c:numRef>
              <c:f>[2]Workings!$B$48:$D$48</c:f>
              <c:numCache>
                <c:formatCode>0.0%</c:formatCode>
                <c:ptCount val="3"/>
                <c:pt idx="0">
                  <c:v>0.46025178793072874</c:v>
                </c:pt>
                <c:pt idx="1">
                  <c:v>0.30598958333333331</c:v>
                </c:pt>
                <c:pt idx="2">
                  <c:v>0.36475409836065575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68-402B-9F29-18F96E2C7E0E}"/>
            </c:ext>
          </c:extLst>
        </c:ser>
        <c:ser>
          <c:idx val="3"/>
          <c:order val="3"/>
          <c:tx>
            <c:strRef>
              <c:f>[2]Workings!$A$49</c:f>
              <c:strCache>
                <c:ptCount val="1"/>
                <c:pt idx="0">
                  <c:v>52 weeks plus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[2]Workings!$B$45:$D$45</c:f>
              <c:strCache>
                <c:ptCount val="3"/>
                <c:pt idx="0">
                  <c:v>Written Representations</c:v>
                </c:pt>
                <c:pt idx="1">
                  <c:v>Hearing</c:v>
                </c:pt>
                <c:pt idx="2">
                  <c:v>Inquiry</c:v>
                </c:pt>
              </c:strCache>
            </c:strRef>
          </c:cat>
          <c:val>
            <c:numRef>
              <c:f>[2]Workings!$B$49:$D$49</c:f>
              <c:numCache>
                <c:formatCode>0.0%</c:formatCode>
                <c:ptCount val="3"/>
                <c:pt idx="0">
                  <c:v>0.10378863999054318</c:v>
                </c:pt>
                <c:pt idx="1">
                  <c:v>0.2734375</c:v>
                </c:pt>
                <c:pt idx="2">
                  <c:v>0.34631147540983609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68-402B-9F29-18F96E2C7E0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881871176"/>
        <c:axId val="881869864"/>
      </c:barChart>
      <c:catAx>
        <c:axId val="88187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869864"/>
        <c:crosses val="autoZero"/>
        <c:auto val="1"/>
        <c:lblAlgn val="ctr"/>
        <c:lblOffset val="100"/>
        <c:noMultiLvlLbl val="0"/>
      </c:catAx>
      <c:valAx>
        <c:axId val="881869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871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[2]Workings!$B$62</c:f>
              <c:strCache>
                <c:ptCount val="1"/>
                <c:pt idx="0">
                  <c:v>50th Percentile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[2]Workings!$A$63:$A$70</c:f>
              <c:strCache>
                <c:ptCount val="8"/>
                <c:pt idx="0">
                  <c:v>Oct - Dec 22</c:v>
                </c:pt>
                <c:pt idx="1">
                  <c:v>Jan - Mar 23</c:v>
                </c:pt>
                <c:pt idx="2">
                  <c:v>Apr - Jun 23</c:v>
                </c:pt>
                <c:pt idx="3">
                  <c:v>Jul - Sep 23</c:v>
                </c:pt>
                <c:pt idx="4">
                  <c:v>Oct - Dec 23</c:v>
                </c:pt>
                <c:pt idx="5">
                  <c:v>Jan - Mar 24</c:v>
                </c:pt>
                <c:pt idx="6">
                  <c:v>Apr - Jun 24</c:v>
                </c:pt>
                <c:pt idx="7">
                  <c:v>Jul - Sep 24</c:v>
                </c:pt>
              </c:strCache>
            </c:strRef>
          </c:cat>
          <c:val>
            <c:numRef>
              <c:f>[2]Workings!$B$63:$B$70</c:f>
              <c:numCache>
                <c:formatCode>0.0</c:formatCode>
                <c:ptCount val="8"/>
                <c:pt idx="0">
                  <c:v>29.857142</c:v>
                </c:pt>
                <c:pt idx="1">
                  <c:v>29.714285</c:v>
                </c:pt>
                <c:pt idx="2">
                  <c:v>30.571428000000001</c:v>
                </c:pt>
                <c:pt idx="3">
                  <c:v>32</c:v>
                </c:pt>
                <c:pt idx="4">
                  <c:v>30.571428000000001</c:v>
                </c:pt>
                <c:pt idx="5">
                  <c:v>29</c:v>
                </c:pt>
                <c:pt idx="6">
                  <c:v>26.714285</c:v>
                </c:pt>
                <c:pt idx="7">
                  <c:v>26.285713999999999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5E-4303-A346-1D9B54E5D43F}"/>
            </c:ext>
          </c:extLst>
        </c:ser>
        <c:ser>
          <c:idx val="1"/>
          <c:order val="1"/>
          <c:tx>
            <c:strRef>
              <c:f>[2]Workings!$C$62</c:f>
              <c:strCache>
                <c:ptCount val="1"/>
                <c:pt idx="0">
                  <c:v>90th Percentile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[2]Workings!$A$63:$A$70</c:f>
              <c:strCache>
                <c:ptCount val="8"/>
                <c:pt idx="0">
                  <c:v>Oct - Dec 22</c:v>
                </c:pt>
                <c:pt idx="1">
                  <c:v>Jan - Mar 23</c:v>
                </c:pt>
                <c:pt idx="2">
                  <c:v>Apr - Jun 23</c:v>
                </c:pt>
                <c:pt idx="3">
                  <c:v>Jul - Sep 23</c:v>
                </c:pt>
                <c:pt idx="4">
                  <c:v>Oct - Dec 23</c:v>
                </c:pt>
                <c:pt idx="5">
                  <c:v>Jan - Mar 24</c:v>
                </c:pt>
                <c:pt idx="6">
                  <c:v>Apr - Jun 24</c:v>
                </c:pt>
                <c:pt idx="7">
                  <c:v>Jul - Sep 24</c:v>
                </c:pt>
              </c:strCache>
            </c:strRef>
          </c:cat>
          <c:val>
            <c:numRef>
              <c:f>[2]Workings!$C$63:$C$70</c:f>
              <c:numCache>
                <c:formatCode>0.0</c:formatCode>
                <c:ptCount val="8"/>
                <c:pt idx="0">
                  <c:v>60.257142600000023</c:v>
                </c:pt>
                <c:pt idx="1">
                  <c:v>64.428571000000005</c:v>
                </c:pt>
                <c:pt idx="2">
                  <c:v>64.971428400000022</c:v>
                </c:pt>
                <c:pt idx="3">
                  <c:v>63.228571200000054</c:v>
                </c:pt>
                <c:pt idx="4">
                  <c:v>61</c:v>
                </c:pt>
                <c:pt idx="5">
                  <c:v>58.285713999999999</c:v>
                </c:pt>
                <c:pt idx="6">
                  <c:v>50.514285199999982</c:v>
                </c:pt>
                <c:pt idx="7">
                  <c:v>47.285713999999999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5E-4303-A346-1D9B54E5D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5779080"/>
        <c:axId val="825779736"/>
      </c:lineChart>
      <c:catAx>
        <c:axId val="825779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Decision</a:t>
                </a:r>
                <a:r>
                  <a:rPr lang="en-GB" baseline="0"/>
                  <a:t> Month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5779736"/>
        <c:crosses val="autoZero"/>
        <c:auto val="1"/>
        <c:lblAlgn val="ctr"/>
        <c:lblOffset val="100"/>
        <c:noMultiLvlLbl val="0"/>
      </c:catAx>
      <c:valAx>
        <c:axId val="82577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Valid to Devision (weeks)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5779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220617</xdr:colOff>
      <xdr:row>15</xdr:row>
      <xdr:rowOff>5715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EDCB01-3204-4C9C-99EF-D08AC098D1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144689</xdr:colOff>
      <xdr:row>20</xdr:row>
      <xdr:rowOff>175080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106CC4-43F5-409D-B4B1-79281F8CF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542169</xdr:colOff>
      <xdr:row>21</xdr:row>
      <xdr:rowOff>118382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19BD75-922D-47EC-815B-2BC768CC4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inso365.sharepoint.com/sites/DataandPerformance/Shared%20Documents/Statistical%20Releases/20241101%20November%202024/Valid%20First%20Time%20November%202024.xlsx" TargetMode="External"/><Relationship Id="rId1" Type="http://schemas.openxmlformats.org/officeDocument/2006/relationships/externalLinkPath" Target="Valid%20First%20Time%20Novembe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inso365.sharepoint.com/sites/DataandPerformance/Shared%20Documents/Statistical%20Releases/20241101%20November%202024/Ministerial%20Stats%20Template%20November.xlsx" TargetMode="External"/><Relationship Id="rId1" Type="http://schemas.openxmlformats.org/officeDocument/2006/relationships/externalLinkPath" Target="Ministerial%20Stats%20Template%20Nov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heet1"/>
      <sheetName val="Sheet2"/>
      <sheetName val="Sheet4"/>
      <sheetName val="Raw Data"/>
      <sheetName val="Lookup Tables"/>
      <sheetName val="Sheet3"/>
    </sheetNames>
    <sheetDataSet>
      <sheetData sheetId="0"/>
      <sheetData sheetId="1"/>
      <sheetData sheetId="2">
        <row r="14">
          <cell r="A14" t="str">
            <v>Commercial Appeal Service (CAS)</v>
          </cell>
          <cell r="B14">
            <v>0.74399999999999999</v>
          </cell>
        </row>
        <row r="15">
          <cell r="A15" t="str">
            <v>Householder (HAS)</v>
          </cell>
          <cell r="B15">
            <v>0.74185228604923803</v>
          </cell>
        </row>
        <row r="16">
          <cell r="A16" t="str">
            <v>Advert Discontinuance</v>
          </cell>
          <cell r="B16">
            <v>0.66666666666666663</v>
          </cell>
        </row>
        <row r="17">
          <cell r="A17" t="str">
            <v>Rights of Way</v>
          </cell>
          <cell r="B17">
            <v>0.60169491525423724</v>
          </cell>
        </row>
        <row r="18">
          <cell r="A18" t="str">
            <v>Lawful Development Certificate</v>
          </cell>
          <cell r="B18">
            <v>0.58175559380378661</v>
          </cell>
        </row>
        <row r="19">
          <cell r="A19" t="str">
            <v>Planning Appeal</v>
          </cell>
          <cell r="B19">
            <v>0.52285171527544982</v>
          </cell>
        </row>
        <row r="20">
          <cell r="A20" t="str">
            <v>Appeal against Enforcement Listed Building Notice/Enforcement Conservation Area Notice</v>
          </cell>
          <cell r="B20">
            <v>0.51162790697674421</v>
          </cell>
        </row>
        <row r="21">
          <cell r="A21" t="str">
            <v>Environmental</v>
          </cell>
          <cell r="B21">
            <v>0.4375</v>
          </cell>
        </row>
        <row r="22">
          <cell r="A22" t="str">
            <v>Enforcement Notice</v>
          </cell>
          <cell r="B22">
            <v>0.32378752886836026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phs"/>
      <sheetName val="Tables"/>
      <sheetName val="Workings"/>
      <sheetName val="Decisions"/>
      <sheetName val="TPO decisions"/>
      <sheetName val="Sheet1"/>
      <sheetName val="Decisions Latest Quarter"/>
      <sheetName val="Valid first time"/>
      <sheetName val="Quarter Lookup"/>
      <sheetName val="Decisions Lookup"/>
    </sheetNames>
    <sheetDataSet>
      <sheetData sheetId="0"/>
      <sheetData sheetId="1"/>
      <sheetData sheetId="2">
        <row r="45">
          <cell r="B45" t="str">
            <v>Written Representations</v>
          </cell>
          <cell r="C45" t="str">
            <v>Hearing</v>
          </cell>
          <cell r="D45" t="str">
            <v>Inquiry</v>
          </cell>
        </row>
        <row r="46">
          <cell r="A46" t="str">
            <v>0 - 20 weeks</v>
          </cell>
          <cell r="B46">
            <v>0.25373840061469355</v>
          </cell>
          <cell r="C46">
            <v>0.18880208333333334</v>
          </cell>
          <cell r="D46">
            <v>4.7131147540983603E-2</v>
          </cell>
        </row>
        <row r="47">
          <cell r="A47" t="str">
            <v>20 - 26 weeks</v>
          </cell>
          <cell r="B47">
            <v>0.18222117146403452</v>
          </cell>
          <cell r="C47">
            <v>0.23177083333333334</v>
          </cell>
          <cell r="D47">
            <v>0.24180327868852458</v>
          </cell>
        </row>
        <row r="48">
          <cell r="A48" t="str">
            <v>26 - 52 weeks</v>
          </cell>
          <cell r="B48">
            <v>0.46025178793072874</v>
          </cell>
          <cell r="C48">
            <v>0.30598958333333331</v>
          </cell>
          <cell r="D48">
            <v>0.36475409836065575</v>
          </cell>
        </row>
        <row r="49">
          <cell r="A49" t="str">
            <v>52 weeks plus</v>
          </cell>
          <cell r="B49">
            <v>0.10378863999054318</v>
          </cell>
          <cell r="C49">
            <v>0.2734375</v>
          </cell>
          <cell r="D49">
            <v>0.34631147540983609</v>
          </cell>
        </row>
        <row r="62">
          <cell r="B62" t="str">
            <v>50th Percentile</v>
          </cell>
          <cell r="C62" t="str">
            <v>90th Percentile</v>
          </cell>
        </row>
        <row r="63">
          <cell r="A63" t="str">
            <v>Oct - Dec 22</v>
          </cell>
          <cell r="B63">
            <v>29.857142</v>
          </cell>
          <cell r="C63">
            <v>60.257142600000023</v>
          </cell>
        </row>
        <row r="64">
          <cell r="A64" t="str">
            <v>Jan - Mar 23</v>
          </cell>
          <cell r="B64">
            <v>29.714285</v>
          </cell>
          <cell r="C64">
            <v>64.428571000000005</v>
          </cell>
        </row>
        <row r="65">
          <cell r="A65" t="str">
            <v>Apr - Jun 23</v>
          </cell>
          <cell r="B65">
            <v>30.571428000000001</v>
          </cell>
          <cell r="C65">
            <v>64.971428400000022</v>
          </cell>
        </row>
        <row r="66">
          <cell r="A66" t="str">
            <v>Jul - Sep 23</v>
          </cell>
          <cell r="B66">
            <v>32</v>
          </cell>
          <cell r="C66">
            <v>63.228571200000054</v>
          </cell>
        </row>
        <row r="67">
          <cell r="A67" t="str">
            <v>Oct - Dec 23</v>
          </cell>
          <cell r="B67">
            <v>30.571428000000001</v>
          </cell>
          <cell r="C67">
            <v>61</v>
          </cell>
        </row>
        <row r="68">
          <cell r="A68" t="str">
            <v>Jan - Mar 24</v>
          </cell>
          <cell r="B68">
            <v>29</v>
          </cell>
          <cell r="C68">
            <v>58.285713999999999</v>
          </cell>
        </row>
        <row r="69">
          <cell r="A69" t="str">
            <v>Apr - Jun 24</v>
          </cell>
          <cell r="B69">
            <v>26.714285</v>
          </cell>
          <cell r="C69">
            <v>50.514285199999982</v>
          </cell>
        </row>
        <row r="70">
          <cell r="A70" t="str">
            <v>Jul - Sep 24</v>
          </cell>
          <cell r="B70">
            <v>26.285713999999999</v>
          </cell>
          <cell r="C70">
            <v>47.285713999999999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54D54-C08E-4D7E-85E5-528C0DF1E86B}">
  <dimension ref="A1:A14"/>
  <sheetViews>
    <sheetView showGridLines="0" workbookViewId="0">
      <selection activeCell="A13" sqref="A13"/>
    </sheetView>
  </sheetViews>
  <sheetFormatPr defaultRowHeight="14.5" x14ac:dyDescent="0.35"/>
  <cols>
    <col min="1" max="1" width="131.81640625" bestFit="1" customWidth="1"/>
  </cols>
  <sheetData>
    <row r="1" spans="1:1" ht="35.15" customHeight="1" x14ac:dyDescent="0.35">
      <c r="A1" s="11" t="s">
        <v>0</v>
      </c>
    </row>
    <row r="2" spans="1:1" s="37" customFormat="1" ht="18.5" x14ac:dyDescent="0.45">
      <c r="A2" s="12" t="s">
        <v>118</v>
      </c>
    </row>
    <row r="3" spans="1:1" s="37" customFormat="1" ht="18.5" x14ac:dyDescent="0.45">
      <c r="A3" s="12" t="s">
        <v>119</v>
      </c>
    </row>
    <row r="4" spans="1:1" s="37" customFormat="1" ht="18.5" x14ac:dyDescent="0.45">
      <c r="A4" s="12" t="s">
        <v>120</v>
      </c>
    </row>
    <row r="5" spans="1:1" s="37" customFormat="1" ht="18.5" x14ac:dyDescent="0.45">
      <c r="A5" s="12" t="s">
        <v>116</v>
      </c>
    </row>
    <row r="6" spans="1:1" s="37" customFormat="1" ht="18.5" x14ac:dyDescent="0.45">
      <c r="A6" s="38" t="s">
        <v>121</v>
      </c>
    </row>
    <row r="7" spans="1:1" s="37" customFormat="1" ht="29.15" customHeight="1" x14ac:dyDescent="0.45">
      <c r="A7" s="38" t="s">
        <v>122</v>
      </c>
    </row>
    <row r="8" spans="1:1" s="37" customFormat="1" ht="18.5" x14ac:dyDescent="0.45">
      <c r="A8" s="38" t="s">
        <v>123</v>
      </c>
    </row>
    <row r="9" spans="1:1" s="37" customFormat="1" ht="32.15" customHeight="1" x14ac:dyDescent="0.45">
      <c r="A9" s="41" t="s">
        <v>124</v>
      </c>
    </row>
    <row r="10" spans="1:1" s="37" customFormat="1" ht="18.5" x14ac:dyDescent="0.45">
      <c r="A10" s="38" t="s">
        <v>125</v>
      </c>
    </row>
    <row r="11" spans="1:1" s="37" customFormat="1" ht="18.5" x14ac:dyDescent="0.45">
      <c r="A11" s="40" t="s">
        <v>126</v>
      </c>
    </row>
    <row r="12" spans="1:1" s="37" customFormat="1" ht="18.5" x14ac:dyDescent="0.45">
      <c r="A12" s="12" t="s">
        <v>127</v>
      </c>
    </row>
    <row r="13" spans="1:1" s="37" customFormat="1" ht="18.5" x14ac:dyDescent="0.45"/>
    <row r="14" spans="1:1" s="37" customFormat="1" ht="18.5" x14ac:dyDescent="0.45"/>
  </sheetData>
  <hyperlinks>
    <hyperlink ref="A2" location="'Table 1 - Appeals Valid on 1st '!A1" display="Table 1 - Proportion of Appeals Valid First Time, By Quarter, Apr 21 - Jun 2022" xr:uid="{2A9D9DC4-3541-46F2-8757-2B169D473EF3}"/>
    <hyperlink ref="A3" location="'Table 2 - Percentiles'!A1" display="Table 2 - Percentiles for Valid to Decision (in weeks) for decisions made November 2021 – October 2022 – and number of decisions in that time" xr:uid="{69404BB1-7B00-45A9-B817-A0918CB500AD}"/>
    <hyperlink ref="A4" location="'Table 3 - 50th &amp; 90th'!A1" display="Table 3 - All appeal Decisions, 50th and 90th percentiles of Valid to Decision (weeks), April 2021 to Sep 2022" xr:uid="{E007DA4F-7842-41FB-BD8C-CB0EB0A62FA7}"/>
    <hyperlink ref="A5" location="'Table 4 Appeals Quality Assured'!A1" display="Table 4 - Number of appeal decisions quality assured, July to September 2022" xr:uid="{2D7D0AF2-EFEF-4F01-850C-068BC0F03E2B}"/>
    <hyperlink ref="A6" location="'Table 5 Other Decisions'!A1" display="Table 5 - Number of Other Cases Quality Assured, July to September 2022" xr:uid="{9F109A8C-83BF-438C-BDE3-BDEED29A723F}"/>
    <hyperlink ref="A7" location="'Figure 1'!A1" display="Figure 1 - Proportion of Appeals Valid on First Submission for Selected Appeal Types, Jul to Sep 2022" xr:uid="{65C81619-0B7F-4D60-858F-A0084001F58D}"/>
    <hyperlink ref="A8" location="'Figure 4 - 50th and 90th'!A1" display="Figure 4 - All Appeal Decisions, 50th and 90th percentiles for Valid to Decision, by Quarter, Apr 21 - Jul 22" xr:uid="{8C35FE9D-A493-4AAD-8F9B-4A552BB16ED0}"/>
    <hyperlink ref="A11" location="'Annex E - Jul-Sep Percentiles'!A1" display="Annex E - Percentiles for Valid to Decision (in weeks) for decisions made July – September 2022" xr:uid="{62A912C7-7293-4F84-B045-750E891AD364}"/>
    <hyperlink ref="A10" location="'Annex B 20, 26 and 52 weeks'!A1" display="Annex B: Proportion of Appeals decided within 20, 26 and 52 weeks - Decisions Nov 2021 - Oct 2022 " xr:uid="{40E45ADE-2A51-4EC0-9274-A234FA89E012}"/>
    <hyperlink ref="A9" location="'Annex A - Appeals Valid (Type)'!A1" display="Annex A - Proportion of Appeals Valid First Time For Selected Appeal Types, Jul - Sep 2022" xr:uid="{E51626CF-3F47-4F0F-BEEE-A25570B22C3A}"/>
    <hyperlink ref="A12" location="'Annex F - 50th &amp; 90th by proced'!A1" display="Annex F - All appeal Decisions, 50th and 90th percentiles of Valid to Decision (weeks), April 2021 to Sep 2022" xr:uid="{932C2037-953A-4454-B953-B9198AB7071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B102-538D-463D-91F1-0B56E84147C0}">
  <dimension ref="A1:G14"/>
  <sheetViews>
    <sheetView showGridLines="0" workbookViewId="0"/>
  </sheetViews>
  <sheetFormatPr defaultRowHeight="14.5" x14ac:dyDescent="0.35"/>
  <cols>
    <col min="1" max="1" width="36.1796875" customWidth="1"/>
    <col min="2" max="2" width="26.54296875" customWidth="1"/>
    <col min="3" max="6" width="17.453125" customWidth="1"/>
  </cols>
  <sheetData>
    <row r="1" spans="1:7" ht="31" customHeight="1" x14ac:dyDescent="0.35">
      <c r="A1" s="1" t="s">
        <v>147</v>
      </c>
    </row>
    <row r="2" spans="1:7" ht="31" customHeight="1" thickBot="1" x14ac:dyDescent="0.4">
      <c r="A2" s="46" t="s">
        <v>2</v>
      </c>
    </row>
    <row r="3" spans="1:7" ht="47" thickBot="1" x14ac:dyDescent="0.4">
      <c r="A3" s="70" t="s">
        <v>63</v>
      </c>
      <c r="B3" s="71" t="s">
        <v>64</v>
      </c>
      <c r="C3" s="71" t="s">
        <v>65</v>
      </c>
      <c r="D3" s="2"/>
      <c r="E3" s="3"/>
      <c r="F3" s="3"/>
    </row>
    <row r="4" spans="1:7" ht="33.65" customHeight="1" thickBot="1" x14ac:dyDescent="0.4">
      <c r="A4" s="67" t="s">
        <v>66</v>
      </c>
      <c r="B4" s="98">
        <v>0.52285171527544982</v>
      </c>
      <c r="C4" s="72">
        <v>9611</v>
      </c>
      <c r="D4" s="4"/>
      <c r="E4" s="5"/>
      <c r="F4" s="3"/>
    </row>
    <row r="5" spans="1:7" ht="33.65" customHeight="1" thickBot="1" x14ac:dyDescent="0.4">
      <c r="A5" s="67" t="s">
        <v>67</v>
      </c>
      <c r="B5" s="98">
        <v>0.74185228604923803</v>
      </c>
      <c r="C5" s="72">
        <v>4430</v>
      </c>
    </row>
    <row r="6" spans="1:7" ht="33.65" customHeight="1" thickBot="1" x14ac:dyDescent="0.4">
      <c r="A6" s="67" t="s">
        <v>68</v>
      </c>
      <c r="B6" s="98">
        <v>0.32378752886836026</v>
      </c>
      <c r="C6" s="72">
        <v>2406</v>
      </c>
    </row>
    <row r="7" spans="1:7" ht="33.65" customHeight="1" thickBot="1" x14ac:dyDescent="0.4">
      <c r="A7" s="67" t="s">
        <v>69</v>
      </c>
      <c r="B7" s="98">
        <v>0.58175559380378661</v>
      </c>
      <c r="C7" s="73">
        <v>597</v>
      </c>
    </row>
    <row r="8" spans="1:7" ht="33.65" customHeight="1" thickBot="1" x14ac:dyDescent="0.4">
      <c r="A8" s="67" t="s">
        <v>70</v>
      </c>
      <c r="B8" s="98">
        <v>0.74399999999999999</v>
      </c>
      <c r="C8" s="73">
        <v>393</v>
      </c>
    </row>
    <row r="9" spans="1:7" ht="31.5" customHeight="1" thickBot="1" x14ac:dyDescent="0.4">
      <c r="A9" s="67" t="s">
        <v>71</v>
      </c>
      <c r="B9" s="98">
        <v>0.4375</v>
      </c>
      <c r="C9" s="73">
        <v>212</v>
      </c>
    </row>
    <row r="10" spans="1:7" ht="47" thickBot="1" x14ac:dyDescent="0.4">
      <c r="A10" s="67" t="s">
        <v>72</v>
      </c>
      <c r="B10" s="98">
        <v>0.51162790697674421</v>
      </c>
      <c r="C10" s="73">
        <v>50</v>
      </c>
    </row>
    <row r="11" spans="1:7" ht="31.5" customHeight="1" thickBot="1" x14ac:dyDescent="0.4">
      <c r="A11" s="67" t="s">
        <v>73</v>
      </c>
      <c r="B11" s="98">
        <v>0.60169491525423724</v>
      </c>
      <c r="C11" s="73">
        <v>288</v>
      </c>
    </row>
    <row r="12" spans="1:7" ht="23.5" customHeight="1" thickBot="1" x14ac:dyDescent="0.4">
      <c r="A12" s="67" t="s">
        <v>74</v>
      </c>
      <c r="B12" s="98">
        <v>0.66666666666666663</v>
      </c>
      <c r="C12" s="73">
        <v>3</v>
      </c>
      <c r="D12" s="16"/>
      <c r="E12" s="16"/>
      <c r="F12" s="5"/>
      <c r="G12" s="16"/>
    </row>
    <row r="13" spans="1:7" ht="19" customHeight="1" x14ac:dyDescent="0.35">
      <c r="A13" s="13" t="s">
        <v>9</v>
      </c>
      <c r="B13" s="14">
        <v>45597</v>
      </c>
    </row>
    <row r="14" spans="1:7" x14ac:dyDescent="0.35">
      <c r="A14" s="13" t="s">
        <v>10</v>
      </c>
      <c r="B14" s="14">
        <v>45689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9E34E-D310-4808-AB5E-AF7BAD711C83}">
  <dimension ref="A1:E12"/>
  <sheetViews>
    <sheetView showGridLines="0" workbookViewId="0"/>
  </sheetViews>
  <sheetFormatPr defaultRowHeight="14.5" x14ac:dyDescent="0.35"/>
  <cols>
    <col min="1" max="1" width="23.453125" customWidth="1"/>
    <col min="2" max="5" width="14.54296875" customWidth="1"/>
  </cols>
  <sheetData>
    <row r="1" spans="1:5" ht="15.5" x14ac:dyDescent="0.35">
      <c r="A1" s="39" t="s">
        <v>152</v>
      </c>
    </row>
    <row r="2" spans="1:5" x14ac:dyDescent="0.35">
      <c r="A2" s="46" t="s">
        <v>2</v>
      </c>
    </row>
    <row r="3" spans="1:5" ht="29.5" thickBot="1" x14ac:dyDescent="0.4">
      <c r="A3" s="23"/>
      <c r="B3" s="27" t="s">
        <v>75</v>
      </c>
      <c r="C3" s="27" t="s">
        <v>76</v>
      </c>
      <c r="D3" s="27" t="s">
        <v>77</v>
      </c>
      <c r="E3" s="30" t="s">
        <v>78</v>
      </c>
    </row>
    <row r="4" spans="1:5" ht="33.65" customHeight="1" thickBot="1" x14ac:dyDescent="0.4">
      <c r="A4" s="24" t="s">
        <v>79</v>
      </c>
      <c r="B4" s="33">
        <v>0.25373840061469355</v>
      </c>
      <c r="C4" s="33">
        <v>0.18222117146403452</v>
      </c>
      <c r="D4" s="33">
        <v>0.46025178793072874</v>
      </c>
      <c r="E4" s="34">
        <v>0.10378863999054318</v>
      </c>
    </row>
    <row r="5" spans="1:5" ht="33.65" customHeight="1" thickBot="1" x14ac:dyDescent="0.4">
      <c r="A5" s="25" t="s">
        <v>80</v>
      </c>
      <c r="B5" s="28">
        <v>0.18880208333333334</v>
      </c>
      <c r="C5" s="28">
        <v>0.23177083333333334</v>
      </c>
      <c r="D5" s="28">
        <v>0.30598958333333331</v>
      </c>
      <c r="E5" s="31">
        <v>0.2734375</v>
      </c>
    </row>
    <row r="6" spans="1:5" ht="33.65" customHeight="1" x14ac:dyDescent="0.35">
      <c r="A6" s="26" t="s">
        <v>81</v>
      </c>
      <c r="B6" s="29">
        <v>4.7131147540983603E-2</v>
      </c>
      <c r="C6" s="29">
        <v>0.24180327868852458</v>
      </c>
      <c r="D6" s="29">
        <v>0.36475409836065575</v>
      </c>
      <c r="E6" s="32">
        <v>0.34631147540983609</v>
      </c>
    </row>
    <row r="7" spans="1:5" ht="28.5" customHeight="1" x14ac:dyDescent="0.35">
      <c r="A7" s="35" t="s">
        <v>8</v>
      </c>
      <c r="B7" s="16"/>
    </row>
    <row r="8" spans="1:5" x14ac:dyDescent="0.35">
      <c r="A8" s="13" t="s">
        <v>9</v>
      </c>
      <c r="B8" s="14">
        <v>45597</v>
      </c>
    </row>
    <row r="9" spans="1:5" x14ac:dyDescent="0.35">
      <c r="A9" s="13" t="s">
        <v>10</v>
      </c>
      <c r="B9" s="14">
        <v>45689</v>
      </c>
    </row>
    <row r="10" spans="1:5" x14ac:dyDescent="0.35">
      <c r="B10" s="42"/>
    </row>
    <row r="11" spans="1:5" x14ac:dyDescent="0.35">
      <c r="B11" s="42"/>
    </row>
    <row r="12" spans="1:5" x14ac:dyDescent="0.35">
      <c r="B12" s="4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3DF9-F30E-4BE4-BF07-877A90C0F561}">
  <dimension ref="A1:G22"/>
  <sheetViews>
    <sheetView showGridLines="0" tabSelected="1" workbookViewId="0"/>
  </sheetViews>
  <sheetFormatPr defaultRowHeight="14.5" x14ac:dyDescent="0.35"/>
  <cols>
    <col min="1" max="1" width="17.453125" customWidth="1"/>
    <col min="2" max="7" width="15" customWidth="1"/>
  </cols>
  <sheetData>
    <row r="1" spans="1:7" ht="15.5" x14ac:dyDescent="0.35">
      <c r="A1" s="19" t="s">
        <v>149</v>
      </c>
    </row>
    <row r="2" spans="1:7" x14ac:dyDescent="0.35">
      <c r="A2" s="46" t="s">
        <v>2</v>
      </c>
    </row>
    <row r="3" spans="1:7" ht="31" x14ac:dyDescent="0.35">
      <c r="A3" s="74" t="s">
        <v>82</v>
      </c>
      <c r="B3" s="75" t="s">
        <v>83</v>
      </c>
      <c r="C3" s="75" t="s">
        <v>84</v>
      </c>
      <c r="D3" s="75" t="s">
        <v>85</v>
      </c>
      <c r="E3" s="75" t="s">
        <v>86</v>
      </c>
      <c r="F3" s="75" t="s">
        <v>87</v>
      </c>
      <c r="G3" s="76" t="s">
        <v>16</v>
      </c>
    </row>
    <row r="4" spans="1:7" ht="16" thickBot="1" x14ac:dyDescent="0.4">
      <c r="A4" s="76" t="s">
        <v>88</v>
      </c>
      <c r="B4" s="85" t="s">
        <v>106</v>
      </c>
      <c r="C4" s="86" t="s">
        <v>101</v>
      </c>
      <c r="D4" s="86" t="s">
        <v>107</v>
      </c>
      <c r="E4" s="86" t="s">
        <v>108</v>
      </c>
      <c r="F4" s="86" t="s">
        <v>109</v>
      </c>
      <c r="G4" s="87">
        <v>4196</v>
      </c>
    </row>
    <row r="5" spans="1:7" ht="16" thickBot="1" x14ac:dyDescent="0.4">
      <c r="A5" s="76" t="s">
        <v>91</v>
      </c>
      <c r="B5" s="88" t="s">
        <v>89</v>
      </c>
      <c r="C5" s="84" t="s">
        <v>90</v>
      </c>
      <c r="D5" s="84" t="s">
        <v>18</v>
      </c>
      <c r="E5" s="84" t="s">
        <v>110</v>
      </c>
      <c r="F5" s="84" t="s">
        <v>22</v>
      </c>
      <c r="G5" s="89">
        <v>230</v>
      </c>
    </row>
    <row r="6" spans="1:7" ht="16" thickBot="1" x14ac:dyDescent="0.4">
      <c r="A6" s="76" t="s">
        <v>93</v>
      </c>
      <c r="B6" s="88" t="s">
        <v>101</v>
      </c>
      <c r="C6" s="84" t="s">
        <v>108</v>
      </c>
      <c r="D6" s="84" t="s">
        <v>111</v>
      </c>
      <c r="E6" s="84" t="s">
        <v>112</v>
      </c>
      <c r="F6" s="84" t="s">
        <v>113</v>
      </c>
      <c r="G6" s="89">
        <v>110</v>
      </c>
    </row>
    <row r="7" spans="1:7" ht="15.5" x14ac:dyDescent="0.35">
      <c r="A7" s="76" t="s">
        <v>94</v>
      </c>
      <c r="B7" s="90" t="s">
        <v>106</v>
      </c>
      <c r="C7" s="91" t="s">
        <v>21</v>
      </c>
      <c r="D7" s="91" t="s">
        <v>92</v>
      </c>
      <c r="E7" s="91" t="s">
        <v>114</v>
      </c>
      <c r="F7" s="91" t="s">
        <v>22</v>
      </c>
      <c r="G7" s="92">
        <v>4536</v>
      </c>
    </row>
    <row r="8" spans="1:7" ht="28" customHeight="1" x14ac:dyDescent="0.35">
      <c r="A8" s="36" t="s">
        <v>24</v>
      </c>
    </row>
    <row r="9" spans="1:7" x14ac:dyDescent="0.35">
      <c r="A9" s="13" t="s">
        <v>9</v>
      </c>
      <c r="B9" s="14">
        <v>45597</v>
      </c>
    </row>
    <row r="10" spans="1:7" x14ac:dyDescent="0.35">
      <c r="A10" s="13" t="s">
        <v>10</v>
      </c>
      <c r="B10" s="14">
        <v>45689</v>
      </c>
    </row>
    <row r="22" spans="7:7" x14ac:dyDescent="0.35">
      <c r="G22" s="9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5C968-1FC4-45DA-8B80-903A9E4A445F}">
  <dimension ref="A1:D36"/>
  <sheetViews>
    <sheetView showGridLines="0" workbookViewId="0">
      <selection activeCell="D35" sqref="D35"/>
    </sheetView>
  </sheetViews>
  <sheetFormatPr defaultRowHeight="14.5" x14ac:dyDescent="0.35"/>
  <cols>
    <col min="1" max="1" width="16.453125" customWidth="1"/>
    <col min="2" max="3" width="13.453125" style="77" customWidth="1"/>
    <col min="4" max="4" width="10.453125" style="77" customWidth="1"/>
  </cols>
  <sheetData>
    <row r="1" spans="1:4" ht="17.5" x14ac:dyDescent="0.35">
      <c r="A1" s="19" t="s">
        <v>148</v>
      </c>
    </row>
    <row r="2" spans="1:4" ht="31" customHeight="1" x14ac:dyDescent="0.35">
      <c r="A2" s="46" t="s">
        <v>2</v>
      </c>
    </row>
    <row r="3" spans="1:4" ht="32.15" customHeight="1" thickBot="1" x14ac:dyDescent="0.4">
      <c r="A3" s="39" t="s">
        <v>95</v>
      </c>
    </row>
    <row r="4" spans="1:4" s="43" customFormat="1" ht="33.5" thickBot="1" x14ac:dyDescent="0.4">
      <c r="A4" s="48" t="s">
        <v>25</v>
      </c>
      <c r="B4" s="78" t="s">
        <v>26</v>
      </c>
      <c r="C4" s="78" t="s">
        <v>27</v>
      </c>
      <c r="D4" s="78" t="s">
        <v>28</v>
      </c>
    </row>
    <row r="5" spans="1:4" s="43" customFormat="1" ht="16" thickBot="1" x14ac:dyDescent="0.4">
      <c r="A5" s="51" t="s">
        <v>33</v>
      </c>
      <c r="B5" s="79">
        <v>29</v>
      </c>
      <c r="C5" s="79">
        <v>56</v>
      </c>
      <c r="D5" s="79">
        <v>26</v>
      </c>
    </row>
    <row r="6" spans="1:4" s="43" customFormat="1" ht="16" thickBot="1" x14ac:dyDescent="0.4">
      <c r="A6" s="51" t="s">
        <v>35</v>
      </c>
      <c r="B6" s="79">
        <v>29</v>
      </c>
      <c r="C6" s="79">
        <v>59</v>
      </c>
      <c r="D6" s="79">
        <v>30</v>
      </c>
    </row>
    <row r="7" spans="1:4" s="43" customFormat="1" ht="16" thickBot="1" x14ac:dyDescent="0.4">
      <c r="A7" s="51" t="s">
        <v>38</v>
      </c>
      <c r="B7" s="79">
        <v>30</v>
      </c>
      <c r="C7" s="79">
        <v>62</v>
      </c>
      <c r="D7" s="79">
        <v>32</v>
      </c>
    </row>
    <row r="8" spans="1:4" s="43" customFormat="1" ht="16" thickBot="1" x14ac:dyDescent="0.4">
      <c r="A8" s="51" t="s">
        <v>41</v>
      </c>
      <c r="B8" s="79">
        <v>32</v>
      </c>
      <c r="C8" s="79">
        <v>61</v>
      </c>
      <c r="D8" s="79">
        <v>29</v>
      </c>
    </row>
    <row r="9" spans="1:4" s="43" customFormat="1" ht="16" thickBot="1" x14ac:dyDescent="0.4">
      <c r="A9" s="50" t="s">
        <v>44</v>
      </c>
      <c r="B9" s="79">
        <v>30</v>
      </c>
      <c r="C9" s="79">
        <v>59</v>
      </c>
      <c r="D9" s="79">
        <v>28</v>
      </c>
    </row>
    <row r="10" spans="1:4" s="43" customFormat="1" ht="16" thickBot="1" x14ac:dyDescent="0.4">
      <c r="A10" s="50" t="s">
        <v>46</v>
      </c>
      <c r="B10" s="79">
        <v>29</v>
      </c>
      <c r="C10" s="79">
        <v>54</v>
      </c>
      <c r="D10" s="79">
        <v>26</v>
      </c>
    </row>
    <row r="11" spans="1:4" s="43" customFormat="1" ht="16" thickBot="1" x14ac:dyDescent="0.4">
      <c r="A11" s="50" t="s">
        <v>103</v>
      </c>
      <c r="B11" s="79">
        <v>26</v>
      </c>
      <c r="C11" s="79">
        <v>47</v>
      </c>
      <c r="D11" s="79">
        <v>21</v>
      </c>
    </row>
    <row r="12" spans="1:4" s="43" customFormat="1" ht="16" thickBot="1" x14ac:dyDescent="0.4">
      <c r="A12" s="50" t="s">
        <v>139</v>
      </c>
      <c r="B12" s="79">
        <v>26</v>
      </c>
      <c r="C12" s="79">
        <v>45</v>
      </c>
      <c r="D12" s="79">
        <v>19</v>
      </c>
    </row>
    <row r="13" spans="1:4" ht="32.15" customHeight="1" thickBot="1" x14ac:dyDescent="0.4">
      <c r="A13" s="39" t="s">
        <v>96</v>
      </c>
    </row>
    <row r="14" spans="1:4" s="43" customFormat="1" ht="34.5" thickBot="1" x14ac:dyDescent="0.4">
      <c r="A14" s="48" t="s">
        <v>25</v>
      </c>
      <c r="B14" s="78" t="s">
        <v>97</v>
      </c>
      <c r="C14" s="78" t="s">
        <v>98</v>
      </c>
      <c r="D14" s="78" t="s">
        <v>99</v>
      </c>
    </row>
    <row r="15" spans="1:4" s="43" customFormat="1" ht="16" thickBot="1" x14ac:dyDescent="0.4">
      <c r="A15" s="51" t="s">
        <v>33</v>
      </c>
      <c r="B15" s="80">
        <v>48</v>
      </c>
      <c r="C15" s="80">
        <v>100</v>
      </c>
      <c r="D15" s="81">
        <v>52</v>
      </c>
    </row>
    <row r="16" spans="1:4" s="43" customFormat="1" ht="16" thickBot="1" x14ac:dyDescent="0.4">
      <c r="A16" s="51" t="s">
        <v>35</v>
      </c>
      <c r="B16" s="80">
        <v>48</v>
      </c>
      <c r="C16" s="80">
        <v>102</v>
      </c>
      <c r="D16" s="82">
        <v>54</v>
      </c>
    </row>
    <row r="17" spans="1:4" s="43" customFormat="1" ht="16" thickBot="1" x14ac:dyDescent="0.4">
      <c r="A17" s="51" t="s">
        <v>38</v>
      </c>
      <c r="B17" s="80">
        <v>43</v>
      </c>
      <c r="C17" s="80">
        <v>108</v>
      </c>
      <c r="D17" s="82">
        <v>65</v>
      </c>
    </row>
    <row r="18" spans="1:4" s="43" customFormat="1" ht="16" thickBot="1" x14ac:dyDescent="0.4">
      <c r="A18" s="51" t="s">
        <v>41</v>
      </c>
      <c r="B18" s="80">
        <v>31</v>
      </c>
      <c r="C18" s="80">
        <v>104</v>
      </c>
      <c r="D18" s="82">
        <v>73</v>
      </c>
    </row>
    <row r="19" spans="1:4" s="43" customFormat="1" ht="16" thickBot="1" x14ac:dyDescent="0.4">
      <c r="A19" s="50" t="s">
        <v>44</v>
      </c>
      <c r="B19" s="80">
        <v>32</v>
      </c>
      <c r="C19" s="80">
        <v>89</v>
      </c>
      <c r="D19" s="82">
        <v>57</v>
      </c>
    </row>
    <row r="20" spans="1:4" s="43" customFormat="1" ht="16" thickBot="1" x14ac:dyDescent="0.4">
      <c r="A20" s="50" t="s">
        <v>46</v>
      </c>
      <c r="B20" s="80">
        <v>35</v>
      </c>
      <c r="C20" s="80">
        <v>109</v>
      </c>
      <c r="D20" s="82">
        <v>74</v>
      </c>
    </row>
    <row r="21" spans="1:4" s="43" customFormat="1" ht="16" thickBot="1" x14ac:dyDescent="0.4">
      <c r="A21" s="50" t="s">
        <v>103</v>
      </c>
      <c r="B21" s="80">
        <v>29</v>
      </c>
      <c r="C21" s="80">
        <v>88</v>
      </c>
      <c r="D21" s="82">
        <v>59</v>
      </c>
    </row>
    <row r="22" spans="1:4" s="43" customFormat="1" ht="16" thickBot="1" x14ac:dyDescent="0.4">
      <c r="A22" s="50" t="s">
        <v>139</v>
      </c>
      <c r="B22" s="80">
        <v>28</v>
      </c>
      <c r="C22" s="80">
        <v>89</v>
      </c>
      <c r="D22" s="82">
        <v>62</v>
      </c>
    </row>
    <row r="23" spans="1:4" ht="32.15" customHeight="1" thickBot="1" x14ac:dyDescent="0.4">
      <c r="A23" s="39" t="s">
        <v>100</v>
      </c>
    </row>
    <row r="24" spans="1:4" s="43" customFormat="1" ht="34.5" thickBot="1" x14ac:dyDescent="0.4">
      <c r="A24" s="48" t="s">
        <v>25</v>
      </c>
      <c r="B24" s="78" t="s">
        <v>97</v>
      </c>
      <c r="C24" s="78" t="s">
        <v>98</v>
      </c>
      <c r="D24" s="78" t="s">
        <v>99</v>
      </c>
    </row>
    <row r="25" spans="1:4" s="43" customFormat="1" ht="16" thickBot="1" x14ac:dyDescent="0.4">
      <c r="A25" s="51" t="s">
        <v>33</v>
      </c>
      <c r="B25" s="82">
        <v>39</v>
      </c>
      <c r="C25" s="82">
        <v>100</v>
      </c>
      <c r="D25" s="81">
        <v>62</v>
      </c>
    </row>
    <row r="26" spans="1:4" s="43" customFormat="1" ht="16" thickBot="1" x14ac:dyDescent="0.4">
      <c r="A26" s="51" t="s">
        <v>35</v>
      </c>
      <c r="B26" s="82">
        <v>76</v>
      </c>
      <c r="C26" s="82">
        <v>224</v>
      </c>
      <c r="D26" s="82">
        <v>149</v>
      </c>
    </row>
    <row r="27" spans="1:4" s="43" customFormat="1" ht="16" thickBot="1" x14ac:dyDescent="0.4">
      <c r="A27" s="51" t="s">
        <v>38</v>
      </c>
      <c r="B27" s="82">
        <v>60</v>
      </c>
      <c r="C27" s="82">
        <v>142</v>
      </c>
      <c r="D27" s="82">
        <v>82</v>
      </c>
    </row>
    <row r="28" spans="1:4" s="43" customFormat="1" ht="16" thickBot="1" x14ac:dyDescent="0.4">
      <c r="A28" s="51" t="s">
        <v>41</v>
      </c>
      <c r="B28" s="80">
        <v>55</v>
      </c>
      <c r="C28" s="80">
        <v>119</v>
      </c>
      <c r="D28" s="82">
        <v>64</v>
      </c>
    </row>
    <row r="29" spans="1:4" s="43" customFormat="1" ht="16" thickBot="1" x14ac:dyDescent="0.4">
      <c r="A29" s="50" t="s">
        <v>44</v>
      </c>
      <c r="B29" s="80">
        <v>41</v>
      </c>
      <c r="C29" s="80">
        <v>100</v>
      </c>
      <c r="D29" s="82">
        <v>59</v>
      </c>
    </row>
    <row r="30" spans="1:4" s="43" customFormat="1" ht="16" thickBot="1" x14ac:dyDescent="0.4">
      <c r="A30" s="50" t="s">
        <v>46</v>
      </c>
      <c r="B30" s="80">
        <v>41</v>
      </c>
      <c r="C30" s="80">
        <v>105</v>
      </c>
      <c r="D30" s="82">
        <v>64</v>
      </c>
    </row>
    <row r="31" spans="1:4" s="43" customFormat="1" ht="16" thickBot="1" x14ac:dyDescent="0.4">
      <c r="A31" s="50" t="s">
        <v>103</v>
      </c>
      <c r="B31" s="80">
        <v>47</v>
      </c>
      <c r="C31" s="80">
        <v>100</v>
      </c>
      <c r="D31" s="82">
        <v>52</v>
      </c>
    </row>
    <row r="32" spans="1:4" s="43" customFormat="1" ht="16" thickBot="1" x14ac:dyDescent="0.4">
      <c r="A32" s="50" t="s">
        <v>139</v>
      </c>
      <c r="B32" s="80">
        <v>30</v>
      </c>
      <c r="C32" s="80">
        <v>86</v>
      </c>
      <c r="D32" s="82">
        <v>56</v>
      </c>
    </row>
    <row r="33" spans="1:4" s="52" customFormat="1" ht="21.65" customHeight="1" x14ac:dyDescent="0.35">
      <c r="A33" s="36" t="s">
        <v>24</v>
      </c>
      <c r="B33" s="83"/>
      <c r="C33" s="83"/>
      <c r="D33" s="83"/>
    </row>
    <row r="34" spans="1:4" x14ac:dyDescent="0.35">
      <c r="A34" s="13" t="s">
        <v>9</v>
      </c>
      <c r="B34" s="14">
        <v>45597</v>
      </c>
    </row>
    <row r="35" spans="1:4" x14ac:dyDescent="0.35">
      <c r="A35" s="13" t="s">
        <v>10</v>
      </c>
      <c r="B35" s="14">
        <v>45689</v>
      </c>
    </row>
    <row r="36" spans="1:4" x14ac:dyDescent="0.35">
      <c r="A36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7FA18-96A6-4A68-8486-5732236E44A5}">
  <dimension ref="A1"/>
  <sheetViews>
    <sheetView zoomScale="84" workbookViewId="0">
      <selection activeCell="M16" sqref="M16"/>
    </sheetView>
  </sheetViews>
  <sheetFormatPr defaultRowHeight="14.5" x14ac:dyDescent="0.35"/>
  <sheetData>
    <row r="1" spans="1:1" ht="26" x14ac:dyDescent="0.35">
      <c r="A1" s="54" t="s">
        <v>150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F96D0-FFC0-4C52-99DF-055525AB73A1}">
  <dimension ref="A1"/>
  <sheetViews>
    <sheetView zoomScale="70" workbookViewId="0">
      <selection activeCell="A3" sqref="A3"/>
    </sheetView>
  </sheetViews>
  <sheetFormatPr defaultRowHeight="14.5" x14ac:dyDescent="0.35"/>
  <sheetData>
    <row r="1" spans="1:1" ht="31" x14ac:dyDescent="0.35">
      <c r="A1" s="53" t="s"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0778F-31C8-4A91-8016-59C6D5DF8C5C}">
  <dimension ref="A1"/>
  <sheetViews>
    <sheetView zoomScale="63" workbookViewId="0">
      <selection activeCell="A3" sqref="A3"/>
    </sheetView>
  </sheetViews>
  <sheetFormatPr defaultRowHeight="14.5" x14ac:dyDescent="0.35"/>
  <sheetData>
    <row r="1" spans="1:1" ht="31" x14ac:dyDescent="0.35">
      <c r="A1" s="53" t="s">
        <v>117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C4F27-4C99-4EE0-98B8-14509A8725F7}">
  <dimension ref="A1:F7"/>
  <sheetViews>
    <sheetView showGridLines="0" workbookViewId="0"/>
  </sheetViews>
  <sheetFormatPr defaultRowHeight="14.5" x14ac:dyDescent="0.35"/>
  <cols>
    <col min="1" max="1" width="24.1796875" customWidth="1"/>
    <col min="2" max="6" width="17.453125" customWidth="1"/>
  </cols>
  <sheetData>
    <row r="1" spans="1:6" ht="31" customHeight="1" x14ac:dyDescent="0.35">
      <c r="A1" s="19" t="s">
        <v>151</v>
      </c>
    </row>
    <row r="2" spans="1:6" s="47" customFormat="1" ht="31" customHeight="1" x14ac:dyDescent="0.3">
      <c r="A2" s="46" t="s">
        <v>2</v>
      </c>
    </row>
    <row r="3" spans="1:6" s="43" customFormat="1" ht="23.5" customHeight="1" thickBot="1" x14ac:dyDescent="0.4">
      <c r="A3" s="44" t="s">
        <v>3</v>
      </c>
      <c r="B3" s="94" t="s">
        <v>4</v>
      </c>
      <c r="C3" s="95" t="s">
        <v>5</v>
      </c>
      <c r="D3" s="95" t="s">
        <v>6</v>
      </c>
      <c r="E3" s="94" t="s">
        <v>115</v>
      </c>
      <c r="F3" s="94" t="s">
        <v>128</v>
      </c>
    </row>
    <row r="4" spans="1:6" s="43" customFormat="1" ht="23.5" customHeight="1" x14ac:dyDescent="0.35">
      <c r="A4" s="45" t="s">
        <v>7</v>
      </c>
      <c r="B4" s="96">
        <v>0.55126555126555121</v>
      </c>
      <c r="C4" s="96">
        <v>0.53736055567248997</v>
      </c>
      <c r="D4" s="96">
        <v>0.52524816573154942</v>
      </c>
      <c r="E4" s="96">
        <v>0.49989170457006715</v>
      </c>
      <c r="F4" s="96">
        <v>0.52540894220283529</v>
      </c>
    </row>
    <row r="5" spans="1:6" ht="23.5" customHeight="1" x14ac:dyDescent="0.35">
      <c r="A5" s="13" t="s">
        <v>8</v>
      </c>
      <c r="B5" s="16"/>
      <c r="C5" s="16"/>
      <c r="D5" s="16"/>
      <c r="E5" s="16"/>
      <c r="F5" s="5"/>
    </row>
    <row r="6" spans="1:6" ht="28.5" customHeight="1" x14ac:dyDescent="0.35">
      <c r="A6" s="13" t="s">
        <v>9</v>
      </c>
      <c r="B6" s="14">
        <v>45597</v>
      </c>
    </row>
    <row r="7" spans="1:6" x14ac:dyDescent="0.35">
      <c r="A7" s="13" t="s">
        <v>10</v>
      </c>
      <c r="B7" s="14">
        <v>45689</v>
      </c>
    </row>
  </sheetData>
  <phoneticPr fontId="2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4A7B4-6213-49C6-B280-E1DB1263F1B7}">
  <dimension ref="A1:G10"/>
  <sheetViews>
    <sheetView showGridLines="0" workbookViewId="0">
      <selection activeCell="J37" sqref="J37"/>
    </sheetView>
  </sheetViews>
  <sheetFormatPr defaultRowHeight="14.5" x14ac:dyDescent="0.35"/>
  <cols>
    <col min="1" max="1" width="18.81640625" customWidth="1"/>
    <col min="2" max="7" width="15.81640625" customWidth="1"/>
  </cols>
  <sheetData>
    <row r="1" spans="1:7" ht="15.5" x14ac:dyDescent="0.35">
      <c r="A1" s="19" t="s">
        <v>137</v>
      </c>
    </row>
    <row r="2" spans="1:7" s="47" customFormat="1" ht="31" customHeight="1" x14ac:dyDescent="0.3">
      <c r="A2" s="46" t="s">
        <v>2</v>
      </c>
    </row>
    <row r="3" spans="1:7" ht="62" x14ac:dyDescent="0.35">
      <c r="A3" s="55" t="s">
        <v>138</v>
      </c>
      <c r="B3" s="56" t="s">
        <v>11</v>
      </c>
      <c r="C3" s="56" t="s">
        <v>12</v>
      </c>
      <c r="D3" s="56" t="s">
        <v>13</v>
      </c>
      <c r="E3" s="56" t="s">
        <v>14</v>
      </c>
      <c r="F3" s="56" t="s">
        <v>15</v>
      </c>
      <c r="G3" s="56" t="s">
        <v>16</v>
      </c>
    </row>
    <row r="4" spans="1:7" ht="20.5" customHeight="1" x14ac:dyDescent="0.35">
      <c r="A4" s="57" t="s">
        <v>17</v>
      </c>
      <c r="B4" s="58" t="s">
        <v>89</v>
      </c>
      <c r="C4" s="58" t="s">
        <v>129</v>
      </c>
      <c r="D4" s="58" t="s">
        <v>130</v>
      </c>
      <c r="E4" s="58" t="s">
        <v>131</v>
      </c>
      <c r="F4" s="58" t="s">
        <v>109</v>
      </c>
      <c r="G4" s="59">
        <v>16919</v>
      </c>
    </row>
    <row r="5" spans="1:7" ht="20.5" customHeight="1" x14ac:dyDescent="0.35">
      <c r="A5" s="57" t="s">
        <v>19</v>
      </c>
      <c r="B5" s="58" t="s">
        <v>132</v>
      </c>
      <c r="C5" s="58" t="s">
        <v>133</v>
      </c>
      <c r="D5" s="58" t="s">
        <v>134</v>
      </c>
      <c r="E5" s="58" t="s">
        <v>135</v>
      </c>
      <c r="F5" s="58" t="s">
        <v>22</v>
      </c>
      <c r="G5" s="60">
        <v>768</v>
      </c>
    </row>
    <row r="6" spans="1:7" ht="20.5" customHeight="1" x14ac:dyDescent="0.35">
      <c r="A6" s="57" t="s">
        <v>20</v>
      </c>
      <c r="B6" s="58" t="s">
        <v>101</v>
      </c>
      <c r="C6" s="58" t="s">
        <v>102</v>
      </c>
      <c r="D6" s="58" t="s">
        <v>111</v>
      </c>
      <c r="E6" s="58" t="s">
        <v>112</v>
      </c>
      <c r="F6" s="58" t="s">
        <v>22</v>
      </c>
      <c r="G6" s="60">
        <v>488</v>
      </c>
    </row>
    <row r="7" spans="1:7" ht="20.5" customHeight="1" x14ac:dyDescent="0.35">
      <c r="A7" s="57" t="s">
        <v>23</v>
      </c>
      <c r="B7" s="58" t="s">
        <v>89</v>
      </c>
      <c r="C7" s="58" t="s">
        <v>129</v>
      </c>
      <c r="D7" s="58" t="s">
        <v>136</v>
      </c>
      <c r="E7" s="58" t="s">
        <v>134</v>
      </c>
      <c r="F7" s="58" t="s">
        <v>22</v>
      </c>
      <c r="G7" s="59">
        <v>18175</v>
      </c>
    </row>
    <row r="8" spans="1:7" ht="28" customHeight="1" x14ac:dyDescent="0.35">
      <c r="A8" s="35" t="s">
        <v>24</v>
      </c>
    </row>
    <row r="9" spans="1:7" x14ac:dyDescent="0.35">
      <c r="A9" s="13" t="s">
        <v>9</v>
      </c>
      <c r="B9" s="14">
        <v>45597</v>
      </c>
    </row>
    <row r="10" spans="1:7" x14ac:dyDescent="0.35">
      <c r="A10" s="13" t="s">
        <v>10</v>
      </c>
      <c r="B10" s="14">
        <v>45689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23D28-FEC0-4CB3-BC08-7636D891D590}">
  <dimension ref="A1:D15"/>
  <sheetViews>
    <sheetView showGridLines="0" workbookViewId="0">
      <selection activeCell="R40" sqref="R40"/>
    </sheetView>
  </sheetViews>
  <sheetFormatPr defaultRowHeight="14.5" x14ac:dyDescent="0.35"/>
  <cols>
    <col min="1" max="1" width="16.453125" customWidth="1"/>
    <col min="2" max="3" width="13.453125" customWidth="1"/>
    <col min="4" max="4" width="10.90625" bestFit="1" customWidth="1"/>
  </cols>
  <sheetData>
    <row r="1" spans="1:4" ht="17.5" x14ac:dyDescent="0.35">
      <c r="A1" s="19" t="s">
        <v>143</v>
      </c>
    </row>
    <row r="2" spans="1:4" ht="31" customHeight="1" thickBot="1" x14ac:dyDescent="0.4">
      <c r="A2" s="46" t="s">
        <v>2</v>
      </c>
    </row>
    <row r="3" spans="1:4" ht="33.5" thickBot="1" x14ac:dyDescent="0.4">
      <c r="A3" s="48" t="s">
        <v>25</v>
      </c>
      <c r="B3" s="49" t="s">
        <v>26</v>
      </c>
      <c r="C3" s="49" t="s">
        <v>27</v>
      </c>
      <c r="D3" s="49" t="s">
        <v>28</v>
      </c>
    </row>
    <row r="4" spans="1:4" ht="20.5" customHeight="1" thickBot="1" x14ac:dyDescent="0.4">
      <c r="A4" s="68" t="s">
        <v>33</v>
      </c>
      <c r="B4" s="66" t="s">
        <v>34</v>
      </c>
      <c r="C4" s="66" t="s">
        <v>32</v>
      </c>
      <c r="D4" s="66" t="s">
        <v>34</v>
      </c>
    </row>
    <row r="5" spans="1:4" ht="20.5" customHeight="1" thickBot="1" x14ac:dyDescent="0.4">
      <c r="A5" s="68" t="s">
        <v>35</v>
      </c>
      <c r="B5" s="66" t="s">
        <v>34</v>
      </c>
      <c r="C5" s="66" t="s">
        <v>36</v>
      </c>
      <c r="D5" s="66" t="s">
        <v>37</v>
      </c>
    </row>
    <row r="6" spans="1:4" ht="20.5" customHeight="1" thickBot="1" x14ac:dyDescent="0.4">
      <c r="A6" s="67" t="s">
        <v>38</v>
      </c>
      <c r="B6" s="66" t="s">
        <v>31</v>
      </c>
      <c r="C6" s="66" t="s">
        <v>39</v>
      </c>
      <c r="D6" s="66" t="s">
        <v>40</v>
      </c>
    </row>
    <row r="7" spans="1:4" ht="20.5" customHeight="1" thickBot="1" x14ac:dyDescent="0.4">
      <c r="A7" s="67" t="s">
        <v>41</v>
      </c>
      <c r="B7" s="66" t="s">
        <v>42</v>
      </c>
      <c r="C7" s="66" t="s">
        <v>43</v>
      </c>
      <c r="D7" s="66" t="s">
        <v>31</v>
      </c>
    </row>
    <row r="8" spans="1:4" ht="20.5" customHeight="1" thickBot="1" x14ac:dyDescent="0.4">
      <c r="A8" s="67" t="s">
        <v>44</v>
      </c>
      <c r="B8" s="66" t="s">
        <v>31</v>
      </c>
      <c r="C8" s="66" t="s">
        <v>45</v>
      </c>
      <c r="D8" s="66" t="s">
        <v>34</v>
      </c>
    </row>
    <row r="9" spans="1:4" ht="20.5" customHeight="1" thickBot="1" x14ac:dyDescent="0.4">
      <c r="A9" s="67" t="s">
        <v>46</v>
      </c>
      <c r="B9" s="66" t="s">
        <v>47</v>
      </c>
      <c r="C9" s="66" t="s">
        <v>30</v>
      </c>
      <c r="D9" s="66" t="s">
        <v>47</v>
      </c>
    </row>
    <row r="10" spans="1:4" ht="20.5" customHeight="1" thickBot="1" x14ac:dyDescent="0.4">
      <c r="A10" s="67" t="s">
        <v>103</v>
      </c>
      <c r="B10" s="66" t="s">
        <v>29</v>
      </c>
      <c r="C10" s="66" t="s">
        <v>104</v>
      </c>
      <c r="D10" s="66" t="s">
        <v>105</v>
      </c>
    </row>
    <row r="11" spans="1:4" ht="20.5" customHeight="1" thickBot="1" x14ac:dyDescent="0.4">
      <c r="A11" s="67" t="s">
        <v>139</v>
      </c>
      <c r="B11" s="66" t="s">
        <v>140</v>
      </c>
      <c r="C11" s="66" t="s">
        <v>141</v>
      </c>
      <c r="D11" s="66" t="s">
        <v>142</v>
      </c>
    </row>
    <row r="12" spans="1:4" s="52" customFormat="1" ht="27.65" customHeight="1" x14ac:dyDescent="0.35">
      <c r="A12" s="36" t="s">
        <v>24</v>
      </c>
    </row>
    <row r="13" spans="1:4" x14ac:dyDescent="0.35">
      <c r="A13" s="13" t="s">
        <v>9</v>
      </c>
      <c r="B13" s="14">
        <v>45597</v>
      </c>
    </row>
    <row r="14" spans="1:4" x14ac:dyDescent="0.35">
      <c r="A14" s="13" t="s">
        <v>10</v>
      </c>
      <c r="B14" s="14">
        <v>45689</v>
      </c>
    </row>
    <row r="15" spans="1:4" x14ac:dyDescent="0.35">
      <c r="A15" s="2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628C9-6A72-47A2-B15A-E5621126D308}">
  <dimension ref="A1:C10"/>
  <sheetViews>
    <sheetView showGridLines="0" workbookViewId="0"/>
  </sheetViews>
  <sheetFormatPr defaultRowHeight="14.5" x14ac:dyDescent="0.35"/>
  <cols>
    <col min="1" max="1" width="13.1796875" bestFit="1" customWidth="1"/>
    <col min="2" max="2" width="35.81640625" customWidth="1"/>
    <col min="3" max="3" width="43.26953125" customWidth="1"/>
  </cols>
  <sheetData>
    <row r="1" spans="1:3" ht="26.15" customHeight="1" x14ac:dyDescent="0.35">
      <c r="A1" s="19" t="s">
        <v>144</v>
      </c>
    </row>
    <row r="2" spans="1:3" ht="26.15" customHeight="1" thickBot="1" x14ac:dyDescent="0.4">
      <c r="A2" s="46" t="s">
        <v>2</v>
      </c>
    </row>
    <row r="3" spans="1:3" s="43" customFormat="1" ht="28.5" customHeight="1" thickBot="1" x14ac:dyDescent="0.4">
      <c r="A3" s="61" t="s">
        <v>48</v>
      </c>
      <c r="B3" s="62" t="s">
        <v>49</v>
      </c>
      <c r="C3" s="63" t="s">
        <v>50</v>
      </c>
    </row>
    <row r="4" spans="1:3" ht="93.5" thickBot="1" x14ac:dyDescent="0.4">
      <c r="A4" s="97">
        <v>297</v>
      </c>
      <c r="B4" s="65" t="s">
        <v>51</v>
      </c>
      <c r="C4" s="6" t="s">
        <v>52</v>
      </c>
    </row>
    <row r="5" spans="1:3" ht="85" customHeight="1" thickBot="1" x14ac:dyDescent="0.4">
      <c r="A5" s="64">
        <v>138</v>
      </c>
      <c r="B5" s="65" t="s">
        <v>53</v>
      </c>
      <c r="C5" s="6" t="s">
        <v>54</v>
      </c>
    </row>
    <row r="6" spans="1:3" ht="69" customHeight="1" thickBot="1" x14ac:dyDescent="0.4">
      <c r="A6" s="64">
        <v>479</v>
      </c>
      <c r="B6" s="65" t="s">
        <v>55</v>
      </c>
      <c r="C6" s="6" t="s">
        <v>56</v>
      </c>
    </row>
    <row r="7" spans="1:3" ht="29.5" customHeight="1" thickBot="1" x14ac:dyDescent="0.4">
      <c r="A7" s="64">
        <v>911</v>
      </c>
      <c r="B7" s="65" t="s">
        <v>57</v>
      </c>
      <c r="C7" s="6"/>
    </row>
    <row r="8" spans="1:3" ht="15.5" x14ac:dyDescent="0.35">
      <c r="A8" s="18" t="s">
        <v>58</v>
      </c>
      <c r="B8" s="21"/>
      <c r="C8" s="22"/>
    </row>
    <row r="9" spans="1:3" ht="29.5" customHeight="1" x14ac:dyDescent="0.35">
      <c r="A9" s="13" t="s">
        <v>9</v>
      </c>
      <c r="B9" s="14">
        <v>45597</v>
      </c>
    </row>
    <row r="10" spans="1:3" x14ac:dyDescent="0.35">
      <c r="A10" s="13" t="s">
        <v>10</v>
      </c>
      <c r="B10" s="14">
        <v>45689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46755-D43F-49AD-A8A4-FAD573401D03}">
  <dimension ref="A1:C8"/>
  <sheetViews>
    <sheetView showGridLines="0" workbookViewId="0"/>
  </sheetViews>
  <sheetFormatPr defaultRowHeight="14.5" x14ac:dyDescent="0.35"/>
  <cols>
    <col min="1" max="1" width="13.1796875" bestFit="1" customWidth="1"/>
    <col min="2" max="2" width="35.81640625" customWidth="1"/>
    <col min="3" max="3" width="43.26953125" customWidth="1"/>
  </cols>
  <sheetData>
    <row r="1" spans="1:3" ht="26.15" customHeight="1" x14ac:dyDescent="0.35">
      <c r="A1" s="19" t="s">
        <v>146</v>
      </c>
    </row>
    <row r="2" spans="1:3" ht="26.15" customHeight="1" thickBot="1" x14ac:dyDescent="0.4">
      <c r="A2" s="46" t="s">
        <v>2</v>
      </c>
    </row>
    <row r="3" spans="1:3" ht="28.5" customHeight="1" thickBot="1" x14ac:dyDescent="0.4">
      <c r="A3" s="10" t="s">
        <v>48</v>
      </c>
      <c r="B3" s="8" t="s">
        <v>49</v>
      </c>
      <c r="C3" s="9" t="s">
        <v>50</v>
      </c>
    </row>
    <row r="4" spans="1:3" ht="78" thickBot="1" x14ac:dyDescent="0.4">
      <c r="A4" s="15">
        <v>3</v>
      </c>
      <c r="B4" s="7" t="s">
        <v>59</v>
      </c>
      <c r="C4" s="6" t="s">
        <v>60</v>
      </c>
    </row>
    <row r="5" spans="1:3" ht="62.5" thickBot="1" x14ac:dyDescent="0.4">
      <c r="A5" s="93">
        <v>5</v>
      </c>
      <c r="B5" s="69" t="s">
        <v>61</v>
      </c>
      <c r="C5" s="6" t="s">
        <v>145</v>
      </c>
    </row>
    <row r="6" spans="1:3" ht="15.5" x14ac:dyDescent="0.35">
      <c r="A6" s="18" t="s">
        <v>62</v>
      </c>
      <c r="B6" s="17"/>
      <c r="C6" s="17"/>
    </row>
    <row r="7" spans="1:3" ht="29.5" customHeight="1" x14ac:dyDescent="0.35">
      <c r="A7" s="13" t="s">
        <v>9</v>
      </c>
      <c r="B7" s="14">
        <v>45597</v>
      </c>
    </row>
    <row r="8" spans="1:3" x14ac:dyDescent="0.35">
      <c r="A8" s="13" t="s">
        <v>10</v>
      </c>
      <c r="B8" s="14">
        <v>45689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2F9C3F780FB14E87852D40CF54ABBB" ma:contentTypeVersion="17" ma:contentTypeDescription="Create a new document." ma:contentTypeScope="" ma:versionID="b9ec7f351618054d15e01264192e813b">
  <xsd:schema xmlns:xsd="http://www.w3.org/2001/XMLSchema" xmlns:xs="http://www.w3.org/2001/XMLSchema" xmlns:p="http://schemas.microsoft.com/office/2006/metadata/properties" xmlns:ns2="811f8c68-ce00-413e-a331-39e35077626f" xmlns:ns3="55c71498-654d-4428-bb4e-8cbe11e89608" targetNamespace="http://schemas.microsoft.com/office/2006/metadata/properties" ma:root="true" ma:fieldsID="51fd21dd8be872a39f1fb867f5816f34" ns2:_="" ns3:_="">
    <xsd:import namespace="811f8c68-ce00-413e-a331-39e35077626f"/>
    <xsd:import namespace="55c71498-654d-4428-bb4e-8cbe11e896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f8c68-ce00-413e-a331-39e3507762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c71498-654d-4428-bb4e-8cbe11e8960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4d807a-368d-47d2-88e5-3dc43ed71a51}" ma:internalName="TaxCatchAll" ma:showField="CatchAllData" ma:web="55c71498-654d-4428-bb4e-8cbe11e896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c71498-654d-4428-bb4e-8cbe11e89608" xsi:nil="true"/>
    <SharedWithUsers xmlns="55c71498-654d-4428-bb4e-8cbe11e89608">
      <UserInfo>
        <DisplayName>Nolan, David</DisplayName>
        <AccountId>110</AccountId>
        <AccountType/>
      </UserInfo>
      <UserInfo>
        <DisplayName>Atwell, Rachel</DisplayName>
        <AccountId>269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E8E3051-ECDD-4139-96E1-9F4C5443A8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f8c68-ce00-413e-a331-39e35077626f"/>
    <ds:schemaRef ds:uri="55c71498-654d-4428-bb4e-8cbe11e896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44FAE7-9691-4DD6-906C-90D85BDBF7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BD6758-9E1B-46C5-9572-4ABDC8BB115E}">
  <ds:schemaRefs>
    <ds:schemaRef ds:uri="http://schemas.microsoft.com/office/2006/metadata/properties"/>
    <ds:schemaRef ds:uri="http://schemas.microsoft.com/office/infopath/2007/PartnerControls"/>
    <ds:schemaRef ds:uri="55c71498-654d-4428-bb4e-8cbe11e896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Figure 1 - Appeals valid (type)</vt:lpstr>
      <vt:lpstr>Figure 2 - Appeals Decided</vt:lpstr>
      <vt:lpstr>Figure 4 - 50th and 90th</vt:lpstr>
      <vt:lpstr>Table 1 - Appeals Valid on 1st </vt:lpstr>
      <vt:lpstr>Table 2 - Percentiles</vt:lpstr>
      <vt:lpstr>Table 3 - 50th &amp; 90th</vt:lpstr>
      <vt:lpstr>Table 4 Appeals Quality Assured</vt:lpstr>
      <vt:lpstr>Table 5 Other Decisions</vt:lpstr>
      <vt:lpstr>Annex A - Appeals Valid (Type)</vt:lpstr>
      <vt:lpstr>Annex B 20, 26 and 52 weeks</vt:lpstr>
      <vt:lpstr>Annex D - Percentiles</vt:lpstr>
      <vt:lpstr>Annex E - 50th &amp; 90th by proced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Scribbins, Matthew</dc:creator>
  <cp:keywords/>
  <dc:description/>
  <cp:lastModifiedBy>Varney, Kate</cp:lastModifiedBy>
  <cp:revision/>
  <dcterms:created xsi:type="dcterms:W3CDTF">2022-08-12T08:47:38Z</dcterms:created>
  <dcterms:modified xsi:type="dcterms:W3CDTF">2024-11-19T11:12:26Z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0x010100C82F9C3F780FB14E87852D40CF54ABBB</vt:lpwstr>
  </property>
</Properties>
</file>