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Odonnell\Downloads\"/>
    </mc:Choice>
  </mc:AlternateContent>
  <xr:revisionPtr revIDLastSave="0" documentId="13_ncr:1_{CE7DB7E2-1001-447F-BDA8-6D08F2715DCC}" xr6:coauthVersionLast="47" xr6:coauthVersionMax="47" xr10:uidLastSave="{00000000-0000-0000-0000-000000000000}"/>
  <bookViews>
    <workbookView xWindow="5184" yWindow="936" windowWidth="23040" windowHeight="12204" xr2:uid="{00000000-000D-0000-FFFF-FFFF00000000}"/>
  </bookViews>
  <sheets>
    <sheet name="GAD_2023-24 Core Ta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<sst xmlns="http://schemas.openxmlformats.org/spreadsheetml/2006/main" count="74" uniqueCount="39">
  <si>
    <t>Table 1: Public Spending</t>
  </si>
  <si>
    <t>£’000</t>
  </si>
  <si>
    <t>2019-20</t>
  </si>
  <si>
    <t>Outturn</t>
  </si>
  <si>
    <t>Plans</t>
  </si>
  <si>
    <t>Resource DEL</t>
  </si>
  <si>
    <t>Administration</t>
  </si>
  <si>
    <t>Use of Provisions (DEL)</t>
  </si>
  <si>
    <t>Total Resource DEL</t>
  </si>
  <si>
    <t>Of which:</t>
  </si>
  <si>
    <t>Staff costs</t>
  </si>
  <si>
    <t>Purchase of goods and services</t>
  </si>
  <si>
    <t>Income from sales of goods and services</t>
  </si>
  <si>
    <t>Depreciation</t>
  </si>
  <si>
    <t>Other resource</t>
  </si>
  <si>
    <t>Resource AME</t>
  </si>
  <si>
    <t>Losses on revaluation</t>
  </si>
  <si>
    <t>-</t>
  </si>
  <si>
    <t>Provisions (AME)</t>
  </si>
  <si>
    <t>Non Budget cover</t>
  </si>
  <si>
    <t>Total Resource AME</t>
  </si>
  <si>
    <t>Take up of provisions</t>
  </si>
  <si>
    <t>Release of provision</t>
  </si>
  <si>
    <t>Total Resource Budget</t>
  </si>
  <si>
    <t>Depreciation &amp; Losses on revaluation</t>
  </si>
  <si>
    <t>Capital DEL</t>
  </si>
  <si>
    <t>Total Capital DEL</t>
  </si>
  <si>
    <t>Purchase of assets</t>
  </si>
  <si>
    <t>Capital AME</t>
  </si>
  <si>
    <t>Total Capital Budget</t>
  </si>
  <si>
    <t>Total DEL</t>
  </si>
  <si>
    <t>Total AME</t>
  </si>
  <si>
    <t>Table 2: Administration Budget</t>
  </si>
  <si>
    <t>2020-21</t>
  </si>
  <si>
    <t>Net book value on disposal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</si>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</sst>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(#,##0\);\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9" fillId="0" borderId="0" xfId="0" applyFont="1"/>
    <xf numFmtId="0" fontId="20" fillId="33" borderId="0" xfId="0" applyFont="1" applyFill="1"/>
    <xf numFmtId="0" fontId="21" fillId="0" borderId="0" xfId="0" applyFont="1"/>
    <xf numFmtId="0" fontId="19" fillId="35" borderId="0" xfId="0" applyFont="1" applyFill="1"/>
    <xf numFmtId="164" fontId="19" fillId="35" borderId="0" xfId="42" applyNumberFormat="1" applyFont="1" applyFill="1"/>
    <xf numFmtId="164" fontId="22" fillId="35" borderId="0" xfId="42" applyNumberFormat="1" applyFont="1" applyFill="1"/>
    <xf numFmtId="164" fontId="21" fillId="34" borderId="0" xfId="42" applyNumberFormat="1" applyFont="1" applyFill="1"/>
    <xf numFmtId="164" fontId="23" fillId="34" borderId="0" xfId="42" applyNumberFormat="1" applyFont="1" applyFill="1"/>
    <xf numFmtId="164" fontId="19" fillId="35" borderId="0" xfId="42" applyNumberFormat="1" applyFont="1" applyFill="1" applyAlignment="1">
      <alignment horizontal="right"/>
    </xf>
    <xf numFmtId="164" fontId="22" fillId="35" borderId="0" xfId="42" applyNumberFormat="1" applyFont="1" applyFill="1" applyAlignment="1">
      <alignment horizontal="right"/>
    </xf>
    <xf numFmtId="164" fontId="21" fillId="34" borderId="0" xfId="42" applyNumberFormat="1" applyFont="1" applyFill="1" applyAlignment="1">
      <alignment horizontal="right"/>
    </xf>
    <xf numFmtId="164" fontId="23" fillId="34" borderId="0" xfId="42" applyNumberFormat="1" applyFont="1" applyFill="1" applyAlignment="1">
      <alignment horizontal="right"/>
    </xf>
    <xf numFmtId="0" fontId="19" fillId="0" borderId="0" xfId="0" applyFont="1" applyAlignment="1">
      <alignment wrapText="1"/>
    </xf>
    <xf numFmtId="164" fontId="21" fillId="35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7" workbookViewId="0">
      <selection activeCell="M25" sqref="M25"/>
    </sheetView>
  </sheetViews>
  <sheetFormatPr defaultRowHeight="14.4" x14ac:dyDescent="0.3"/>
  <cols>
    <col min="1" max="1" width="40.6640625" customWidth="1"/>
    <col min="2" max="3" width="10.5546875" customWidth="1"/>
    <col min="4" max="7" width="10.6640625" bestFit="1" customWidth="1"/>
  </cols>
  <sheetData>
    <row r="1" spans="1:7" ht="15.6" x14ac:dyDescent="0.3">
      <c r="A1" s="2" t="s">
        <v>0</v>
      </c>
      <c r="B1" s="3"/>
      <c r="C1" s="3"/>
      <c r="D1" s="3"/>
      <c r="E1" s="3"/>
      <c r="F1" s="3"/>
      <c r="G1" s="3"/>
    </row>
    <row r="2" spans="1:7" ht="15.6" x14ac:dyDescent="0.3">
      <c r="A2" s="3"/>
      <c r="B2" s="4"/>
      <c r="C2" s="4"/>
      <c r="D2" s="4"/>
      <c r="E2" s="4"/>
      <c r="F2" s="4"/>
      <c r="G2" s="4" t="s">
        <v>1</v>
      </c>
    </row>
    <row r="3" spans="1:7" ht="15.6" x14ac:dyDescent="0.3">
      <c r="A3" s="3"/>
      <c r="B3" s="4" t="s">
        <v>2</v>
      </c>
      <c r="C3" s="4" t="s">
        <v>33</v>
      </c>
      <c r="D3" s="4" t="s">
        <v>35</v>
      </c>
      <c r="E3" s="4" t="s">
        <v>36</v>
      </c>
      <c r="F3" s="4" t="s">
        <v>37</v>
      </c>
      <c r="G3" s="4" t="s">
        <v>38</v>
      </c>
    </row>
    <row r="4" spans="1:7" ht="15.6" x14ac:dyDescent="0.3">
      <c r="A4" s="3"/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4</v>
      </c>
    </row>
    <row r="5" spans="1:7" ht="15.6" x14ac:dyDescent="0.3">
      <c r="A5" s="5" t="s">
        <v>5</v>
      </c>
      <c r="B5" s="6"/>
      <c r="C5" s="6"/>
      <c r="D5" s="6"/>
      <c r="E5" s="6"/>
      <c r="F5" s="6"/>
      <c r="G5" s="6"/>
    </row>
    <row r="6" spans="1:7" ht="15.6" x14ac:dyDescent="0.3">
      <c r="A6" s="3" t="s">
        <v>6</v>
      </c>
      <c r="B6" s="7">
        <v>-736</v>
      </c>
      <c r="C6" s="8">
        <v>-1103</v>
      </c>
      <c r="D6" s="7">
        <v>-1111</v>
      </c>
      <c r="E6" s="7">
        <v>-810</v>
      </c>
      <c r="F6" s="7">
        <v>-1447</v>
      </c>
      <c r="G6" s="7">
        <v>-19</v>
      </c>
    </row>
    <row r="7" spans="1:7" ht="15.6" x14ac:dyDescent="0.3">
      <c r="A7" s="3" t="s">
        <v>7</v>
      </c>
      <c r="B7" s="7">
        <v>17</v>
      </c>
      <c r="C7" s="8">
        <v>18</v>
      </c>
      <c r="D7" s="7">
        <v>18</v>
      </c>
      <c r="E7" s="7">
        <v>18</v>
      </c>
      <c r="F7" s="7">
        <v>1320</v>
      </c>
      <c r="G7" s="7">
        <v>20</v>
      </c>
    </row>
    <row r="8" spans="1:7" ht="15.6" x14ac:dyDescent="0.3">
      <c r="A8" s="5" t="s">
        <v>8</v>
      </c>
      <c r="B8" s="9">
        <v>-719</v>
      </c>
      <c r="C8" s="10">
        <v>-1085</v>
      </c>
      <c r="D8" s="9">
        <v>-1093</v>
      </c>
      <c r="E8" s="9">
        <v>-792</v>
      </c>
      <c r="F8" s="9">
        <v>-127</v>
      </c>
      <c r="G8" s="9">
        <v>1</v>
      </c>
    </row>
    <row r="9" spans="1:7" ht="15.6" x14ac:dyDescent="0.3">
      <c r="A9" s="3" t="s">
        <v>9</v>
      </c>
      <c r="B9" s="7"/>
      <c r="C9" s="8"/>
      <c r="D9" s="7"/>
      <c r="E9" s="7"/>
      <c r="F9" s="7"/>
      <c r="G9" s="7"/>
    </row>
    <row r="10" spans="1:7" ht="15.6" x14ac:dyDescent="0.3">
      <c r="A10" s="3" t="s">
        <v>10</v>
      </c>
      <c r="B10" s="8">
        <v>14672</v>
      </c>
      <c r="C10" s="8">
        <v>16691</v>
      </c>
      <c r="D10" s="8">
        <v>17877</v>
      </c>
      <c r="E10" s="8">
        <v>18569</v>
      </c>
      <c r="F10" s="8">
        <v>19599</v>
      </c>
      <c r="G10" s="8">
        <v>20694</v>
      </c>
    </row>
    <row r="11" spans="1:7" ht="15.6" x14ac:dyDescent="0.3">
      <c r="A11" s="3" t="s">
        <v>11</v>
      </c>
      <c r="B11" s="8">
        <v>5259</v>
      </c>
      <c r="C11" s="8">
        <f>5819-457</f>
        <v>5362</v>
      </c>
      <c r="D11" s="8">
        <v>6282</v>
      </c>
      <c r="E11" s="8">
        <v>4259</v>
      </c>
      <c r="F11" s="8">
        <v>5857</v>
      </c>
      <c r="G11" s="8">
        <v>4293</v>
      </c>
    </row>
    <row r="12" spans="1:7" ht="15.6" x14ac:dyDescent="0.3">
      <c r="A12" s="3" t="s">
        <v>12</v>
      </c>
      <c r="B12" s="7">
        <v>-21099</v>
      </c>
      <c r="C12" s="8">
        <v>-23690</v>
      </c>
      <c r="D12" s="7">
        <v>-25691</v>
      </c>
      <c r="E12" s="7">
        <v>-25052</v>
      </c>
      <c r="F12" s="7">
        <v>-26634</v>
      </c>
      <c r="G12" s="7">
        <v>-25850</v>
      </c>
    </row>
    <row r="13" spans="1:7" ht="15.6" x14ac:dyDescent="0.3">
      <c r="A13" s="3" t="s">
        <v>13</v>
      </c>
      <c r="B13" s="7">
        <v>381</v>
      </c>
      <c r="C13" s="8">
        <v>489</v>
      </c>
      <c r="D13" s="7">
        <v>375</v>
      </c>
      <c r="E13" s="7">
        <v>1344</v>
      </c>
      <c r="F13" s="7">
        <v>829</v>
      </c>
      <c r="G13" s="7">
        <v>700</v>
      </c>
    </row>
    <row r="14" spans="1:7" ht="15.6" x14ac:dyDescent="0.3">
      <c r="A14" s="3" t="s">
        <v>14</v>
      </c>
      <c r="B14" s="7">
        <v>68</v>
      </c>
      <c r="C14" s="8">
        <v>63</v>
      </c>
      <c r="D14" s="7">
        <v>64</v>
      </c>
      <c r="E14" s="7">
        <v>88</v>
      </c>
      <c r="F14" s="7">
        <v>222</v>
      </c>
      <c r="G14" s="7">
        <v>164</v>
      </c>
    </row>
    <row r="15" spans="1:7" ht="15.6" x14ac:dyDescent="0.3">
      <c r="A15" s="5" t="s">
        <v>15</v>
      </c>
      <c r="B15" s="7"/>
      <c r="C15" s="8"/>
      <c r="D15" s="7"/>
      <c r="E15" s="7"/>
      <c r="F15" s="7"/>
      <c r="G15" s="7"/>
    </row>
    <row r="16" spans="1:7" ht="15.6" x14ac:dyDescent="0.3">
      <c r="A16" s="3" t="s">
        <v>16</v>
      </c>
      <c r="B16" s="11" t="s">
        <v>17</v>
      </c>
      <c r="C16" s="12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ht="15.6" x14ac:dyDescent="0.3">
      <c r="A17" s="3" t="s">
        <v>18</v>
      </c>
      <c r="B17" s="7">
        <v>2</v>
      </c>
      <c r="C17" s="8">
        <v>-31</v>
      </c>
      <c r="D17" s="7">
        <v>71</v>
      </c>
      <c r="E17" s="7">
        <v>-74</v>
      </c>
      <c r="F17" s="7">
        <v>-1305</v>
      </c>
      <c r="G17" s="7">
        <v>50</v>
      </c>
    </row>
    <row r="18" spans="1:7" ht="15.6" x14ac:dyDescent="0.3">
      <c r="A18" s="3" t="s">
        <v>19</v>
      </c>
      <c r="B18" s="11" t="s">
        <v>17</v>
      </c>
      <c r="C18" s="12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ht="15.6" x14ac:dyDescent="0.3">
      <c r="A19" s="5" t="s">
        <v>20</v>
      </c>
      <c r="B19" s="9">
        <v>2</v>
      </c>
      <c r="C19" s="10">
        <v>-31</v>
      </c>
      <c r="D19" s="9">
        <v>71</v>
      </c>
      <c r="E19" s="9">
        <v>-74</v>
      </c>
      <c r="F19" s="9">
        <v>-1305</v>
      </c>
      <c r="G19" s="9">
        <v>50</v>
      </c>
    </row>
    <row r="20" spans="1:7" ht="15.6" x14ac:dyDescent="0.3">
      <c r="A20" s="3" t="s">
        <v>9</v>
      </c>
      <c r="B20" s="7"/>
      <c r="C20" s="8"/>
      <c r="D20" s="7"/>
      <c r="E20" s="7"/>
      <c r="F20" s="7"/>
      <c r="G20" s="7"/>
    </row>
    <row r="21" spans="1:7" ht="15.6" x14ac:dyDescent="0.3">
      <c r="A21" s="3" t="s">
        <v>16</v>
      </c>
      <c r="B21" s="11" t="s">
        <v>17</v>
      </c>
      <c r="C21" s="12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ht="15.6" x14ac:dyDescent="0.3">
      <c r="A22" s="3" t="s">
        <v>21</v>
      </c>
      <c r="B22" s="11">
        <v>19</v>
      </c>
      <c r="C22" s="12">
        <v>-13</v>
      </c>
      <c r="D22" s="11">
        <v>89</v>
      </c>
      <c r="E22" s="11">
        <v>-56</v>
      </c>
      <c r="F22" s="11">
        <v>15</v>
      </c>
      <c r="G22" s="11">
        <v>70</v>
      </c>
    </row>
    <row r="23" spans="1:7" ht="15.6" x14ac:dyDescent="0.3">
      <c r="A23" s="3" t="s">
        <v>22</v>
      </c>
      <c r="B23" s="7">
        <v>-17</v>
      </c>
      <c r="C23" s="8">
        <v>-18</v>
      </c>
      <c r="D23" s="7">
        <v>-18</v>
      </c>
      <c r="E23" s="7">
        <v>-18</v>
      </c>
      <c r="F23" s="7">
        <v>-1320</v>
      </c>
      <c r="G23" s="7">
        <v>-20</v>
      </c>
    </row>
    <row r="24" spans="1:7" ht="15.6" x14ac:dyDescent="0.3">
      <c r="A24" s="5" t="s">
        <v>23</v>
      </c>
      <c r="B24" s="9">
        <v>-717</v>
      </c>
      <c r="C24" s="10">
        <v>-1116</v>
      </c>
      <c r="D24" s="9">
        <v>-1022</v>
      </c>
      <c r="E24" s="9">
        <v>-866</v>
      </c>
      <c r="F24" s="9">
        <v>-1432</v>
      </c>
      <c r="G24" s="9">
        <v>51</v>
      </c>
    </row>
    <row r="25" spans="1:7" ht="15.6" x14ac:dyDescent="0.3">
      <c r="A25" s="3" t="s">
        <v>9</v>
      </c>
      <c r="B25" s="7"/>
      <c r="C25" s="8"/>
      <c r="D25" s="7"/>
      <c r="E25" s="7"/>
      <c r="F25" s="7"/>
      <c r="G25" s="7"/>
    </row>
    <row r="26" spans="1:7" ht="15.6" x14ac:dyDescent="0.3">
      <c r="A26" s="3" t="s">
        <v>24</v>
      </c>
      <c r="B26" s="7">
        <v>381</v>
      </c>
      <c r="C26" s="8">
        <v>489</v>
      </c>
      <c r="D26" s="7">
        <v>375</v>
      </c>
      <c r="E26" s="7">
        <v>1344</v>
      </c>
      <c r="F26" s="7">
        <v>829</v>
      </c>
      <c r="G26" s="7">
        <v>700</v>
      </c>
    </row>
    <row r="27" spans="1:7" ht="15.6" x14ac:dyDescent="0.3">
      <c r="A27" s="5" t="s">
        <v>25</v>
      </c>
      <c r="B27" s="7"/>
      <c r="C27" s="8"/>
      <c r="D27" s="7"/>
      <c r="E27" s="7"/>
      <c r="F27" s="7"/>
      <c r="G27" s="7"/>
    </row>
    <row r="28" spans="1:7" ht="15.6" x14ac:dyDescent="0.3">
      <c r="A28" s="3" t="s">
        <v>6</v>
      </c>
      <c r="B28" s="7">
        <v>175</v>
      </c>
      <c r="C28" s="8">
        <v>150</v>
      </c>
      <c r="D28" s="7">
        <v>77</v>
      </c>
      <c r="E28" s="7">
        <v>167</v>
      </c>
      <c r="F28" s="7">
        <v>4940</v>
      </c>
      <c r="G28" s="7">
        <v>350</v>
      </c>
    </row>
    <row r="29" spans="1:7" ht="15.6" x14ac:dyDescent="0.3">
      <c r="A29" s="5" t="s">
        <v>26</v>
      </c>
      <c r="B29" s="9">
        <v>175</v>
      </c>
      <c r="C29" s="10">
        <v>150</v>
      </c>
      <c r="D29" s="9">
        <v>77</v>
      </c>
      <c r="E29" s="9">
        <v>167</v>
      </c>
      <c r="F29" s="9">
        <v>4940</v>
      </c>
      <c r="G29" s="9">
        <v>350</v>
      </c>
    </row>
    <row r="30" spans="1:7" ht="15.6" x14ac:dyDescent="0.3">
      <c r="A30" s="3" t="s">
        <v>9</v>
      </c>
      <c r="B30" s="7"/>
      <c r="C30" s="8"/>
      <c r="D30" s="7"/>
      <c r="E30" s="7"/>
      <c r="F30" s="7"/>
      <c r="G30" s="7"/>
    </row>
    <row r="31" spans="1:7" ht="15.6" x14ac:dyDescent="0.3">
      <c r="A31" s="3" t="s">
        <v>27</v>
      </c>
      <c r="B31" s="7">
        <v>175</v>
      </c>
      <c r="C31" s="8">
        <v>150</v>
      </c>
      <c r="D31" s="7">
        <v>77</v>
      </c>
      <c r="E31" s="7">
        <v>174</v>
      </c>
      <c r="F31" s="7">
        <v>5090</v>
      </c>
      <c r="G31" s="7">
        <v>350</v>
      </c>
    </row>
    <row r="32" spans="1:7" ht="15.6" x14ac:dyDescent="0.3">
      <c r="A32" s="3" t="s">
        <v>34</v>
      </c>
      <c r="B32" s="7">
        <v>0</v>
      </c>
      <c r="C32" s="8">
        <v>0</v>
      </c>
      <c r="D32" s="7">
        <v>0</v>
      </c>
      <c r="E32" s="7">
        <v>-7</v>
      </c>
      <c r="F32" s="7">
        <v>-150</v>
      </c>
      <c r="G32" s="7">
        <v>0</v>
      </c>
    </row>
    <row r="33" spans="1:14" ht="15.6" x14ac:dyDescent="0.3">
      <c r="A33" s="5" t="s">
        <v>28</v>
      </c>
      <c r="B33" s="13" t="s">
        <v>17</v>
      </c>
      <c r="C33" s="14">
        <v>0</v>
      </c>
      <c r="D33" s="13">
        <v>0</v>
      </c>
      <c r="E33" s="13">
        <v>7</v>
      </c>
      <c r="F33" s="13">
        <v>369</v>
      </c>
      <c r="G33" s="13">
        <v>100</v>
      </c>
    </row>
    <row r="34" spans="1:14" ht="15.6" x14ac:dyDescent="0.3">
      <c r="A34" s="5" t="s">
        <v>29</v>
      </c>
      <c r="B34" s="9">
        <v>175</v>
      </c>
      <c r="C34" s="10">
        <v>150</v>
      </c>
      <c r="D34" s="9">
        <v>77</v>
      </c>
      <c r="E34" s="9">
        <v>174</v>
      </c>
      <c r="F34" s="9">
        <v>5309</v>
      </c>
      <c r="G34" s="9">
        <v>450</v>
      </c>
    </row>
    <row r="35" spans="1:14" ht="15.6" x14ac:dyDescent="0.3">
      <c r="A35" s="3" t="s">
        <v>30</v>
      </c>
      <c r="B35" s="7">
        <v>-544</v>
      </c>
      <c r="C35" s="8">
        <v>-935</v>
      </c>
      <c r="D35" s="7">
        <v>-1016</v>
      </c>
      <c r="E35" s="7">
        <v>-625</v>
      </c>
      <c r="F35" s="7">
        <v>4813</v>
      </c>
      <c r="G35" s="7">
        <v>351</v>
      </c>
    </row>
    <row r="36" spans="1:14" ht="15.6" x14ac:dyDescent="0.3">
      <c r="A36" s="3" t="s">
        <v>31</v>
      </c>
      <c r="B36" s="7">
        <v>2</v>
      </c>
      <c r="C36" s="8">
        <v>-31</v>
      </c>
      <c r="D36" s="7">
        <v>71</v>
      </c>
      <c r="E36" s="7">
        <v>-67</v>
      </c>
      <c r="F36" s="7">
        <v>-936</v>
      </c>
      <c r="G36" s="7">
        <v>150</v>
      </c>
    </row>
    <row r="37" spans="1:14" ht="12.75" customHeight="1" x14ac:dyDescent="0.3">
      <c r="A37" s="15"/>
      <c r="B37" s="15"/>
      <c r="C37" s="15"/>
      <c r="D37" s="15"/>
      <c r="E37" s="15"/>
      <c r="F37" s="15"/>
      <c r="G37" s="15"/>
      <c r="H37" s="1"/>
      <c r="I37" s="1"/>
      <c r="J37" s="1"/>
      <c r="K37" s="1"/>
      <c r="L37" s="1"/>
      <c r="M37" s="1"/>
      <c r="N37" s="1"/>
    </row>
    <row r="38" spans="1:14" ht="15.6" x14ac:dyDescent="0.3">
      <c r="A38" s="2" t="s">
        <v>32</v>
      </c>
      <c r="B38" s="3"/>
      <c r="C38" s="3"/>
      <c r="D38" s="3"/>
      <c r="E38" s="3"/>
      <c r="F38" s="3"/>
      <c r="G38" s="3"/>
    </row>
    <row r="39" spans="1:14" ht="15.6" x14ac:dyDescent="0.3">
      <c r="A39" s="3"/>
      <c r="B39" s="4"/>
      <c r="C39" s="4"/>
      <c r="D39" s="4"/>
      <c r="E39" s="4"/>
      <c r="F39" s="4"/>
      <c r="G39" s="4" t="s">
        <v>1</v>
      </c>
    </row>
    <row r="40" spans="1:14" ht="15.6" x14ac:dyDescent="0.3">
      <c r="A40" s="3"/>
      <c r="B40" s="4" t="s">
        <v>2</v>
      </c>
      <c r="C40" s="4" t="s">
        <v>33</v>
      </c>
      <c r="D40" s="4" t="s">
        <v>35</v>
      </c>
      <c r="E40" s="4" t="s">
        <v>36</v>
      </c>
      <c r="F40" s="4" t="s">
        <v>37</v>
      </c>
      <c r="G40" s="4" t="s">
        <v>38</v>
      </c>
    </row>
    <row r="41" spans="1:14" ht="15.6" x14ac:dyDescent="0.3">
      <c r="A41" s="3"/>
      <c r="B41" s="4" t="s">
        <v>3</v>
      </c>
      <c r="C41" s="4" t="s">
        <v>3</v>
      </c>
      <c r="D41" s="4" t="s">
        <v>3</v>
      </c>
      <c r="E41" s="4" t="s">
        <v>3</v>
      </c>
      <c r="F41" s="4" t="s">
        <v>3</v>
      </c>
      <c r="G41" s="4" t="s">
        <v>4</v>
      </c>
    </row>
    <row r="42" spans="1:14" ht="15.6" x14ac:dyDescent="0.3">
      <c r="A42" s="5" t="s">
        <v>5</v>
      </c>
      <c r="B42" s="7"/>
      <c r="C42" s="7"/>
      <c r="D42" s="7"/>
      <c r="E42" s="7"/>
      <c r="F42" s="7"/>
      <c r="G42" s="7"/>
    </row>
    <row r="43" spans="1:14" ht="15.6" x14ac:dyDescent="0.3">
      <c r="A43" s="3" t="s">
        <v>6</v>
      </c>
      <c r="B43" s="7">
        <v>-736</v>
      </c>
      <c r="C43" s="7">
        <v>-1103</v>
      </c>
      <c r="D43" s="7">
        <v>-1111</v>
      </c>
      <c r="E43" s="7">
        <v>-810</v>
      </c>
      <c r="F43" s="7">
        <v>-1447</v>
      </c>
      <c r="G43" s="7">
        <v>-19</v>
      </c>
    </row>
    <row r="44" spans="1:14" ht="15.6" x14ac:dyDescent="0.3">
      <c r="A44" s="3" t="s">
        <v>7</v>
      </c>
      <c r="B44" s="7">
        <v>17</v>
      </c>
      <c r="C44" s="8">
        <v>18</v>
      </c>
      <c r="D44" s="7">
        <v>18</v>
      </c>
      <c r="E44" s="7">
        <v>18</v>
      </c>
      <c r="F44" s="7">
        <v>1320</v>
      </c>
      <c r="G44" s="7">
        <v>20</v>
      </c>
    </row>
    <row r="45" spans="1:14" ht="15.6" x14ac:dyDescent="0.3">
      <c r="A45" s="5" t="s">
        <v>8</v>
      </c>
      <c r="B45" s="16">
        <v>-719</v>
      </c>
      <c r="C45" s="16">
        <v>-1085</v>
      </c>
      <c r="D45" s="16">
        <v>-1093</v>
      </c>
      <c r="E45" s="16">
        <v>-792</v>
      </c>
      <c r="F45" s="16">
        <v>-127</v>
      </c>
      <c r="G45" s="16">
        <v>1</v>
      </c>
    </row>
    <row r="46" spans="1:14" ht="15.6" x14ac:dyDescent="0.3">
      <c r="A46" s="3" t="s">
        <v>9</v>
      </c>
      <c r="B46" s="7"/>
      <c r="C46" s="8"/>
      <c r="D46" s="7"/>
      <c r="E46" s="7"/>
      <c r="F46" s="7"/>
      <c r="G46" s="7"/>
    </row>
    <row r="47" spans="1:14" ht="15.6" x14ac:dyDescent="0.3">
      <c r="A47" s="3" t="s">
        <v>10</v>
      </c>
      <c r="B47" s="8">
        <v>14672</v>
      </c>
      <c r="C47" s="8">
        <v>16691</v>
      </c>
      <c r="D47" s="7">
        <v>17877</v>
      </c>
      <c r="E47" s="8">
        <v>18569</v>
      </c>
      <c r="F47" s="8">
        <v>19599</v>
      </c>
      <c r="G47" s="8">
        <v>20694</v>
      </c>
    </row>
    <row r="48" spans="1:14" ht="15.6" x14ac:dyDescent="0.3">
      <c r="A48" s="3" t="s">
        <v>11</v>
      </c>
      <c r="B48" s="8">
        <v>5259</v>
      </c>
      <c r="C48" s="8">
        <v>5362</v>
      </c>
      <c r="D48" s="7">
        <v>6282</v>
      </c>
      <c r="E48" s="8">
        <v>4259</v>
      </c>
      <c r="F48" s="8">
        <v>5857</v>
      </c>
      <c r="G48" s="8">
        <v>4293</v>
      </c>
    </row>
    <row r="49" spans="1:7" ht="15.6" x14ac:dyDescent="0.3">
      <c r="A49" s="3" t="s">
        <v>12</v>
      </c>
      <c r="B49" s="7">
        <v>-21099</v>
      </c>
      <c r="C49" s="8">
        <v>-23690</v>
      </c>
      <c r="D49" s="7">
        <v>-25691</v>
      </c>
      <c r="E49" s="7">
        <v>-25052</v>
      </c>
      <c r="F49" s="7">
        <v>-26634</v>
      </c>
      <c r="G49" s="7">
        <v>-25850</v>
      </c>
    </row>
    <row r="50" spans="1:7" ht="15.6" x14ac:dyDescent="0.3">
      <c r="A50" s="3" t="s">
        <v>13</v>
      </c>
      <c r="B50" s="7">
        <v>381</v>
      </c>
      <c r="C50" s="7">
        <v>489</v>
      </c>
      <c r="D50" s="7">
        <v>375</v>
      </c>
      <c r="E50" s="7">
        <v>1344</v>
      </c>
      <c r="F50" s="7">
        <v>829</v>
      </c>
      <c r="G50" s="7">
        <v>700</v>
      </c>
    </row>
    <row r="51" spans="1:7" ht="15.6" x14ac:dyDescent="0.3">
      <c r="A51" s="3" t="s">
        <v>14</v>
      </c>
      <c r="B51" s="7">
        <v>68</v>
      </c>
      <c r="C51" s="7">
        <v>63</v>
      </c>
      <c r="D51" s="7">
        <v>64</v>
      </c>
      <c r="E51" s="7">
        <v>88</v>
      </c>
      <c r="F51" s="7">
        <v>222</v>
      </c>
      <c r="G51" s="7">
        <v>164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f69fd3ce-e1df-49de-b78d-1d800e75d0a3">
      <Value>1</Value>
    </TaxCatchAll>
    <HMT_DocumentTypeHTField0 xmlns="f69fd3ce-e1df-49de-b78d-1d800e75d0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309840bd-9611-477c-8426-e4d34e375949</TermId>
        </TermInfo>
      </Terms>
    </HMT_DocumentTypeHTField0>
    <lcf76f155ced4ddcb4097134ff3c332f xmlns="98e1379d-7e4f-4ed7-ad4f-c319ecc6f154">
      <Terms xmlns="http://schemas.microsoft.com/office/infopath/2007/PartnerControls"/>
    </lcf76f155ced4ddcb4097134ff3c332f>
    <dlc_EmailReceivedUTC xmlns="http://schemas.microsoft.com/sharepoint/v3" xsi:nil="true"/>
    <dlc_EmailSentUTC xmlns="http://schemas.microsoft.com/sharepoint/v3" xsi:nil="true"/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ClosedbyOrig xmlns="f69fd3ce-e1df-49de-b78d-1d800e75d0a3">
      <UserInfo>
        <DisplayName/>
        <AccountId xsi:nil="true"/>
        <AccountType/>
      </UserInfo>
    </HMT_ClosedbyOrig>
    <_dlc_DocId xmlns="f69fd3ce-e1df-49de-b78d-1d800e75d0a3">GADWRKGRPCORPO-994185449-46201</_dlc_DocId>
    <HMT_LegacySensitive xmlns="f69fd3ce-e1df-49de-b78d-1d800e75d0a3">false</HMT_LegacySensitive>
    <_dlc_DocIdUrl xmlns="f69fd3ce-e1df-49de-b78d-1d800e75d0a3">
      <Url>https://tris42.sharepoint.com/sites/gad_wrkgrp_corporate/_layouts/15/DocIdRedir.aspx?ID=GADWRKGRPCORPO-994185449-46201</Url>
      <Description>GADWRKGRPCORPO-994185449-46201</Description>
    </_dlc_DocIdUrl>
    <HMT_ClosedArchive xmlns="f69fd3ce-e1df-49de-b78d-1d800e75d0a3">false</HMT_ClosedArchive>
    <HMT_LegacyRecord xmlns="f69fd3ce-e1df-49de-b78d-1d800e75d0a3">false</HMT_LegacyRecord>
    <HMT_SubTeamHTField0 xmlns="f69fd3ce-e1df-49de-b78d-1d800e75d0a3">
      <Terms xmlns="http://schemas.microsoft.com/office/infopath/2007/PartnerControls"/>
    </HMT_SubTeamHTField0>
    <HMT_TeamHTField0 xmlns="f69fd3ce-e1df-49de-b78d-1d800e75d0a3">
      <Terms xmlns="http://schemas.microsoft.com/office/infopath/2007/PartnerControls"/>
    </HMT_TeamHTField0>
    <HMT_CategoryHTField0 xmlns="f69fd3ce-e1df-49de-b78d-1d800e75d0a3">
      <Terms xmlns="http://schemas.microsoft.com/office/infopath/2007/PartnerControls"/>
    </HMT_CategoryHTField0>
    <b9c42a306c8b47fcbaf8a41a71352f3a xmlns="f69fd3ce-e1df-49de-b78d-1d800e75d0a3">
      <Terms xmlns="http://schemas.microsoft.com/office/infopath/2007/PartnerControls"/>
    </b9c42a306c8b47fcbaf8a41a71352f3a>
    <HMT_GroupHTField0 xmlns="f69fd3ce-e1df-49de-b78d-1d800e75d0a3">
      <Terms xmlns="http://schemas.microsoft.com/office/infopath/2007/PartnerControls"/>
    </HMT_Group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AD Document" ma:contentTypeID="0x010100F3DA492754083E45834DB37B66A759800026062C25C0AB17428F95F7099009CDD3" ma:contentTypeVersion="16" ma:contentTypeDescription="Create an InfoStore Document" ma:contentTypeScope="" ma:versionID="274b5b29f639c622e7103d0519540cc4">
  <xsd:schema xmlns:xsd="http://www.w3.org/2001/XMLSchema" xmlns:xs="http://www.w3.org/2001/XMLSchema" xmlns:p="http://schemas.microsoft.com/office/2006/metadata/properties" xmlns:ns1="http://schemas.microsoft.com/sharepoint/v3" xmlns:ns2="f69fd3ce-e1df-49de-b78d-1d800e75d0a3" xmlns:ns3="98e1379d-7e4f-4ed7-ad4f-c319ecc6f154" targetNamespace="http://schemas.microsoft.com/office/2006/metadata/properties" ma:root="true" ma:fieldsID="34948858aa5afc8b5a345f5e30ef58ba" ns1:_="" ns2:_="" ns3:_="">
    <xsd:import namespace="http://schemas.microsoft.com/sharepoint/v3"/>
    <xsd:import namespace="f69fd3ce-e1df-49de-b78d-1d800e75d0a3"/>
    <xsd:import namespace="98e1379d-7e4f-4ed7-ad4f-c319ecc6f15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fd3ce-e1df-49de-b78d-1d800e75d0a3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ma:taxonomy="true" ma:internalName="HMT_DocumentTypeHTField0" ma:taxonomyFieldName="HMT_DocumentType" ma:displayName="Document Type" ma:default="1;#Other|309840bd-9611-477c-8426-e4d34e375949" ma:fieldId="{64e205a0-0872-4e26-9aef-64ca7bdb5848}" ma:sspId="9002b6cd-6bc3-456d-8dd0-19fe32dddaf9" ma:termSetId="c36ff786-df0b-46ec-ab35-f424d135f718" ma:anchorId="84d27c01-21cd-4a2c-876e-186caec2f556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c36ff786-df0b-46ec-ab35-f424d135f7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03f55295-59b2-4088-a0db-a49525fd6d61}" ma:internalName="TaxCatchAllLabel" ma:readOnly="true" ma:showField="CatchAllDataLabel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03f55295-59b2-4088-a0db-a49525fd6d61}" ma:internalName="TaxCatchAll" ma:showField="CatchAllData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e667a8b6-8305-4bdd-87c6-980707ac16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1379d-7e4f-4ed7-ad4f-c319ecc6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9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6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66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E5E77-34D5-4757-9CB6-7344645A93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9fd3ce-e1df-49de-b78d-1d800e75d0a3"/>
    <ds:schemaRef ds:uri="98e1379d-7e4f-4ed7-ad4f-c319ecc6f154"/>
  </ds:schemaRefs>
</ds:datastoreItem>
</file>

<file path=customXml/itemProps2.xml><?xml version="1.0" encoding="utf-8"?>
<ds:datastoreItem xmlns:ds="http://schemas.openxmlformats.org/officeDocument/2006/customXml" ds:itemID="{B51594B9-9945-4939-B08B-9D47D3D1C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fd3ce-e1df-49de-b78d-1d800e75d0a3"/>
    <ds:schemaRef ds:uri="98e1379d-7e4f-4ed7-ad4f-c319ecc6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3541C0-509A-4272-BB73-24586E9F48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8DF4C7-E96F-4627-AD8F-DD16F1F474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GAD_2023-24 Core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 Ariyanayagam</dc:creator>
  <cp:lastModifiedBy>ODonnell, Michael - GAD</cp:lastModifiedBy>
  <dcterms:created xsi:type="dcterms:W3CDTF">2019-05-28T17:25:18Z</dcterms:created>
  <dcterms:modified xsi:type="dcterms:W3CDTF">2024-11-18T11:35:34Z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0x010100F3DA492754083E45834DB37B66A759800026062C25C0AB17428F95F7099009CDD3</vt:lpwstr>
  </property>
  <property fmtid="{D5CDD505-2E9C-101B-9397-08002B2CF9AE}" pid="3" name="_dlc_DocIdItemGuid">
    <vt:lpwstr>3a97c218-f662-45cc-99d7-0f085ae853f1</vt:lpwstr>
  </property>
  <property fmtid="{D5CDD505-2E9C-101B-9397-08002B2CF9AE}" pid="4" name="HMT_DocumentType">
    <vt:lpwstr>1;#Other|309840bd-9611-477c-8426-e4d34e375949</vt:lpwstr>
  </property>
  <property fmtid="{D5CDD505-2E9C-101B-9397-08002B2CF9AE}" pid="5" name="HMT_Group">
    <vt:lpwstr/>
  </property>
  <property fmtid="{D5CDD505-2E9C-101B-9397-08002B2CF9AE}" pid="6" name="MediaServiceImageTags">
    <vt:lpwstr/>
  </property>
  <property fmtid="{D5CDD505-2E9C-101B-9397-08002B2CF9AE}" pid="7" name="HMT_SubTeam">
    <vt:lpwstr/>
  </property>
  <property fmtid="{D5CDD505-2E9C-101B-9397-08002B2CF9AE}" pid="8" name="HMT_Team">
    <vt:lpwstr/>
  </property>
  <property fmtid="{D5CDD505-2E9C-101B-9397-08002B2CF9AE}" pid="9" name="HMT_Category">
    <vt:lpwstr/>
  </property>
  <property fmtid="{D5CDD505-2E9C-101B-9397-08002B2CF9AE}" pid="10" name="HMT_Classification">
    <vt:lpwstr/>
  </property>
</Properties>
</file>